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120" yWindow="48" windowWidth="15180" windowHeight="5904" activeTab="8"/>
  </bookViews>
  <sheets>
    <sheet name="2007" sheetId="8" r:id="rId1"/>
    <sheet name="2008" sheetId="7" r:id="rId2"/>
    <sheet name="2009" sheetId="32" r:id="rId3"/>
    <sheet name="2010" sheetId="33" r:id="rId4"/>
    <sheet name="2011" sheetId="36" r:id="rId5"/>
    <sheet name="Notes" sheetId="38" r:id="rId6"/>
    <sheet name="all" sheetId="37" r:id="rId7"/>
    <sheet name="shelters" sheetId="20" r:id="rId8"/>
    <sheet name="population" sheetId="21" r:id="rId9"/>
  </sheets>
  <calcPr calcId="152511"/>
</workbook>
</file>

<file path=xl/calcChain.xml><?xml version="1.0" encoding="utf-8"?>
<calcChain xmlns="http://schemas.openxmlformats.org/spreadsheetml/2006/main">
  <c r="AB5" i="37" l="1"/>
  <c r="AC5" i="37"/>
  <c r="AD5" i="37"/>
  <c r="AE5" i="37"/>
  <c r="AF5" i="37"/>
  <c r="AG5" i="37"/>
  <c r="AH5" i="37"/>
  <c r="AI5" i="37"/>
  <c r="AJ5" i="37"/>
  <c r="AK5" i="37"/>
  <c r="AL5" i="37"/>
  <c r="AM5" i="37"/>
  <c r="AN5" i="37"/>
  <c r="AO5" i="37"/>
  <c r="AP5" i="37"/>
  <c r="AB6" i="37"/>
  <c r="AC6" i="37"/>
  <c r="AD6" i="37"/>
  <c r="AE6" i="37"/>
  <c r="AF6" i="37"/>
  <c r="AG6" i="37"/>
  <c r="AH6" i="37"/>
  <c r="AI6" i="37"/>
  <c r="AJ6" i="37"/>
  <c r="AK6" i="37"/>
  <c r="AL6" i="37"/>
  <c r="AM6" i="37"/>
  <c r="AN6" i="37"/>
  <c r="AO6" i="37"/>
  <c r="AP6" i="37"/>
  <c r="AB7" i="37"/>
  <c r="AC7" i="37"/>
  <c r="AD7" i="37"/>
  <c r="AE7" i="37"/>
  <c r="AF7" i="37"/>
  <c r="AG7" i="37"/>
  <c r="AH7" i="37"/>
  <c r="AI7" i="37"/>
  <c r="AJ7" i="37"/>
  <c r="AK7" i="37"/>
  <c r="AL7" i="37"/>
  <c r="AM7" i="37"/>
  <c r="AN7" i="37"/>
  <c r="AO7" i="37"/>
  <c r="AP7" i="37"/>
  <c r="AB8" i="37"/>
  <c r="AC8" i="37"/>
  <c r="AD8" i="37"/>
  <c r="AE8" i="37"/>
  <c r="AF8" i="37"/>
  <c r="AG8" i="37"/>
  <c r="AH8" i="37"/>
  <c r="AI8" i="37"/>
  <c r="AJ8" i="37"/>
  <c r="AK8" i="37"/>
  <c r="AL8" i="37"/>
  <c r="AM8" i="37"/>
  <c r="AN8" i="37"/>
  <c r="AO8" i="37"/>
  <c r="AP8" i="37"/>
  <c r="AB9" i="37"/>
  <c r="AC9" i="37"/>
  <c r="AD9" i="37"/>
  <c r="AE9" i="37"/>
  <c r="AF9" i="37"/>
  <c r="AG9" i="37"/>
  <c r="AH9" i="37"/>
  <c r="AI9" i="37"/>
  <c r="AJ9" i="37"/>
  <c r="AK9" i="37"/>
  <c r="AL9" i="37"/>
  <c r="AM9" i="37"/>
  <c r="AN9" i="37"/>
  <c r="AO9" i="37"/>
  <c r="AP9" i="37"/>
  <c r="AB10" i="37"/>
  <c r="AC10" i="37"/>
  <c r="AD10" i="37"/>
  <c r="AE10" i="37"/>
  <c r="AF10" i="37"/>
  <c r="AG10" i="37"/>
  <c r="AH10" i="37"/>
  <c r="AI10" i="37"/>
  <c r="AJ10" i="37"/>
  <c r="AK10" i="37"/>
  <c r="AL10" i="37"/>
  <c r="AM10" i="37"/>
  <c r="AN10" i="37"/>
  <c r="AO10" i="37"/>
  <c r="AP10" i="37"/>
  <c r="AB11" i="37"/>
  <c r="AC11" i="37"/>
  <c r="AD11" i="37"/>
  <c r="AE11" i="37"/>
  <c r="AF11" i="37"/>
  <c r="AG11" i="37"/>
  <c r="AH11" i="37"/>
  <c r="AI11" i="37"/>
  <c r="AJ11" i="37"/>
  <c r="AK11" i="37"/>
  <c r="AL11" i="37"/>
  <c r="AM11" i="37"/>
  <c r="AN11" i="37"/>
  <c r="AO11" i="37"/>
  <c r="AP11" i="37"/>
  <c r="AB12" i="37"/>
  <c r="AC12" i="37"/>
  <c r="AD12" i="37"/>
  <c r="AE12" i="37"/>
  <c r="AF12" i="37"/>
  <c r="AG12" i="37"/>
  <c r="AH12" i="37"/>
  <c r="AI12" i="37"/>
  <c r="AJ12" i="37"/>
  <c r="AK12" i="37"/>
  <c r="AL12" i="37"/>
  <c r="AM12" i="37"/>
  <c r="AN12" i="37"/>
  <c r="AO12" i="37"/>
  <c r="AP12" i="37"/>
  <c r="AB13" i="37"/>
  <c r="AC13" i="37"/>
  <c r="AD13" i="37"/>
  <c r="AE13" i="37"/>
  <c r="AF13" i="37"/>
  <c r="AG13" i="37"/>
  <c r="AH13" i="37"/>
  <c r="AI13" i="37"/>
  <c r="AJ13" i="37"/>
  <c r="AK13" i="37"/>
  <c r="AL13" i="37"/>
  <c r="AM13" i="37"/>
  <c r="AN13" i="37"/>
  <c r="AO13" i="37"/>
  <c r="AP13" i="37"/>
  <c r="AB14" i="37"/>
  <c r="AC14" i="37"/>
  <c r="AD14" i="37"/>
  <c r="AE14" i="37"/>
  <c r="AF14" i="37"/>
  <c r="AG14" i="37"/>
  <c r="AH14" i="37"/>
  <c r="AI14" i="37"/>
  <c r="AJ14" i="37"/>
  <c r="AK14" i="37"/>
  <c r="AL14" i="37"/>
  <c r="AM14" i="37"/>
  <c r="AN14" i="37"/>
  <c r="AO14" i="37"/>
  <c r="AP14" i="37"/>
  <c r="AB15" i="37"/>
  <c r="AC15" i="37"/>
  <c r="AD15" i="37"/>
  <c r="AE15" i="37"/>
  <c r="AF15" i="37"/>
  <c r="AG15" i="37"/>
  <c r="AH15" i="37"/>
  <c r="AI15" i="37"/>
  <c r="AJ15" i="37"/>
  <c r="AK15" i="37"/>
  <c r="AL15" i="37"/>
  <c r="AM15" i="37"/>
  <c r="AN15" i="37"/>
  <c r="AO15" i="37"/>
  <c r="AP15" i="37"/>
  <c r="AB16" i="37"/>
  <c r="AC16" i="37"/>
  <c r="AD16" i="37"/>
  <c r="AE16" i="37"/>
  <c r="AF16" i="37"/>
  <c r="AG16" i="37"/>
  <c r="AH16" i="37"/>
  <c r="AI16" i="37"/>
  <c r="AJ16" i="37"/>
  <c r="AK16" i="37"/>
  <c r="AL16" i="37"/>
  <c r="AM16" i="37"/>
  <c r="AN16" i="37"/>
  <c r="AO16" i="37"/>
  <c r="AP16" i="37"/>
  <c r="AB17" i="37"/>
  <c r="AC17" i="37"/>
  <c r="AD17" i="37"/>
  <c r="AE17" i="37"/>
  <c r="AF17" i="37"/>
  <c r="AG17" i="37"/>
  <c r="AH17" i="37"/>
  <c r="AI17" i="37"/>
  <c r="AJ17" i="37"/>
  <c r="AK17" i="37"/>
  <c r="AL17" i="37"/>
  <c r="AM17" i="37"/>
  <c r="AN17" i="37"/>
  <c r="AO17" i="37"/>
  <c r="AP17" i="37"/>
  <c r="AB18" i="37"/>
  <c r="AC18" i="37"/>
  <c r="AD18" i="37"/>
  <c r="AE18" i="37"/>
  <c r="AF18" i="37"/>
  <c r="AG18" i="37"/>
  <c r="AH18" i="37"/>
  <c r="AI18" i="37"/>
  <c r="AJ18" i="37"/>
  <c r="AK18" i="37"/>
  <c r="AL18" i="37"/>
  <c r="AM18" i="37"/>
  <c r="AN18" i="37"/>
  <c r="AO18" i="37"/>
  <c r="AP18" i="37"/>
  <c r="AB19" i="37"/>
  <c r="AC19" i="37"/>
  <c r="AD19" i="37"/>
  <c r="AE19" i="37"/>
  <c r="AF19" i="37"/>
  <c r="AG19" i="37"/>
  <c r="AH19" i="37"/>
  <c r="AI19" i="37"/>
  <c r="AJ19" i="37"/>
  <c r="AK19" i="37"/>
  <c r="AL19" i="37"/>
  <c r="AM19" i="37"/>
  <c r="AN19" i="37"/>
  <c r="AO19" i="37"/>
  <c r="AP19" i="37"/>
  <c r="AB20" i="37"/>
  <c r="AC20" i="37"/>
  <c r="AD20" i="37"/>
  <c r="AE20" i="37"/>
  <c r="AF20" i="37"/>
  <c r="AG20" i="37"/>
  <c r="AH20" i="37"/>
  <c r="AI20" i="37"/>
  <c r="AJ20" i="37"/>
  <c r="AK20" i="37"/>
  <c r="AL20" i="37"/>
  <c r="AM20" i="37"/>
  <c r="AN20" i="37"/>
  <c r="AO20" i="37"/>
  <c r="AP20" i="37"/>
  <c r="AB21" i="37"/>
  <c r="AC21" i="37"/>
  <c r="AD21" i="37"/>
  <c r="AE21" i="37"/>
  <c r="AF21" i="37"/>
  <c r="AG21" i="37"/>
  <c r="AH21" i="37"/>
  <c r="AI21" i="37"/>
  <c r="AJ21" i="37"/>
  <c r="AK21" i="37"/>
  <c r="AL21" i="37"/>
  <c r="AM21" i="37"/>
  <c r="AN21" i="37"/>
  <c r="AO21" i="37"/>
  <c r="AP21" i="37"/>
  <c r="AB22" i="37"/>
  <c r="AC22" i="37"/>
  <c r="AD22" i="37"/>
  <c r="AE22" i="37"/>
  <c r="AF22" i="37"/>
  <c r="AG22" i="37"/>
  <c r="AH22" i="37"/>
  <c r="AI22" i="37"/>
  <c r="AJ22" i="37"/>
  <c r="AK22" i="37"/>
  <c r="AL22" i="37"/>
  <c r="AM22" i="37"/>
  <c r="AN22" i="37"/>
  <c r="AO22" i="37"/>
  <c r="AP22" i="37"/>
  <c r="AB23" i="37"/>
  <c r="AC23" i="37"/>
  <c r="AD23" i="37"/>
  <c r="AE23" i="37"/>
  <c r="AF23" i="37"/>
  <c r="AG23" i="37"/>
  <c r="AH23" i="37"/>
  <c r="AI23" i="37"/>
  <c r="AJ23" i="37"/>
  <c r="AK23" i="37"/>
  <c r="AL23" i="37"/>
  <c r="AM23" i="37"/>
  <c r="AN23" i="37"/>
  <c r="AO23" i="37"/>
  <c r="AP23" i="37"/>
  <c r="AB24" i="37"/>
  <c r="AC24" i="37"/>
  <c r="AD24" i="37"/>
  <c r="AE24" i="37"/>
  <c r="AF24" i="37"/>
  <c r="AG24" i="37"/>
  <c r="AH24" i="37"/>
  <c r="AI24" i="37"/>
  <c r="AJ24" i="37"/>
  <c r="AK24" i="37"/>
  <c r="AL24" i="37"/>
  <c r="AM24" i="37"/>
  <c r="AN24" i="37"/>
  <c r="AO24" i="37"/>
  <c r="AP24" i="37"/>
  <c r="AB25" i="37"/>
  <c r="AC25" i="37"/>
  <c r="AD25" i="37"/>
  <c r="AE25" i="37"/>
  <c r="AF25" i="37"/>
  <c r="AG25" i="37"/>
  <c r="AH25" i="37"/>
  <c r="AI25" i="37"/>
  <c r="AJ25" i="37"/>
  <c r="AK25" i="37"/>
  <c r="AL25" i="37"/>
  <c r="AM25" i="37"/>
  <c r="AN25" i="37"/>
  <c r="AO25" i="37"/>
  <c r="AP25" i="37"/>
  <c r="AB26" i="37"/>
  <c r="AC26" i="37"/>
  <c r="AD26" i="37"/>
  <c r="AE26" i="37"/>
  <c r="AF26" i="37"/>
  <c r="AG26" i="37"/>
  <c r="AH26" i="37"/>
  <c r="AI26" i="37"/>
  <c r="AJ26" i="37"/>
  <c r="AK26" i="37"/>
  <c r="AL26" i="37"/>
  <c r="AM26" i="37"/>
  <c r="AN26" i="37"/>
  <c r="AO26" i="37"/>
  <c r="AP26" i="37"/>
  <c r="AB27" i="37"/>
  <c r="AC27" i="37"/>
  <c r="AD27" i="37"/>
  <c r="AE27" i="37"/>
  <c r="AF27" i="37"/>
  <c r="AG27" i="37"/>
  <c r="AH27" i="37"/>
  <c r="AI27" i="37"/>
  <c r="AJ27" i="37"/>
  <c r="AK27" i="37"/>
  <c r="AL27" i="37"/>
  <c r="AM27" i="37"/>
  <c r="AN27" i="37"/>
  <c r="AO27" i="37"/>
  <c r="AP27" i="37"/>
  <c r="AB28" i="37"/>
  <c r="AC28" i="37"/>
  <c r="AD28" i="37"/>
  <c r="AE28" i="37"/>
  <c r="AF28" i="37"/>
  <c r="AG28" i="37"/>
  <c r="AH28" i="37"/>
  <c r="AI28" i="37"/>
  <c r="AJ28" i="37"/>
  <c r="AK28" i="37"/>
  <c r="AL28" i="37"/>
  <c r="AM28" i="37"/>
  <c r="AN28" i="37"/>
  <c r="AO28" i="37"/>
  <c r="AP28" i="37"/>
  <c r="AB29" i="37"/>
  <c r="AC29" i="37"/>
  <c r="AD29" i="37"/>
  <c r="AE29" i="37"/>
  <c r="AF29" i="37"/>
  <c r="AG29" i="37"/>
  <c r="AH29" i="37"/>
  <c r="AI29" i="37"/>
  <c r="AJ29" i="37"/>
  <c r="AK29" i="37"/>
  <c r="AL29" i="37"/>
  <c r="AM29" i="37"/>
  <c r="AN29" i="37"/>
  <c r="AO29" i="37"/>
  <c r="AP29" i="37"/>
  <c r="AB30" i="37"/>
  <c r="AC30" i="37"/>
  <c r="AD30" i="37"/>
  <c r="AE30" i="37"/>
  <c r="AF30" i="37"/>
  <c r="AG30" i="37"/>
  <c r="AH30" i="37"/>
  <c r="AI30" i="37"/>
  <c r="AJ30" i="37"/>
  <c r="AK30" i="37"/>
  <c r="AL30" i="37"/>
  <c r="AM30" i="37"/>
  <c r="AN30" i="37"/>
  <c r="AO30" i="37"/>
  <c r="AP30" i="37"/>
  <c r="AB31" i="37"/>
  <c r="AC31" i="37"/>
  <c r="AD31" i="37"/>
  <c r="AE31" i="37"/>
  <c r="AF31" i="37"/>
  <c r="AG31" i="37"/>
  <c r="AH31" i="37"/>
  <c r="AI31" i="37"/>
  <c r="AJ31" i="37"/>
  <c r="AK31" i="37"/>
  <c r="AL31" i="37"/>
  <c r="AM31" i="37"/>
  <c r="AN31" i="37"/>
  <c r="AO31" i="37"/>
  <c r="AP31" i="37"/>
  <c r="AB32" i="37"/>
  <c r="AC32" i="37"/>
  <c r="AD32" i="37"/>
  <c r="AE32" i="37"/>
  <c r="AF32" i="37"/>
  <c r="AG32" i="37"/>
  <c r="AH32" i="37"/>
  <c r="AI32" i="37"/>
  <c r="AJ32" i="37"/>
  <c r="AK32" i="37"/>
  <c r="AL32" i="37"/>
  <c r="AM32" i="37"/>
  <c r="AN32" i="37"/>
  <c r="AO32" i="37"/>
  <c r="AP32" i="37"/>
  <c r="AB33" i="37"/>
  <c r="AC33" i="37"/>
  <c r="AD33" i="37"/>
  <c r="AE33" i="37"/>
  <c r="AF33" i="37"/>
  <c r="AG33" i="37"/>
  <c r="AH33" i="37"/>
  <c r="AI33" i="37"/>
  <c r="AJ33" i="37"/>
  <c r="AK33" i="37"/>
  <c r="AL33" i="37"/>
  <c r="AM33" i="37"/>
  <c r="AN33" i="37"/>
  <c r="AO33" i="37"/>
  <c r="AP33" i="37"/>
  <c r="AB34" i="37"/>
  <c r="AC34" i="37"/>
  <c r="AD34" i="37"/>
  <c r="AE34" i="37"/>
  <c r="AF34" i="37"/>
  <c r="AG34" i="37"/>
  <c r="AH34" i="37"/>
  <c r="AI34" i="37"/>
  <c r="AJ34" i="37"/>
  <c r="AK34" i="37"/>
  <c r="AL34" i="37"/>
  <c r="AM34" i="37"/>
  <c r="AN34" i="37"/>
  <c r="AO34" i="37"/>
  <c r="AP34" i="37"/>
  <c r="AB35" i="37"/>
  <c r="AC35" i="37"/>
  <c r="AD35" i="37"/>
  <c r="AE35" i="37"/>
  <c r="AF35" i="37"/>
  <c r="AG35" i="37"/>
  <c r="AH35" i="37"/>
  <c r="AI35" i="37"/>
  <c r="AJ35" i="37"/>
  <c r="AK35" i="37"/>
  <c r="AL35" i="37"/>
  <c r="AM35" i="37"/>
  <c r="AN35" i="37"/>
  <c r="AO35" i="37"/>
  <c r="AP35" i="37"/>
  <c r="AB36" i="37"/>
  <c r="AC36" i="37"/>
  <c r="AD36" i="37"/>
  <c r="AE36" i="37"/>
  <c r="AF36" i="37"/>
  <c r="AG36" i="37"/>
  <c r="AH36" i="37"/>
  <c r="AI36" i="37"/>
  <c r="AJ36" i="37"/>
  <c r="AK36" i="37"/>
  <c r="AL36" i="37"/>
  <c r="AM36" i="37"/>
  <c r="AN36" i="37"/>
  <c r="AO36" i="37"/>
  <c r="AP36" i="37"/>
  <c r="AB37" i="37"/>
  <c r="AC37" i="37"/>
  <c r="AD37" i="37"/>
  <c r="AE37" i="37"/>
  <c r="AF37" i="37"/>
  <c r="AG37" i="37"/>
  <c r="AH37" i="37"/>
  <c r="AI37" i="37"/>
  <c r="AJ37" i="37"/>
  <c r="AK37" i="37"/>
  <c r="AL37" i="37"/>
  <c r="AM37" i="37"/>
  <c r="AN37" i="37"/>
  <c r="AO37" i="37"/>
  <c r="AP37" i="37"/>
  <c r="AB38" i="37"/>
  <c r="AC38" i="37"/>
  <c r="AD38" i="37"/>
  <c r="AE38" i="37"/>
  <c r="AF38" i="37"/>
  <c r="AG38" i="37"/>
  <c r="AH38" i="37"/>
  <c r="AI38" i="37"/>
  <c r="AJ38" i="37"/>
  <c r="AK38" i="37"/>
  <c r="AL38" i="37"/>
  <c r="AM38" i="37"/>
  <c r="AN38" i="37"/>
  <c r="AO38" i="37"/>
  <c r="AP38" i="37"/>
  <c r="AB39" i="37"/>
  <c r="AC39" i="37"/>
  <c r="AD39" i="37"/>
  <c r="AE39" i="37"/>
  <c r="AF39" i="37"/>
  <c r="AG39" i="37"/>
  <c r="AH39" i="37"/>
  <c r="AI39" i="37"/>
  <c r="AJ39" i="37"/>
  <c r="AK39" i="37"/>
  <c r="AL39" i="37"/>
  <c r="AM39" i="37"/>
  <c r="AN39" i="37"/>
  <c r="AO39" i="37"/>
  <c r="AP39" i="37"/>
  <c r="AB40" i="37"/>
  <c r="AC40" i="37"/>
  <c r="AD40" i="37"/>
  <c r="AE40" i="37"/>
  <c r="AF40" i="37"/>
  <c r="AG40" i="37"/>
  <c r="AH40" i="37"/>
  <c r="AI40" i="37"/>
  <c r="AJ40" i="37"/>
  <c r="AK40" i="37"/>
  <c r="AL40" i="37"/>
  <c r="AM40" i="37"/>
  <c r="AN40" i="37"/>
  <c r="AO40" i="37"/>
  <c r="AP40" i="37"/>
  <c r="AB41" i="37"/>
  <c r="AC41" i="37"/>
  <c r="AD41" i="37"/>
  <c r="AE41" i="37"/>
  <c r="AF41" i="37"/>
  <c r="AG41" i="37"/>
  <c r="AH41" i="37"/>
  <c r="AI41" i="37"/>
  <c r="AJ41" i="37"/>
  <c r="AK41" i="37"/>
  <c r="AL41" i="37"/>
  <c r="AM41" i="37"/>
  <c r="AN41" i="37"/>
  <c r="AO41" i="37"/>
  <c r="AP41" i="37"/>
  <c r="AB42" i="37"/>
  <c r="AC42" i="37"/>
  <c r="AD42" i="37"/>
  <c r="AE42" i="37"/>
  <c r="AF42" i="37"/>
  <c r="AG42" i="37"/>
  <c r="AH42" i="37"/>
  <c r="AI42" i="37"/>
  <c r="AJ42" i="37"/>
  <c r="AK42" i="37"/>
  <c r="AL42" i="37"/>
  <c r="AM42" i="37"/>
  <c r="AN42" i="37"/>
  <c r="AO42" i="37"/>
  <c r="AP42" i="37"/>
  <c r="AB43" i="37"/>
  <c r="AC43" i="37"/>
  <c r="AD43" i="37"/>
  <c r="AE43" i="37"/>
  <c r="AF43" i="37"/>
  <c r="AG43" i="37"/>
  <c r="AH43" i="37"/>
  <c r="AI43" i="37"/>
  <c r="AJ43" i="37"/>
  <c r="AK43" i="37"/>
  <c r="AL43" i="37"/>
  <c r="AM43" i="37"/>
  <c r="AN43" i="37"/>
  <c r="AO43" i="37"/>
  <c r="AP43" i="37"/>
  <c r="AB44" i="37"/>
  <c r="AC44" i="37"/>
  <c r="AD44" i="37"/>
  <c r="AE44" i="37"/>
  <c r="AF44" i="37"/>
  <c r="AG44" i="37"/>
  <c r="AH44" i="37"/>
  <c r="AI44" i="37"/>
  <c r="AJ44" i="37"/>
  <c r="AK44" i="37"/>
  <c r="AL44" i="37"/>
  <c r="AM44" i="37"/>
  <c r="AN44" i="37"/>
  <c r="AO44" i="37"/>
  <c r="AP44" i="37"/>
  <c r="AB45" i="37"/>
  <c r="AC45" i="37"/>
  <c r="AD45" i="37"/>
  <c r="AE45" i="37"/>
  <c r="AF45" i="37"/>
  <c r="AG45" i="37"/>
  <c r="AH45" i="37"/>
  <c r="AI45" i="37"/>
  <c r="AJ45" i="37"/>
  <c r="AK45" i="37"/>
  <c r="AL45" i="37"/>
  <c r="AM45" i="37"/>
  <c r="AN45" i="37"/>
  <c r="AO45" i="37"/>
  <c r="AP45" i="37"/>
  <c r="AB46" i="37"/>
  <c r="AC46" i="37"/>
  <c r="AD46" i="37"/>
  <c r="AE46" i="37"/>
  <c r="AF46" i="37"/>
  <c r="AG46" i="37"/>
  <c r="AH46" i="37"/>
  <c r="AI46" i="37"/>
  <c r="AJ46" i="37"/>
  <c r="AK46" i="37"/>
  <c r="AL46" i="37"/>
  <c r="AM46" i="37"/>
  <c r="AN46" i="37"/>
  <c r="AO46" i="37"/>
  <c r="AP46" i="37"/>
  <c r="AB47" i="37"/>
  <c r="AC47" i="37"/>
  <c r="AD47" i="37"/>
  <c r="AE47" i="37"/>
  <c r="AF47" i="37"/>
  <c r="AG47" i="37"/>
  <c r="AH47" i="37"/>
  <c r="AI47" i="37"/>
  <c r="AJ47" i="37"/>
  <c r="AK47" i="37"/>
  <c r="AL47" i="37"/>
  <c r="AM47" i="37"/>
  <c r="AN47" i="37"/>
  <c r="AO47" i="37"/>
  <c r="AP47" i="37"/>
  <c r="AB48" i="37"/>
  <c r="AC48" i="37"/>
  <c r="AD48" i="37"/>
  <c r="AE48" i="37"/>
  <c r="AF48" i="37"/>
  <c r="AG48" i="37"/>
  <c r="AH48" i="37"/>
  <c r="AI48" i="37"/>
  <c r="AJ48" i="37"/>
  <c r="AK48" i="37"/>
  <c r="AL48" i="37"/>
  <c r="AM48" i="37"/>
  <c r="AN48" i="37"/>
  <c r="AO48" i="37"/>
  <c r="AP48" i="37"/>
  <c r="AB49" i="37"/>
  <c r="AC49" i="37"/>
  <c r="AD49" i="37"/>
  <c r="AE49" i="37"/>
  <c r="AF49" i="37"/>
  <c r="AG49" i="37"/>
  <c r="AH49" i="37"/>
  <c r="AI49" i="37"/>
  <c r="AJ49" i="37"/>
  <c r="AK49" i="37"/>
  <c r="AL49" i="37"/>
  <c r="AM49" i="37"/>
  <c r="AN49" i="37"/>
  <c r="AO49" i="37"/>
  <c r="AP49" i="37"/>
  <c r="AB50" i="37"/>
  <c r="AC50" i="37"/>
  <c r="AD50" i="37"/>
  <c r="AE50" i="37"/>
  <c r="AF50" i="37"/>
  <c r="AG50" i="37"/>
  <c r="AH50" i="37"/>
  <c r="AI50" i="37"/>
  <c r="AJ50" i="37"/>
  <c r="AK50" i="37"/>
  <c r="AL50" i="37"/>
  <c r="AM50" i="37"/>
  <c r="AN50" i="37"/>
  <c r="AO50" i="37"/>
  <c r="AP50" i="37"/>
  <c r="AB51" i="37"/>
  <c r="AC51" i="37"/>
  <c r="AD51" i="37"/>
  <c r="AE51" i="37"/>
  <c r="AF51" i="37"/>
  <c r="AG51" i="37"/>
  <c r="AH51" i="37"/>
  <c r="AI51" i="37"/>
  <c r="AJ51" i="37"/>
  <c r="AK51" i="37"/>
  <c r="AL51" i="37"/>
  <c r="AM51" i="37"/>
  <c r="AN51" i="37"/>
  <c r="AO51" i="37"/>
  <c r="AP51" i="37"/>
  <c r="AB52" i="37"/>
  <c r="AC52" i="37"/>
  <c r="AD52" i="37"/>
  <c r="AE52" i="37"/>
  <c r="AF52" i="37"/>
  <c r="AG52" i="37"/>
  <c r="AH52" i="37"/>
  <c r="AI52" i="37"/>
  <c r="AJ52" i="37"/>
  <c r="AK52" i="37"/>
  <c r="AL52" i="37"/>
  <c r="AM52" i="37"/>
  <c r="AN52" i="37"/>
  <c r="AO52" i="37"/>
  <c r="AP52" i="37"/>
  <c r="AB53" i="37"/>
  <c r="AC53" i="37"/>
  <c r="AD53" i="37"/>
  <c r="AE53" i="37"/>
  <c r="AF53" i="37"/>
  <c r="AG53" i="37"/>
  <c r="AH53" i="37"/>
  <c r="AI53" i="37"/>
  <c r="AJ53" i="37"/>
  <c r="AK53" i="37"/>
  <c r="AL53" i="37"/>
  <c r="AM53" i="37"/>
  <c r="AN53" i="37"/>
  <c r="AO53" i="37"/>
  <c r="AP53" i="37"/>
  <c r="AB54" i="37"/>
  <c r="AC54" i="37"/>
  <c r="AD54" i="37"/>
  <c r="AE54" i="37"/>
  <c r="AF54" i="37"/>
  <c r="AG54" i="37"/>
  <c r="AH54" i="37"/>
  <c r="AI54" i="37"/>
  <c r="AJ54" i="37"/>
  <c r="AK54" i="37"/>
  <c r="AL54" i="37"/>
  <c r="AM54" i="37"/>
  <c r="AN54" i="37"/>
  <c r="AO54" i="37"/>
  <c r="AP54" i="37"/>
  <c r="AB55" i="37"/>
  <c r="AC55" i="37"/>
  <c r="AD55" i="37"/>
  <c r="AE55" i="37"/>
  <c r="AF55" i="37"/>
  <c r="AG55" i="37"/>
  <c r="AH55" i="37"/>
  <c r="AI55" i="37"/>
  <c r="AJ55" i="37"/>
  <c r="AK55" i="37"/>
  <c r="AL55" i="37"/>
  <c r="AM55" i="37"/>
  <c r="AN55" i="37"/>
  <c r="AO55" i="37"/>
  <c r="AP55" i="37"/>
  <c r="AB56" i="37"/>
  <c r="AC56" i="37"/>
  <c r="AD56" i="37"/>
  <c r="AE56" i="37"/>
  <c r="AF56" i="37"/>
  <c r="AG56" i="37"/>
  <c r="AH56" i="37"/>
  <c r="AI56" i="37"/>
  <c r="AJ56" i="37"/>
  <c r="AK56" i="37"/>
  <c r="AL56" i="37"/>
  <c r="AM56" i="37"/>
  <c r="AN56" i="37"/>
  <c r="AO56" i="37"/>
  <c r="AP56" i="37"/>
  <c r="AB57" i="37"/>
  <c r="AC57" i="37"/>
  <c r="AD57" i="37"/>
  <c r="AE57" i="37"/>
  <c r="AF57" i="37"/>
  <c r="AG57" i="37"/>
  <c r="AH57" i="37"/>
  <c r="AI57" i="37"/>
  <c r="AJ57" i="37"/>
  <c r="AK57" i="37"/>
  <c r="AL57" i="37"/>
  <c r="AM57" i="37"/>
  <c r="AN57" i="37"/>
  <c r="AO57" i="37"/>
  <c r="AP57" i="37"/>
  <c r="AB58" i="37"/>
  <c r="AC58" i="37"/>
  <c r="AD58" i="37"/>
  <c r="AE58" i="37"/>
  <c r="AF58" i="37"/>
  <c r="AG58" i="37"/>
  <c r="AH58" i="37"/>
  <c r="AI58" i="37"/>
  <c r="AJ58" i="37"/>
  <c r="AK58" i="37"/>
  <c r="AL58" i="37"/>
  <c r="AM58" i="37"/>
  <c r="AN58" i="37"/>
  <c r="AO58" i="37"/>
  <c r="AP58" i="37"/>
  <c r="AB59" i="37"/>
  <c r="AC59" i="37"/>
  <c r="AD59" i="37"/>
  <c r="AE59" i="37"/>
  <c r="AF59" i="37"/>
  <c r="AG59" i="37"/>
  <c r="AH59" i="37"/>
  <c r="AI59" i="37"/>
  <c r="AJ59" i="37"/>
  <c r="AK59" i="37"/>
  <c r="AL59" i="37"/>
  <c r="AM59" i="37"/>
  <c r="AN59" i="37"/>
  <c r="AO59" i="37"/>
  <c r="AP59" i="37"/>
  <c r="AB60" i="37"/>
  <c r="AC60" i="37"/>
  <c r="AD60" i="37"/>
  <c r="AE60" i="37"/>
  <c r="AF60" i="37"/>
  <c r="AG60" i="37"/>
  <c r="AH60" i="37"/>
  <c r="AI60" i="37"/>
  <c r="AJ60" i="37"/>
  <c r="AK60" i="37"/>
  <c r="AL60" i="37"/>
  <c r="AM60" i="37"/>
  <c r="AN60" i="37"/>
  <c r="AO60" i="37"/>
  <c r="AP60" i="37"/>
  <c r="AB61" i="37"/>
  <c r="AC61" i="37"/>
  <c r="AD61" i="37"/>
  <c r="AE61" i="37"/>
  <c r="AF61" i="37"/>
  <c r="AG61" i="37"/>
  <c r="AH61" i="37"/>
  <c r="AI61" i="37"/>
  <c r="AJ61" i="37"/>
  <c r="AK61" i="37"/>
  <c r="AL61" i="37"/>
  <c r="AM61" i="37"/>
  <c r="AN61" i="37"/>
  <c r="AO61" i="37"/>
  <c r="AP61" i="37"/>
  <c r="AB62" i="37"/>
  <c r="AC62" i="37"/>
  <c r="AD62" i="37"/>
  <c r="AE62" i="37"/>
  <c r="AF62" i="37"/>
  <c r="AG62" i="37"/>
  <c r="AH62" i="37"/>
  <c r="AI62" i="37"/>
  <c r="AJ62" i="37"/>
  <c r="AK62" i="37"/>
  <c r="AL62" i="37"/>
  <c r="AM62" i="37"/>
  <c r="AN62" i="37"/>
  <c r="AO62" i="37"/>
  <c r="AP62" i="37"/>
  <c r="AB63" i="37"/>
  <c r="AC63" i="37"/>
  <c r="AD63" i="37"/>
  <c r="AE63" i="37"/>
  <c r="AF63" i="37"/>
  <c r="AG63" i="37"/>
  <c r="AH63" i="37"/>
  <c r="AI63" i="37"/>
  <c r="AJ63" i="37"/>
  <c r="AK63" i="37"/>
  <c r="AL63" i="37"/>
  <c r="AM63" i="37"/>
  <c r="AN63" i="37"/>
  <c r="AO63" i="37"/>
  <c r="AP63" i="37"/>
  <c r="AB64" i="37"/>
  <c r="AC64" i="37"/>
  <c r="AD64" i="37"/>
  <c r="AE64" i="37"/>
  <c r="AF64" i="37"/>
  <c r="AG64" i="37"/>
  <c r="AH64" i="37"/>
  <c r="AI64" i="37"/>
  <c r="AJ64" i="37"/>
  <c r="AK64" i="37"/>
  <c r="AL64" i="37"/>
  <c r="AM64" i="37"/>
  <c r="AN64" i="37"/>
  <c r="AO64" i="37"/>
  <c r="AP64" i="37"/>
  <c r="AB65" i="37"/>
  <c r="AC65" i="37"/>
  <c r="AD65" i="37"/>
  <c r="AE65" i="37"/>
  <c r="AF65" i="37"/>
  <c r="AG65" i="37"/>
  <c r="AH65" i="37"/>
  <c r="AI65" i="37"/>
  <c r="AJ65" i="37"/>
  <c r="AK65" i="37"/>
  <c r="AL65" i="37"/>
  <c r="AM65" i="37"/>
  <c r="AN65" i="37"/>
  <c r="AO65" i="37"/>
  <c r="AP65" i="37"/>
  <c r="AB66" i="37"/>
  <c r="AC66" i="37"/>
  <c r="AD66" i="37"/>
  <c r="AE66" i="37"/>
  <c r="AF66" i="37"/>
  <c r="AG66" i="37"/>
  <c r="AH66" i="37"/>
  <c r="AI66" i="37"/>
  <c r="AJ66" i="37"/>
  <c r="AK66" i="37"/>
  <c r="AL66" i="37"/>
  <c r="AM66" i="37"/>
  <c r="AN66" i="37"/>
  <c r="AO66" i="37"/>
  <c r="AP66" i="37"/>
  <c r="AB67" i="37"/>
  <c r="AC67" i="37"/>
  <c r="AD67" i="37"/>
  <c r="AE67" i="37"/>
  <c r="AF67" i="37"/>
  <c r="AG67" i="37"/>
  <c r="AH67" i="37"/>
  <c r="AI67" i="37"/>
  <c r="AJ67" i="37"/>
  <c r="AK67" i="37"/>
  <c r="AL67" i="37"/>
  <c r="AM67" i="37"/>
  <c r="AN67" i="37"/>
  <c r="AO67" i="37"/>
  <c r="AP67" i="37"/>
  <c r="AB68" i="37"/>
  <c r="AC68" i="37"/>
  <c r="AD68" i="37"/>
  <c r="AE68" i="37"/>
  <c r="AF68" i="37"/>
  <c r="AG68" i="37"/>
  <c r="AH68" i="37"/>
  <c r="AI68" i="37"/>
  <c r="AJ68" i="37"/>
  <c r="AK68" i="37"/>
  <c r="AL68" i="37"/>
  <c r="AM68" i="37"/>
  <c r="AN68" i="37"/>
  <c r="AO68" i="37"/>
  <c r="AP68" i="37"/>
  <c r="AB69" i="37"/>
  <c r="AC69" i="37"/>
  <c r="AD69" i="37"/>
  <c r="AE69" i="37"/>
  <c r="AF69" i="37"/>
  <c r="AG69" i="37"/>
  <c r="AH69" i="37"/>
  <c r="AI69" i="37"/>
  <c r="AJ69" i="37"/>
  <c r="AK69" i="37"/>
  <c r="AL69" i="37"/>
  <c r="AM69" i="37"/>
  <c r="AN69" i="37"/>
  <c r="AO69" i="37"/>
  <c r="AP69" i="37"/>
  <c r="AB70" i="37"/>
  <c r="AC70" i="37"/>
  <c r="AD70" i="37"/>
  <c r="AE70" i="37"/>
  <c r="AF70" i="37"/>
  <c r="AG70" i="37"/>
  <c r="AH70" i="37"/>
  <c r="AI70" i="37"/>
  <c r="AJ70" i="37"/>
  <c r="AK70" i="37"/>
  <c r="AL70" i="37"/>
  <c r="AM70" i="37"/>
  <c r="AN70" i="37"/>
  <c r="AO70" i="37"/>
  <c r="AP70" i="37"/>
  <c r="AB71" i="37"/>
  <c r="AC71" i="37"/>
  <c r="AD71" i="37"/>
  <c r="AE71" i="37"/>
  <c r="AF71" i="37"/>
  <c r="AG71" i="37"/>
  <c r="AH71" i="37"/>
  <c r="AI71" i="37"/>
  <c r="AJ71" i="37"/>
  <c r="AK71" i="37"/>
  <c r="AL71" i="37"/>
  <c r="AM71" i="37"/>
  <c r="AN71" i="37"/>
  <c r="AO71" i="37"/>
  <c r="AP71" i="37"/>
  <c r="AB72" i="37"/>
  <c r="AC72" i="37"/>
  <c r="AD72" i="37"/>
  <c r="AE72" i="37"/>
  <c r="AF72" i="37"/>
  <c r="AG72" i="37"/>
  <c r="AH72" i="37"/>
  <c r="AI72" i="37"/>
  <c r="AJ72" i="37"/>
  <c r="AK72" i="37"/>
  <c r="AL72" i="37"/>
  <c r="AM72" i="37"/>
  <c r="AN72" i="37"/>
  <c r="AO72" i="37"/>
  <c r="AP72" i="37"/>
  <c r="AB73" i="37"/>
  <c r="AC73" i="37"/>
  <c r="AD73" i="37"/>
  <c r="AE73" i="37"/>
  <c r="AF73" i="37"/>
  <c r="AG73" i="37"/>
  <c r="AH73" i="37"/>
  <c r="AI73" i="37"/>
  <c r="AJ73" i="37"/>
  <c r="AK73" i="37"/>
  <c r="AL73" i="37"/>
  <c r="AM73" i="37"/>
  <c r="AN73" i="37"/>
  <c r="AO73" i="37"/>
  <c r="AP73" i="37"/>
  <c r="AB74" i="37"/>
  <c r="AC74" i="37"/>
  <c r="AD74" i="37"/>
  <c r="AE74" i="37"/>
  <c r="AF74" i="37"/>
  <c r="AG74" i="37"/>
  <c r="AH74" i="37"/>
  <c r="AI74" i="37"/>
  <c r="AJ74" i="37"/>
  <c r="AK74" i="37"/>
  <c r="AL74" i="37"/>
  <c r="AM74" i="37"/>
  <c r="AN74" i="37"/>
  <c r="AO74" i="37"/>
  <c r="AP74" i="37"/>
  <c r="AB75" i="37"/>
  <c r="AC75" i="37"/>
  <c r="AD75" i="37"/>
  <c r="AE75" i="37"/>
  <c r="AF75" i="37"/>
  <c r="AG75" i="37"/>
  <c r="AH75" i="37"/>
  <c r="AI75" i="37"/>
  <c r="AJ75" i="37"/>
  <c r="AK75" i="37"/>
  <c r="AL75" i="37"/>
  <c r="AM75" i="37"/>
  <c r="AN75" i="37"/>
  <c r="AO75" i="37"/>
  <c r="AP75" i="37"/>
  <c r="AB76" i="37"/>
  <c r="AC76" i="37"/>
  <c r="AD76" i="37"/>
  <c r="AE76" i="37"/>
  <c r="AF76" i="37"/>
  <c r="AG76" i="37"/>
  <c r="AH76" i="37"/>
  <c r="AI76" i="37"/>
  <c r="AJ76" i="37"/>
  <c r="AK76" i="37"/>
  <c r="AL76" i="37"/>
  <c r="AM76" i="37"/>
  <c r="AN76" i="37"/>
  <c r="AO76" i="37"/>
  <c r="AP76" i="37"/>
  <c r="AB77" i="37"/>
  <c r="AC77" i="37"/>
  <c r="AD77" i="37"/>
  <c r="AE77" i="37"/>
  <c r="AF77" i="37"/>
  <c r="AG77" i="37"/>
  <c r="AH77" i="37"/>
  <c r="AI77" i="37"/>
  <c r="AJ77" i="37"/>
  <c r="AK77" i="37"/>
  <c r="AL77" i="37"/>
  <c r="AM77" i="37"/>
  <c r="AN77" i="37"/>
  <c r="AO77" i="37"/>
  <c r="AP77" i="37"/>
  <c r="AB78" i="37"/>
  <c r="AC78" i="37"/>
  <c r="AD78" i="37"/>
  <c r="AE78" i="37"/>
  <c r="AF78" i="37"/>
  <c r="AG78" i="37"/>
  <c r="AH78" i="37"/>
  <c r="AI78" i="37"/>
  <c r="AJ78" i="37"/>
  <c r="AK78" i="37"/>
  <c r="AL78" i="37"/>
  <c r="AM78" i="37"/>
  <c r="AN78" i="37"/>
  <c r="AO78" i="37"/>
  <c r="AP78" i="37"/>
  <c r="AB79" i="37"/>
  <c r="AC79" i="37"/>
  <c r="AD79" i="37"/>
  <c r="AE79" i="37"/>
  <c r="AF79" i="37"/>
  <c r="AG79" i="37"/>
  <c r="AH79" i="37"/>
  <c r="AI79" i="37"/>
  <c r="AJ79" i="37"/>
  <c r="AK79" i="37"/>
  <c r="AL79" i="37"/>
  <c r="AM79" i="37"/>
  <c r="AN79" i="37"/>
  <c r="AO79" i="37"/>
  <c r="AP79" i="37"/>
  <c r="AB80" i="37"/>
  <c r="AC80" i="37"/>
  <c r="AD80" i="37"/>
  <c r="AE80" i="37"/>
  <c r="AF80" i="37"/>
  <c r="AG80" i="37"/>
  <c r="AH80" i="37"/>
  <c r="AI80" i="37"/>
  <c r="AJ80" i="37"/>
  <c r="AK80" i="37"/>
  <c r="AL80" i="37"/>
  <c r="AM80" i="37"/>
  <c r="AN80" i="37"/>
  <c r="AO80" i="37"/>
  <c r="AP80" i="37"/>
  <c r="AB81" i="37"/>
  <c r="AC81" i="37"/>
  <c r="AD81" i="37"/>
  <c r="AE81" i="37"/>
  <c r="AF81" i="37"/>
  <c r="AG81" i="37"/>
  <c r="AH81" i="37"/>
  <c r="AI81" i="37"/>
  <c r="AJ81" i="37"/>
  <c r="AK81" i="37"/>
  <c r="AL81" i="37"/>
  <c r="AM81" i="37"/>
  <c r="AN81" i="37"/>
  <c r="AO81" i="37"/>
  <c r="AP81" i="37"/>
  <c r="AB82" i="37"/>
  <c r="AC82" i="37"/>
  <c r="AD82" i="37"/>
  <c r="AE82" i="37"/>
  <c r="AF82" i="37"/>
  <c r="AG82" i="37"/>
  <c r="AH82" i="37"/>
  <c r="AI82" i="37"/>
  <c r="AJ82" i="37"/>
  <c r="AK82" i="37"/>
  <c r="AL82" i="37"/>
  <c r="AM82" i="37"/>
  <c r="AN82" i="37"/>
  <c r="AO82" i="37"/>
  <c r="AP82" i="37"/>
  <c r="AB83" i="37"/>
  <c r="AC83" i="37"/>
  <c r="AD83" i="37"/>
  <c r="AE83" i="37"/>
  <c r="AF83" i="37"/>
  <c r="AG83" i="37"/>
  <c r="AH83" i="37"/>
  <c r="AI83" i="37"/>
  <c r="AJ83" i="37"/>
  <c r="AK83" i="37"/>
  <c r="AL83" i="37"/>
  <c r="AM83" i="37"/>
  <c r="AN83" i="37"/>
  <c r="AO83" i="37"/>
  <c r="AP83" i="37"/>
  <c r="AB84" i="37"/>
  <c r="AC84" i="37"/>
  <c r="AD84" i="37"/>
  <c r="AE84" i="37"/>
  <c r="AF84" i="37"/>
  <c r="AG84" i="37"/>
  <c r="AH84" i="37"/>
  <c r="AI84" i="37"/>
  <c r="AJ84" i="37"/>
  <c r="AK84" i="37"/>
  <c r="AL84" i="37"/>
  <c r="AM84" i="37"/>
  <c r="AN84" i="37"/>
  <c r="AO84" i="37"/>
  <c r="AP84" i="37"/>
  <c r="AB85" i="37"/>
  <c r="AC85" i="37"/>
  <c r="AD85" i="37"/>
  <c r="AE85" i="37"/>
  <c r="AF85" i="37"/>
  <c r="AG85" i="37"/>
  <c r="AH85" i="37"/>
  <c r="AI85" i="37"/>
  <c r="AJ85" i="37"/>
  <c r="AK85" i="37"/>
  <c r="AL85" i="37"/>
  <c r="AM85" i="37"/>
  <c r="AN85" i="37"/>
  <c r="AO85" i="37"/>
  <c r="AP85" i="37"/>
  <c r="AB86" i="37"/>
  <c r="AC86" i="37"/>
  <c r="AD86" i="37"/>
  <c r="AE86" i="37"/>
  <c r="AF86" i="37"/>
  <c r="AG86" i="37"/>
  <c r="AH86" i="37"/>
  <c r="AI86" i="37"/>
  <c r="AJ86" i="37"/>
  <c r="AK86" i="37"/>
  <c r="AL86" i="37"/>
  <c r="AM86" i="37"/>
  <c r="AN86" i="37"/>
  <c r="AO86" i="37"/>
  <c r="AP86" i="37"/>
  <c r="AB87" i="37"/>
  <c r="AC87" i="37"/>
  <c r="AD87" i="37"/>
  <c r="AE87" i="37"/>
  <c r="AF87" i="37"/>
  <c r="AG87" i="37"/>
  <c r="AH87" i="37"/>
  <c r="AI87" i="37"/>
  <c r="AJ87" i="37"/>
  <c r="AK87" i="37"/>
  <c r="AL87" i="37"/>
  <c r="AM87" i="37"/>
  <c r="AN87" i="37"/>
  <c r="AO87" i="37"/>
  <c r="AP87" i="37"/>
  <c r="AB88" i="37"/>
  <c r="AC88" i="37"/>
  <c r="AD88" i="37"/>
  <c r="AE88" i="37"/>
  <c r="AF88" i="37"/>
  <c r="AG88" i="37"/>
  <c r="AH88" i="37"/>
  <c r="AI88" i="37"/>
  <c r="AJ88" i="37"/>
  <c r="AK88" i="37"/>
  <c r="AL88" i="37"/>
  <c r="AM88" i="37"/>
  <c r="AN88" i="37"/>
  <c r="AO88" i="37"/>
  <c r="AP88" i="37"/>
  <c r="AB89" i="37"/>
  <c r="AC89" i="37"/>
  <c r="AD89" i="37"/>
  <c r="AE89" i="37"/>
  <c r="AF89" i="37"/>
  <c r="AG89" i="37"/>
  <c r="AH89" i="37"/>
  <c r="AI89" i="37"/>
  <c r="AJ89" i="37"/>
  <c r="AK89" i="37"/>
  <c r="AL89" i="37"/>
  <c r="AM89" i="37"/>
  <c r="AN89" i="37"/>
  <c r="AO89" i="37"/>
  <c r="AP89" i="37"/>
  <c r="AB90" i="37"/>
  <c r="AC90" i="37"/>
  <c r="AD90" i="37"/>
  <c r="AE90" i="37"/>
  <c r="AF90" i="37"/>
  <c r="AG90" i="37"/>
  <c r="AH90" i="37"/>
  <c r="AI90" i="37"/>
  <c r="AJ90" i="37"/>
  <c r="AK90" i="37"/>
  <c r="AL90" i="37"/>
  <c r="AM90" i="37"/>
  <c r="AN90" i="37"/>
  <c r="AO90" i="37"/>
  <c r="AP90" i="37"/>
  <c r="AB91" i="37"/>
  <c r="AC91" i="37"/>
  <c r="AD91" i="37"/>
  <c r="AE91" i="37"/>
  <c r="AF91" i="37"/>
  <c r="AG91" i="37"/>
  <c r="AH91" i="37"/>
  <c r="AI91" i="37"/>
  <c r="AJ91" i="37"/>
  <c r="AK91" i="37"/>
  <c r="AL91" i="37"/>
  <c r="AM91" i="37"/>
  <c r="AN91" i="37"/>
  <c r="AO91" i="37"/>
  <c r="AP91" i="37"/>
  <c r="AB92" i="37"/>
  <c r="AC92" i="37"/>
  <c r="AD92" i="37"/>
  <c r="AE92" i="37"/>
  <c r="AF92" i="37"/>
  <c r="AG92" i="37"/>
  <c r="AH92" i="37"/>
  <c r="AI92" i="37"/>
  <c r="AJ92" i="37"/>
  <c r="AK92" i="37"/>
  <c r="AL92" i="37"/>
  <c r="AM92" i="37"/>
  <c r="AN92" i="37"/>
  <c r="AO92" i="37"/>
  <c r="AP92" i="37"/>
  <c r="AB93" i="37"/>
  <c r="AC93" i="37"/>
  <c r="AD93" i="37"/>
  <c r="AE93" i="37"/>
  <c r="AF93" i="37"/>
  <c r="AG93" i="37"/>
  <c r="AH93" i="37"/>
  <c r="AI93" i="37"/>
  <c r="AJ93" i="37"/>
  <c r="AK93" i="37"/>
  <c r="AL93" i="37"/>
  <c r="AM93" i="37"/>
  <c r="AN93" i="37"/>
  <c r="AO93" i="37"/>
  <c r="AP93" i="37"/>
  <c r="AB94" i="37"/>
  <c r="AC94" i="37"/>
  <c r="AD94" i="37"/>
  <c r="AE94" i="37"/>
  <c r="AF94" i="37"/>
  <c r="AG94" i="37"/>
  <c r="AH94" i="37"/>
  <c r="AI94" i="37"/>
  <c r="AJ94" i="37"/>
  <c r="AK94" i="37"/>
  <c r="AL94" i="37"/>
  <c r="AM94" i="37"/>
  <c r="AN94" i="37"/>
  <c r="AO94" i="37"/>
  <c r="AP94" i="37"/>
  <c r="AB95" i="37"/>
  <c r="AC95" i="37"/>
  <c r="AD95" i="37"/>
  <c r="AE95" i="37"/>
  <c r="AF95" i="37"/>
  <c r="AG95" i="37"/>
  <c r="AH95" i="37"/>
  <c r="AI95" i="37"/>
  <c r="AJ95" i="37"/>
  <c r="AK95" i="37"/>
  <c r="AL95" i="37"/>
  <c r="AM95" i="37"/>
  <c r="AN95" i="37"/>
  <c r="AO95" i="37"/>
  <c r="AP95" i="37"/>
  <c r="AB96" i="37"/>
  <c r="AC96" i="37"/>
  <c r="AD96" i="37"/>
  <c r="AE96" i="37"/>
  <c r="AF96" i="37"/>
  <c r="AG96" i="37"/>
  <c r="AH96" i="37"/>
  <c r="AI96" i="37"/>
  <c r="AJ96" i="37"/>
  <c r="AK96" i="37"/>
  <c r="AL96" i="37"/>
  <c r="AM96" i="37"/>
  <c r="AN96" i="37"/>
  <c r="AO96" i="37"/>
  <c r="AP96" i="37"/>
  <c r="AB97" i="37"/>
  <c r="AC97" i="37"/>
  <c r="AD97" i="37"/>
  <c r="AE97" i="37"/>
  <c r="AF97" i="37"/>
  <c r="AG97" i="37"/>
  <c r="AH97" i="37"/>
  <c r="AI97" i="37"/>
  <c r="AJ97" i="37"/>
  <c r="AK97" i="37"/>
  <c r="AL97" i="37"/>
  <c r="AM97" i="37"/>
  <c r="AN97" i="37"/>
  <c r="AO97" i="37"/>
  <c r="AP97" i="37"/>
  <c r="AB98" i="37"/>
  <c r="AC98" i="37"/>
  <c r="AD98" i="37"/>
  <c r="AE98" i="37"/>
  <c r="AF98" i="37"/>
  <c r="AG98" i="37"/>
  <c r="AH98" i="37"/>
  <c r="AI98" i="37"/>
  <c r="AJ98" i="37"/>
  <c r="AK98" i="37"/>
  <c r="AL98" i="37"/>
  <c r="AM98" i="37"/>
  <c r="AN98" i="37"/>
  <c r="AO98" i="37"/>
  <c r="AP98" i="37"/>
  <c r="AB99" i="37"/>
  <c r="AC99" i="37"/>
  <c r="AD99" i="37"/>
  <c r="AE99" i="37"/>
  <c r="AF99" i="37"/>
  <c r="AG99" i="37"/>
  <c r="AH99" i="37"/>
  <c r="AI99" i="37"/>
  <c r="AJ99" i="37"/>
  <c r="AK99" i="37"/>
  <c r="AL99" i="37"/>
  <c r="AM99" i="37"/>
  <c r="AN99" i="37"/>
  <c r="AO99" i="37"/>
  <c r="AP99" i="37"/>
  <c r="AB100" i="37"/>
  <c r="AC100" i="37"/>
  <c r="AD100" i="37"/>
  <c r="AE100" i="37"/>
  <c r="AF100" i="37"/>
  <c r="AG100" i="37"/>
  <c r="AH100" i="37"/>
  <c r="AI100" i="37"/>
  <c r="AJ100" i="37"/>
  <c r="AK100" i="37"/>
  <c r="AL100" i="37"/>
  <c r="AM100" i="37"/>
  <c r="AN100" i="37"/>
  <c r="AO100" i="37"/>
  <c r="AP100" i="37"/>
  <c r="AB101" i="37"/>
  <c r="AC101" i="37"/>
  <c r="AD101" i="37"/>
  <c r="AE101" i="37"/>
  <c r="AF101" i="37"/>
  <c r="AG101" i="37"/>
  <c r="AH101" i="37"/>
  <c r="AI101" i="37"/>
  <c r="AJ101" i="37"/>
  <c r="AK101" i="37"/>
  <c r="AL101" i="37"/>
  <c r="AM101" i="37"/>
  <c r="AN101" i="37"/>
  <c r="AO101" i="37"/>
  <c r="AP101" i="37"/>
  <c r="AB102" i="37"/>
  <c r="AC102" i="37"/>
  <c r="AD102" i="37"/>
  <c r="AE102" i="37"/>
  <c r="AF102" i="37"/>
  <c r="AG102" i="37"/>
  <c r="AH102" i="37"/>
  <c r="AI102" i="37"/>
  <c r="AJ102" i="37"/>
  <c r="AK102" i="37"/>
  <c r="AL102" i="37"/>
  <c r="AM102" i="37"/>
  <c r="AN102" i="37"/>
  <c r="AO102" i="37"/>
  <c r="AP102" i="37"/>
  <c r="AB103" i="37"/>
  <c r="AC103" i="37"/>
  <c r="AD103" i="37"/>
  <c r="AE103" i="37"/>
  <c r="AF103" i="37"/>
  <c r="AG103" i="37"/>
  <c r="AH103" i="37"/>
  <c r="AI103" i="37"/>
  <c r="AJ103" i="37"/>
  <c r="AK103" i="37"/>
  <c r="AL103" i="37"/>
  <c r="AM103" i="37"/>
  <c r="AN103" i="37"/>
  <c r="AO103" i="37"/>
  <c r="AP103" i="37"/>
  <c r="AB104" i="37"/>
  <c r="AC104" i="37"/>
  <c r="AD104" i="37"/>
  <c r="AE104" i="37"/>
  <c r="AF104" i="37"/>
  <c r="AG104" i="37"/>
  <c r="AH104" i="37"/>
  <c r="AI104" i="37"/>
  <c r="AJ104" i="37"/>
  <c r="AK104" i="37"/>
  <c r="AL104" i="37"/>
  <c r="AM104" i="37"/>
  <c r="AN104" i="37"/>
  <c r="AO104" i="37"/>
  <c r="AP104" i="37"/>
  <c r="AB105" i="37"/>
  <c r="AC105" i="37"/>
  <c r="AD105" i="37"/>
  <c r="AE105" i="37"/>
  <c r="AF105" i="37"/>
  <c r="AG105" i="37"/>
  <c r="AH105" i="37"/>
  <c r="AI105" i="37"/>
  <c r="AJ105" i="37"/>
  <c r="AK105" i="37"/>
  <c r="AL105" i="37"/>
  <c r="AM105" i="37"/>
  <c r="AN105" i="37"/>
  <c r="AO105" i="37"/>
  <c r="AP105" i="37"/>
  <c r="AB106" i="37"/>
  <c r="AC106" i="37"/>
  <c r="AD106" i="37"/>
  <c r="AE106" i="37"/>
  <c r="AF106" i="37"/>
  <c r="AG106" i="37"/>
  <c r="AH106" i="37"/>
  <c r="AI106" i="37"/>
  <c r="AJ106" i="37"/>
  <c r="AK106" i="37"/>
  <c r="AL106" i="37"/>
  <c r="AM106" i="37"/>
  <c r="AN106" i="37"/>
  <c r="AO106" i="37"/>
  <c r="AP106" i="37"/>
  <c r="AB107" i="37"/>
  <c r="AC107" i="37"/>
  <c r="AD107" i="37"/>
  <c r="AE107" i="37"/>
  <c r="AF107" i="37"/>
  <c r="AG107" i="37"/>
  <c r="AH107" i="37"/>
  <c r="AI107" i="37"/>
  <c r="AJ107" i="37"/>
  <c r="AK107" i="37"/>
  <c r="AL107" i="37"/>
  <c r="AM107" i="37"/>
  <c r="AN107" i="37"/>
  <c r="AO107" i="37"/>
  <c r="AP107" i="37"/>
  <c r="AB108" i="37"/>
  <c r="AC108" i="37"/>
  <c r="AD108" i="37"/>
  <c r="AE108" i="37"/>
  <c r="AF108" i="37"/>
  <c r="AG108" i="37"/>
  <c r="AH108" i="37"/>
  <c r="AI108" i="37"/>
  <c r="AJ108" i="37"/>
  <c r="AK108" i="37"/>
  <c r="AL108" i="37"/>
  <c r="AM108" i="37"/>
  <c r="AN108" i="37"/>
  <c r="AO108" i="37"/>
  <c r="AP108" i="37"/>
  <c r="AB109" i="37"/>
  <c r="AC109" i="37"/>
  <c r="AD109" i="37"/>
  <c r="AE109" i="37"/>
  <c r="AF109" i="37"/>
  <c r="AG109" i="37"/>
  <c r="AH109" i="37"/>
  <c r="AI109" i="37"/>
  <c r="AJ109" i="37"/>
  <c r="AK109" i="37"/>
  <c r="AL109" i="37"/>
  <c r="AM109" i="37"/>
  <c r="AN109" i="37"/>
  <c r="AO109" i="37"/>
  <c r="AP109" i="37"/>
  <c r="AB110" i="37"/>
  <c r="AC110" i="37"/>
  <c r="AD110" i="37"/>
  <c r="AE110" i="37"/>
  <c r="AF110" i="37"/>
  <c r="AG110" i="37"/>
  <c r="AH110" i="37"/>
  <c r="AI110" i="37"/>
  <c r="AJ110" i="37"/>
  <c r="AK110" i="37"/>
  <c r="AL110" i="37"/>
  <c r="AM110" i="37"/>
  <c r="AN110" i="37"/>
  <c r="AO110" i="37"/>
  <c r="AP110" i="37"/>
  <c r="AB111" i="37"/>
  <c r="AC111" i="37"/>
  <c r="AD111" i="37"/>
  <c r="AE111" i="37"/>
  <c r="AF111" i="37"/>
  <c r="AG111" i="37"/>
  <c r="AH111" i="37"/>
  <c r="AI111" i="37"/>
  <c r="AJ111" i="37"/>
  <c r="AK111" i="37"/>
  <c r="AL111" i="37"/>
  <c r="AM111" i="37"/>
  <c r="AN111" i="37"/>
  <c r="AO111" i="37"/>
  <c r="AP111" i="37"/>
  <c r="AB112" i="37"/>
  <c r="AC112" i="37"/>
  <c r="AD112" i="37"/>
  <c r="AE112" i="37"/>
  <c r="AF112" i="37"/>
  <c r="AG112" i="37"/>
  <c r="AH112" i="37"/>
  <c r="AI112" i="37"/>
  <c r="AJ112" i="37"/>
  <c r="AK112" i="37"/>
  <c r="AL112" i="37"/>
  <c r="AM112" i="37"/>
  <c r="AN112" i="37"/>
  <c r="AO112" i="37"/>
  <c r="AP112" i="37"/>
  <c r="AB113" i="37"/>
  <c r="AC113" i="37"/>
  <c r="AD113" i="37"/>
  <c r="AE113" i="37"/>
  <c r="AF113" i="37"/>
  <c r="AG113" i="37"/>
  <c r="AH113" i="37"/>
  <c r="AI113" i="37"/>
  <c r="AJ113" i="37"/>
  <c r="AK113" i="37"/>
  <c r="AL113" i="37"/>
  <c r="AM113" i="37"/>
  <c r="AN113" i="37"/>
  <c r="AO113" i="37"/>
  <c r="AP113" i="37"/>
  <c r="AB114" i="37"/>
  <c r="AC114" i="37"/>
  <c r="AD114" i="37"/>
  <c r="AE114" i="37"/>
  <c r="AF114" i="37"/>
  <c r="AG114" i="37"/>
  <c r="AH114" i="37"/>
  <c r="AI114" i="37"/>
  <c r="AJ114" i="37"/>
  <c r="AK114" i="37"/>
  <c r="AL114" i="37"/>
  <c r="AM114" i="37"/>
  <c r="AN114" i="37"/>
  <c r="AO114" i="37"/>
  <c r="AP114" i="37"/>
  <c r="AB115" i="37"/>
  <c r="AC115" i="37"/>
  <c r="AD115" i="37"/>
  <c r="AE115" i="37"/>
  <c r="AF115" i="37"/>
  <c r="AG115" i="37"/>
  <c r="AH115" i="37"/>
  <c r="AI115" i="37"/>
  <c r="AJ115" i="37"/>
  <c r="AK115" i="37"/>
  <c r="AL115" i="37"/>
  <c r="AM115" i="37"/>
  <c r="AN115" i="37"/>
  <c r="AO115" i="37"/>
  <c r="AP115" i="37"/>
  <c r="AB116" i="37"/>
  <c r="AC116" i="37"/>
  <c r="AD116" i="37"/>
  <c r="AE116" i="37"/>
  <c r="AF116" i="37"/>
  <c r="AG116" i="37"/>
  <c r="AH116" i="37"/>
  <c r="AI116" i="37"/>
  <c r="AJ116" i="37"/>
  <c r="AK116" i="37"/>
  <c r="AL116" i="37"/>
  <c r="AM116" i="37"/>
  <c r="AN116" i="37"/>
  <c r="AO116" i="37"/>
  <c r="AP116" i="37"/>
  <c r="AB117" i="37"/>
  <c r="AC117" i="37"/>
  <c r="AD117" i="37"/>
  <c r="AE117" i="37"/>
  <c r="AF117" i="37"/>
  <c r="AG117" i="37"/>
  <c r="AH117" i="37"/>
  <c r="AI117" i="37"/>
  <c r="AJ117" i="37"/>
  <c r="AK117" i="37"/>
  <c r="AL117" i="37"/>
  <c r="AM117" i="37"/>
  <c r="AN117" i="37"/>
  <c r="AO117" i="37"/>
  <c r="AP117" i="37"/>
  <c r="AB118" i="37"/>
  <c r="AC118" i="37"/>
  <c r="AD118" i="37"/>
  <c r="AE118" i="37"/>
  <c r="AF118" i="37"/>
  <c r="AG118" i="37"/>
  <c r="AH118" i="37"/>
  <c r="AI118" i="37"/>
  <c r="AJ118" i="37"/>
  <c r="AK118" i="37"/>
  <c r="AL118" i="37"/>
  <c r="AM118" i="37"/>
  <c r="AN118" i="37"/>
  <c r="AO118" i="37"/>
  <c r="AP118" i="37"/>
  <c r="AB119" i="37"/>
  <c r="AC119" i="37"/>
  <c r="AD119" i="37"/>
  <c r="AE119" i="37"/>
  <c r="AF119" i="37"/>
  <c r="AG119" i="37"/>
  <c r="AH119" i="37"/>
  <c r="AI119" i="37"/>
  <c r="AJ119" i="37"/>
  <c r="AK119" i="37"/>
  <c r="AL119" i="37"/>
  <c r="AM119" i="37"/>
  <c r="AN119" i="37"/>
  <c r="AO119" i="37"/>
  <c r="AP119" i="37"/>
  <c r="AB120" i="37"/>
  <c r="AC120" i="37"/>
  <c r="AD120" i="37"/>
  <c r="AE120" i="37"/>
  <c r="AF120" i="37"/>
  <c r="AG120" i="37"/>
  <c r="AH120" i="37"/>
  <c r="AI120" i="37"/>
  <c r="AJ120" i="37"/>
  <c r="AK120" i="37"/>
  <c r="AL120" i="37"/>
  <c r="AM120" i="37"/>
  <c r="AN120" i="37"/>
  <c r="AO120" i="37"/>
  <c r="AP120" i="37"/>
  <c r="AB121" i="37"/>
  <c r="AC121" i="37"/>
  <c r="AD121" i="37"/>
  <c r="AE121" i="37"/>
  <c r="AF121" i="37"/>
  <c r="AG121" i="37"/>
  <c r="AH121" i="37"/>
  <c r="AI121" i="37"/>
  <c r="AJ121" i="37"/>
  <c r="AK121" i="37"/>
  <c r="AL121" i="37"/>
  <c r="AM121" i="37"/>
  <c r="AN121" i="37"/>
  <c r="AO121" i="37"/>
  <c r="AP121" i="37"/>
  <c r="AB122" i="37"/>
  <c r="AC122" i="37"/>
  <c r="AD122" i="37"/>
  <c r="AE122" i="37"/>
  <c r="AF122" i="37"/>
  <c r="AG122" i="37"/>
  <c r="AH122" i="37"/>
  <c r="AI122" i="37"/>
  <c r="AJ122" i="37"/>
  <c r="AK122" i="37"/>
  <c r="AL122" i="37"/>
  <c r="AM122" i="37"/>
  <c r="AN122" i="37"/>
  <c r="AO122" i="37"/>
  <c r="AP122" i="37"/>
  <c r="AB123" i="37"/>
  <c r="AC123" i="37"/>
  <c r="AD123" i="37"/>
  <c r="AE123" i="37"/>
  <c r="AF123" i="37"/>
  <c r="AG123" i="37"/>
  <c r="AH123" i="37"/>
  <c r="AI123" i="37"/>
  <c r="AJ123" i="37"/>
  <c r="AK123" i="37"/>
  <c r="AL123" i="37"/>
  <c r="AM123" i="37"/>
  <c r="AN123" i="37"/>
  <c r="AO123" i="37"/>
  <c r="AP123" i="37"/>
  <c r="AB124" i="37"/>
  <c r="AC124" i="37"/>
  <c r="AD124" i="37"/>
  <c r="AE124" i="37"/>
  <c r="AF124" i="37"/>
  <c r="AG124" i="37"/>
  <c r="AH124" i="37"/>
  <c r="AI124" i="37"/>
  <c r="AJ124" i="37"/>
  <c r="AK124" i="37"/>
  <c r="AL124" i="37"/>
  <c r="AM124" i="37"/>
  <c r="AN124" i="37"/>
  <c r="AO124" i="37"/>
  <c r="AP124" i="37"/>
  <c r="AB125" i="37"/>
  <c r="AC125" i="37"/>
  <c r="AD125" i="37"/>
  <c r="AE125" i="37"/>
  <c r="AF125" i="37"/>
  <c r="AG125" i="37"/>
  <c r="AH125" i="37"/>
  <c r="AI125" i="37"/>
  <c r="AJ125" i="37"/>
  <c r="AK125" i="37"/>
  <c r="AL125" i="37"/>
  <c r="AM125" i="37"/>
  <c r="AN125" i="37"/>
  <c r="AO125" i="37"/>
  <c r="AP125" i="37"/>
  <c r="AB126" i="37"/>
  <c r="AC126" i="37"/>
  <c r="AD126" i="37"/>
  <c r="AE126" i="37"/>
  <c r="AF126" i="37"/>
  <c r="AG126" i="37"/>
  <c r="AH126" i="37"/>
  <c r="AI126" i="37"/>
  <c r="AJ126" i="37"/>
  <c r="AK126" i="37"/>
  <c r="AL126" i="37"/>
  <c r="AM126" i="37"/>
  <c r="AN126" i="37"/>
  <c r="AO126" i="37"/>
  <c r="AP126" i="37"/>
  <c r="AB127" i="37"/>
  <c r="AC127" i="37"/>
  <c r="AD127" i="37"/>
  <c r="AE127" i="37"/>
  <c r="AF127" i="37"/>
  <c r="AG127" i="37"/>
  <c r="AH127" i="37"/>
  <c r="AI127" i="37"/>
  <c r="AJ127" i="37"/>
  <c r="AK127" i="37"/>
  <c r="AL127" i="37"/>
  <c r="AM127" i="37"/>
  <c r="AN127" i="37"/>
  <c r="AO127" i="37"/>
  <c r="AP127" i="37"/>
  <c r="AB128" i="37"/>
  <c r="AC128" i="37"/>
  <c r="AD128" i="37"/>
  <c r="AE128" i="37"/>
  <c r="AF128" i="37"/>
  <c r="AG128" i="37"/>
  <c r="AH128" i="37"/>
  <c r="AI128" i="37"/>
  <c r="AJ128" i="37"/>
  <c r="AK128" i="37"/>
  <c r="AL128" i="37"/>
  <c r="AM128" i="37"/>
  <c r="AN128" i="37"/>
  <c r="AO128" i="37"/>
  <c r="AP128" i="37"/>
  <c r="AB129" i="37"/>
  <c r="AC129" i="37"/>
  <c r="AD129" i="37"/>
  <c r="AE129" i="37"/>
  <c r="AF129" i="37"/>
  <c r="AG129" i="37"/>
  <c r="AH129" i="37"/>
  <c r="AI129" i="37"/>
  <c r="AJ129" i="37"/>
  <c r="AK129" i="37"/>
  <c r="AL129" i="37"/>
  <c r="AM129" i="37"/>
  <c r="AN129" i="37"/>
  <c r="AO129" i="37"/>
  <c r="AP129" i="37"/>
  <c r="AB130" i="37"/>
  <c r="AC130" i="37"/>
  <c r="AD130" i="37"/>
  <c r="AE130" i="37"/>
  <c r="AF130" i="37"/>
  <c r="AG130" i="37"/>
  <c r="AH130" i="37"/>
  <c r="AI130" i="37"/>
  <c r="AJ130" i="37"/>
  <c r="AK130" i="37"/>
  <c r="AL130" i="37"/>
  <c r="AM130" i="37"/>
  <c r="AN130" i="37"/>
  <c r="AO130" i="37"/>
  <c r="AP130" i="37"/>
  <c r="AB131" i="37"/>
  <c r="AC131" i="37"/>
  <c r="AD131" i="37"/>
  <c r="AE131" i="37"/>
  <c r="AF131" i="37"/>
  <c r="AG131" i="37"/>
  <c r="AH131" i="37"/>
  <c r="AI131" i="37"/>
  <c r="AJ131" i="37"/>
  <c r="AK131" i="37"/>
  <c r="AL131" i="37"/>
  <c r="AM131" i="37"/>
  <c r="AN131" i="37"/>
  <c r="AO131" i="37"/>
  <c r="AP131" i="37"/>
  <c r="AB132" i="37"/>
  <c r="AC132" i="37"/>
  <c r="AD132" i="37"/>
  <c r="AE132" i="37"/>
  <c r="AF132" i="37"/>
  <c r="AG132" i="37"/>
  <c r="AH132" i="37"/>
  <c r="AI132" i="37"/>
  <c r="AJ132" i="37"/>
  <c r="AK132" i="37"/>
  <c r="AL132" i="37"/>
  <c r="AM132" i="37"/>
  <c r="AN132" i="37"/>
  <c r="AO132" i="37"/>
  <c r="AP132" i="37"/>
  <c r="AB133" i="37"/>
  <c r="AC133" i="37"/>
  <c r="AD133" i="37"/>
  <c r="AE133" i="37"/>
  <c r="AF133" i="37"/>
  <c r="AG133" i="37"/>
  <c r="AH133" i="37"/>
  <c r="AI133" i="37"/>
  <c r="AJ133" i="37"/>
  <c r="AK133" i="37"/>
  <c r="AL133" i="37"/>
  <c r="AM133" i="37"/>
  <c r="AN133" i="37"/>
  <c r="AO133" i="37"/>
  <c r="AP133" i="37"/>
  <c r="AB134" i="37"/>
  <c r="AC134" i="37"/>
  <c r="AD134" i="37"/>
  <c r="AE134" i="37"/>
  <c r="AF134" i="37"/>
  <c r="AG134" i="37"/>
  <c r="AH134" i="37"/>
  <c r="AI134" i="37"/>
  <c r="AJ134" i="37"/>
  <c r="AK134" i="37"/>
  <c r="AL134" i="37"/>
  <c r="AM134" i="37"/>
  <c r="AN134" i="37"/>
  <c r="AO134" i="37"/>
  <c r="AP134" i="37"/>
  <c r="AB135" i="37"/>
  <c r="AC135" i="37"/>
  <c r="AD135" i="37"/>
  <c r="AE135" i="37"/>
  <c r="AF135" i="37"/>
  <c r="AG135" i="37"/>
  <c r="AH135" i="37"/>
  <c r="AI135" i="37"/>
  <c r="AJ135" i="37"/>
  <c r="AK135" i="37"/>
  <c r="AL135" i="37"/>
  <c r="AM135" i="37"/>
  <c r="AN135" i="37"/>
  <c r="AO135" i="37"/>
  <c r="AP135" i="37"/>
  <c r="AB136" i="37"/>
  <c r="AC136" i="37"/>
  <c r="AD136" i="37"/>
  <c r="AE136" i="37"/>
  <c r="AF136" i="37"/>
  <c r="AG136" i="37"/>
  <c r="AH136" i="37"/>
  <c r="AI136" i="37"/>
  <c r="AJ136" i="37"/>
  <c r="AK136" i="37"/>
  <c r="AL136" i="37"/>
  <c r="AM136" i="37"/>
  <c r="AN136" i="37"/>
  <c r="AO136" i="37"/>
  <c r="AP136" i="37"/>
  <c r="AB137" i="37"/>
  <c r="AC137" i="37"/>
  <c r="AD137" i="37"/>
  <c r="AE137" i="37"/>
  <c r="AF137" i="37"/>
  <c r="AG137" i="37"/>
  <c r="AH137" i="37"/>
  <c r="AI137" i="37"/>
  <c r="AJ137" i="37"/>
  <c r="AK137" i="37"/>
  <c r="AL137" i="37"/>
  <c r="AM137" i="37"/>
  <c r="AN137" i="37"/>
  <c r="AO137" i="37"/>
  <c r="AP137" i="37"/>
  <c r="AB138" i="37"/>
  <c r="AC138" i="37"/>
  <c r="AD138" i="37"/>
  <c r="AE138" i="37"/>
  <c r="AF138" i="37"/>
  <c r="AG138" i="37"/>
  <c r="AH138" i="37"/>
  <c r="AI138" i="37"/>
  <c r="AJ138" i="37"/>
  <c r="AK138" i="37"/>
  <c r="AL138" i="37"/>
  <c r="AM138" i="37"/>
  <c r="AN138" i="37"/>
  <c r="AO138" i="37"/>
  <c r="AP138" i="37"/>
  <c r="AB139" i="37"/>
  <c r="AC139" i="37"/>
  <c r="AD139" i="37"/>
  <c r="AE139" i="37"/>
  <c r="AF139" i="37"/>
  <c r="AG139" i="37"/>
  <c r="AH139" i="37"/>
  <c r="AI139" i="37"/>
  <c r="AJ139" i="37"/>
  <c r="AK139" i="37"/>
  <c r="AL139" i="37"/>
  <c r="AM139" i="37"/>
  <c r="AN139" i="37"/>
  <c r="AO139" i="37"/>
  <c r="AP139" i="37"/>
  <c r="AB140" i="37"/>
  <c r="AC140" i="37"/>
  <c r="AD140" i="37"/>
  <c r="AE140" i="37"/>
  <c r="AF140" i="37"/>
  <c r="AG140" i="37"/>
  <c r="AH140" i="37"/>
  <c r="AI140" i="37"/>
  <c r="AJ140" i="37"/>
  <c r="AK140" i="37"/>
  <c r="AL140" i="37"/>
  <c r="AM140" i="37"/>
  <c r="AN140" i="37"/>
  <c r="AO140" i="37"/>
  <c r="AP140" i="37"/>
  <c r="AB141" i="37"/>
  <c r="AC141" i="37"/>
  <c r="AD141" i="37"/>
  <c r="AE141" i="37"/>
  <c r="AF141" i="37"/>
  <c r="AG141" i="37"/>
  <c r="AH141" i="37"/>
  <c r="AI141" i="37"/>
  <c r="AJ141" i="37"/>
  <c r="AK141" i="37"/>
  <c r="AL141" i="37"/>
  <c r="AM141" i="37"/>
  <c r="AN141" i="37"/>
  <c r="AO141" i="37"/>
  <c r="AP141" i="37"/>
  <c r="AB142" i="37"/>
  <c r="AC142" i="37"/>
  <c r="AD142" i="37"/>
  <c r="AE142" i="37"/>
  <c r="AF142" i="37"/>
  <c r="AG142" i="37"/>
  <c r="AH142" i="37"/>
  <c r="AI142" i="37"/>
  <c r="AJ142" i="37"/>
  <c r="AK142" i="37"/>
  <c r="AL142" i="37"/>
  <c r="AM142" i="37"/>
  <c r="AN142" i="37"/>
  <c r="AO142" i="37"/>
  <c r="AP142" i="37"/>
  <c r="AB143" i="37"/>
  <c r="AC143" i="37"/>
  <c r="AD143" i="37"/>
  <c r="AE143" i="37"/>
  <c r="AF143" i="37"/>
  <c r="AG143" i="37"/>
  <c r="AH143" i="37"/>
  <c r="AI143" i="37"/>
  <c r="AJ143" i="37"/>
  <c r="AK143" i="37"/>
  <c r="AL143" i="37"/>
  <c r="AM143" i="37"/>
  <c r="AN143" i="37"/>
  <c r="AO143" i="37"/>
  <c r="AP143" i="37"/>
  <c r="AB144" i="37"/>
  <c r="AC144" i="37"/>
  <c r="AD144" i="37"/>
  <c r="AE144" i="37"/>
  <c r="AF144" i="37"/>
  <c r="AG144" i="37"/>
  <c r="AH144" i="37"/>
  <c r="AI144" i="37"/>
  <c r="AJ144" i="37"/>
  <c r="AK144" i="37"/>
  <c r="AL144" i="37"/>
  <c r="AM144" i="37"/>
  <c r="AN144" i="37"/>
  <c r="AO144" i="37"/>
  <c r="AP144" i="37"/>
  <c r="AB145" i="37"/>
  <c r="AC145" i="37"/>
  <c r="AD145" i="37"/>
  <c r="AE145" i="37"/>
  <c r="AF145" i="37"/>
  <c r="AG145" i="37"/>
  <c r="AH145" i="37"/>
  <c r="AI145" i="37"/>
  <c r="AJ145" i="37"/>
  <c r="AK145" i="37"/>
  <c r="AL145" i="37"/>
  <c r="AM145" i="37"/>
  <c r="AN145" i="37"/>
  <c r="AO145" i="37"/>
  <c r="AP145" i="37"/>
  <c r="AB146" i="37"/>
  <c r="AC146" i="37"/>
  <c r="AD146" i="37"/>
  <c r="AE146" i="37"/>
  <c r="AF146" i="37"/>
  <c r="AG146" i="37"/>
  <c r="AH146" i="37"/>
  <c r="AI146" i="37"/>
  <c r="AJ146" i="37"/>
  <c r="AK146" i="37"/>
  <c r="AL146" i="37"/>
  <c r="AM146" i="37"/>
  <c r="AN146" i="37"/>
  <c r="AO146" i="37"/>
  <c r="AP146" i="37"/>
  <c r="AB147" i="37"/>
  <c r="AC147" i="37"/>
  <c r="AD147" i="37"/>
  <c r="AE147" i="37"/>
  <c r="AF147" i="37"/>
  <c r="AG147" i="37"/>
  <c r="AH147" i="37"/>
  <c r="AI147" i="37"/>
  <c r="AJ147" i="37"/>
  <c r="AK147" i="37"/>
  <c r="AL147" i="37"/>
  <c r="AM147" i="37"/>
  <c r="AN147" i="37"/>
  <c r="AO147" i="37"/>
  <c r="AP147" i="37"/>
  <c r="AB148" i="37"/>
  <c r="AC148" i="37"/>
  <c r="AD148" i="37"/>
  <c r="AE148" i="37"/>
  <c r="AF148" i="37"/>
  <c r="AG148" i="37"/>
  <c r="AH148" i="37"/>
  <c r="AI148" i="37"/>
  <c r="AJ148" i="37"/>
  <c r="AK148" i="37"/>
  <c r="AL148" i="37"/>
  <c r="AM148" i="37"/>
  <c r="AN148" i="37"/>
  <c r="AO148" i="37"/>
  <c r="AP148" i="37"/>
  <c r="AB149" i="37"/>
  <c r="AC149" i="37"/>
  <c r="AD149" i="37"/>
  <c r="AE149" i="37"/>
  <c r="AF149" i="37"/>
  <c r="AG149" i="37"/>
  <c r="AH149" i="37"/>
  <c r="AI149" i="37"/>
  <c r="AJ149" i="37"/>
  <c r="AK149" i="37"/>
  <c r="AL149" i="37"/>
  <c r="AM149" i="37"/>
  <c r="AN149" i="37"/>
  <c r="AO149" i="37"/>
  <c r="AP149" i="37"/>
  <c r="AB150" i="37"/>
  <c r="AC150" i="37"/>
  <c r="AD150" i="37"/>
  <c r="AE150" i="37"/>
  <c r="AF150" i="37"/>
  <c r="AG150" i="37"/>
  <c r="AH150" i="37"/>
  <c r="AI150" i="37"/>
  <c r="AJ150" i="37"/>
  <c r="AK150" i="37"/>
  <c r="AL150" i="37"/>
  <c r="AM150" i="37"/>
  <c r="AN150" i="37"/>
  <c r="AO150" i="37"/>
  <c r="AP150" i="37"/>
  <c r="AB151" i="37"/>
  <c r="AC151" i="37"/>
  <c r="AD151" i="37"/>
  <c r="AE151" i="37"/>
  <c r="AF151" i="37"/>
  <c r="AG151" i="37"/>
  <c r="AH151" i="37"/>
  <c r="AI151" i="37"/>
  <c r="AJ151" i="37"/>
  <c r="AK151" i="37"/>
  <c r="AL151" i="37"/>
  <c r="AM151" i="37"/>
  <c r="AN151" i="37"/>
  <c r="AO151" i="37"/>
  <c r="AP151" i="37"/>
  <c r="AB152" i="37"/>
  <c r="AC152" i="37"/>
  <c r="AD152" i="37"/>
  <c r="AE152" i="37"/>
  <c r="AF152" i="37"/>
  <c r="AG152" i="37"/>
  <c r="AH152" i="37"/>
  <c r="AI152" i="37"/>
  <c r="AJ152" i="37"/>
  <c r="AK152" i="37"/>
  <c r="AL152" i="37"/>
  <c r="AM152" i="37"/>
  <c r="AN152" i="37"/>
  <c r="AO152" i="37"/>
  <c r="AP152" i="37"/>
  <c r="AB153" i="37"/>
  <c r="AC153" i="37"/>
  <c r="AD153" i="37"/>
  <c r="AE153" i="37"/>
  <c r="AF153" i="37"/>
  <c r="AG153" i="37"/>
  <c r="AH153" i="37"/>
  <c r="AI153" i="37"/>
  <c r="AJ153" i="37"/>
  <c r="AK153" i="37"/>
  <c r="AL153" i="37"/>
  <c r="AM153" i="37"/>
  <c r="AN153" i="37"/>
  <c r="AO153" i="37"/>
  <c r="AP153" i="37"/>
  <c r="AB154" i="37"/>
  <c r="AC154" i="37"/>
  <c r="AD154" i="37"/>
  <c r="AE154" i="37"/>
  <c r="AF154" i="37"/>
  <c r="AG154" i="37"/>
  <c r="AH154" i="37"/>
  <c r="AI154" i="37"/>
  <c r="AJ154" i="37"/>
  <c r="AK154" i="37"/>
  <c r="AL154" i="37"/>
  <c r="AM154" i="37"/>
  <c r="AN154" i="37"/>
  <c r="AO154" i="37"/>
  <c r="AP154" i="37"/>
  <c r="AB155" i="37"/>
  <c r="AC155" i="37"/>
  <c r="AD155" i="37"/>
  <c r="AE155" i="37"/>
  <c r="AF155" i="37"/>
  <c r="AG155" i="37"/>
  <c r="AH155" i="37"/>
  <c r="AI155" i="37"/>
  <c r="AJ155" i="37"/>
  <c r="AK155" i="37"/>
  <c r="AL155" i="37"/>
  <c r="AM155" i="37"/>
  <c r="AN155" i="37"/>
  <c r="AO155" i="37"/>
  <c r="AP155" i="37"/>
  <c r="AB156" i="37"/>
  <c r="AC156" i="37"/>
  <c r="AD156" i="37"/>
  <c r="AE156" i="37"/>
  <c r="AF156" i="37"/>
  <c r="AG156" i="37"/>
  <c r="AH156" i="37"/>
  <c r="AI156" i="37"/>
  <c r="AJ156" i="37"/>
  <c r="AK156" i="37"/>
  <c r="AL156" i="37"/>
  <c r="AM156" i="37"/>
  <c r="AN156" i="37"/>
  <c r="AO156" i="37"/>
  <c r="AP156" i="37"/>
  <c r="AB157" i="37"/>
  <c r="AC157" i="37"/>
  <c r="AD157" i="37"/>
  <c r="AE157" i="37"/>
  <c r="AF157" i="37"/>
  <c r="AG157" i="37"/>
  <c r="AH157" i="37"/>
  <c r="AI157" i="37"/>
  <c r="AJ157" i="37"/>
  <c r="AK157" i="37"/>
  <c r="AL157" i="37"/>
  <c r="AM157" i="37"/>
  <c r="AN157" i="37"/>
  <c r="AO157" i="37"/>
  <c r="AP157" i="37"/>
  <c r="AB158" i="37"/>
  <c r="AC158" i="37"/>
  <c r="AD158" i="37"/>
  <c r="AE158" i="37"/>
  <c r="AF158" i="37"/>
  <c r="AG158" i="37"/>
  <c r="AH158" i="37"/>
  <c r="AI158" i="37"/>
  <c r="AJ158" i="37"/>
  <c r="AK158" i="37"/>
  <c r="AL158" i="37"/>
  <c r="AM158" i="37"/>
  <c r="AN158" i="37"/>
  <c r="AO158" i="37"/>
  <c r="AP158" i="37"/>
  <c r="AB159" i="37"/>
  <c r="AC159" i="37"/>
  <c r="AD159" i="37"/>
  <c r="AE159" i="37"/>
  <c r="AF159" i="37"/>
  <c r="AG159" i="37"/>
  <c r="AH159" i="37"/>
  <c r="AI159" i="37"/>
  <c r="AJ159" i="37"/>
  <c r="AK159" i="37"/>
  <c r="AL159" i="37"/>
  <c r="AM159" i="37"/>
  <c r="AN159" i="37"/>
  <c r="AO159" i="37"/>
  <c r="AP159" i="37"/>
  <c r="AB160" i="37"/>
  <c r="AC160" i="37"/>
  <c r="AD160" i="37"/>
  <c r="AE160" i="37"/>
  <c r="AF160" i="37"/>
  <c r="AG160" i="37"/>
  <c r="AH160" i="37"/>
  <c r="AI160" i="37"/>
  <c r="AJ160" i="37"/>
  <c r="AK160" i="37"/>
  <c r="AL160" i="37"/>
  <c r="AM160" i="37"/>
  <c r="AN160" i="37"/>
  <c r="AO160" i="37"/>
  <c r="AP160" i="37"/>
  <c r="AB161" i="37"/>
  <c r="AC161" i="37"/>
  <c r="AD161" i="37"/>
  <c r="AE161" i="37"/>
  <c r="AF161" i="37"/>
  <c r="AG161" i="37"/>
  <c r="AH161" i="37"/>
  <c r="AI161" i="37"/>
  <c r="AJ161" i="37"/>
  <c r="AK161" i="37"/>
  <c r="AL161" i="37"/>
  <c r="AM161" i="37"/>
  <c r="AN161" i="37"/>
  <c r="AO161" i="37"/>
  <c r="AP161" i="37"/>
  <c r="AB162" i="37"/>
  <c r="AC162" i="37"/>
  <c r="AD162" i="37"/>
  <c r="AE162" i="37"/>
  <c r="AF162" i="37"/>
  <c r="AG162" i="37"/>
  <c r="AH162" i="37"/>
  <c r="AI162" i="37"/>
  <c r="AJ162" i="37"/>
  <c r="AK162" i="37"/>
  <c r="AL162" i="37"/>
  <c r="AM162" i="37"/>
  <c r="AN162" i="37"/>
  <c r="AO162" i="37"/>
  <c r="AP162" i="37"/>
  <c r="AB163" i="37"/>
  <c r="AC163" i="37"/>
  <c r="AD163" i="37"/>
  <c r="AE163" i="37"/>
  <c r="AF163" i="37"/>
  <c r="AG163" i="37"/>
  <c r="AH163" i="37"/>
  <c r="AI163" i="37"/>
  <c r="AJ163" i="37"/>
  <c r="AK163" i="37"/>
  <c r="AL163" i="37"/>
  <c r="AM163" i="37"/>
  <c r="AN163" i="37"/>
  <c r="AO163" i="37"/>
  <c r="AP163" i="37"/>
  <c r="AB164" i="37"/>
  <c r="AC164" i="37"/>
  <c r="AD164" i="37"/>
  <c r="AE164" i="37"/>
  <c r="AF164" i="37"/>
  <c r="AG164" i="37"/>
  <c r="AH164" i="37"/>
  <c r="AI164" i="37"/>
  <c r="AJ164" i="37"/>
  <c r="AK164" i="37"/>
  <c r="AL164" i="37"/>
  <c r="AM164" i="37"/>
  <c r="AN164" i="37"/>
  <c r="AO164" i="37"/>
  <c r="AP164" i="37"/>
  <c r="AB165" i="37"/>
  <c r="AC165" i="37"/>
  <c r="AD165" i="37"/>
  <c r="AE165" i="37"/>
  <c r="AF165" i="37"/>
  <c r="AG165" i="37"/>
  <c r="AH165" i="37"/>
  <c r="AI165" i="37"/>
  <c r="AJ165" i="37"/>
  <c r="AK165" i="37"/>
  <c r="AL165" i="37"/>
  <c r="AM165" i="37"/>
  <c r="AN165" i="37"/>
  <c r="AO165" i="37"/>
  <c r="AP165" i="37"/>
  <c r="AB166" i="37"/>
  <c r="AC166" i="37"/>
  <c r="AD166" i="37"/>
  <c r="AE166" i="37"/>
  <c r="AF166" i="37"/>
  <c r="AG166" i="37"/>
  <c r="AH166" i="37"/>
  <c r="AI166" i="37"/>
  <c r="AJ166" i="37"/>
  <c r="AK166" i="37"/>
  <c r="AL166" i="37"/>
  <c r="AM166" i="37"/>
  <c r="AN166" i="37"/>
  <c r="AO166" i="37"/>
  <c r="AP166" i="37"/>
  <c r="AB167" i="37"/>
  <c r="AC167" i="37"/>
  <c r="AD167" i="37"/>
  <c r="AE167" i="37"/>
  <c r="AF167" i="37"/>
  <c r="AG167" i="37"/>
  <c r="AH167" i="37"/>
  <c r="AI167" i="37"/>
  <c r="AJ167" i="37"/>
  <c r="AK167" i="37"/>
  <c r="AL167" i="37"/>
  <c r="AM167" i="37"/>
  <c r="AN167" i="37"/>
  <c r="AO167" i="37"/>
  <c r="AP167" i="37"/>
  <c r="AB168" i="37"/>
  <c r="AC168" i="37"/>
  <c r="AD168" i="37"/>
  <c r="AE168" i="37"/>
  <c r="AF168" i="37"/>
  <c r="AG168" i="37"/>
  <c r="AH168" i="37"/>
  <c r="AI168" i="37"/>
  <c r="AJ168" i="37"/>
  <c r="AK168" i="37"/>
  <c r="AL168" i="37"/>
  <c r="AM168" i="37"/>
  <c r="AN168" i="37"/>
  <c r="AO168" i="37"/>
  <c r="AP168" i="37"/>
  <c r="AB169" i="37"/>
  <c r="AC169" i="37"/>
  <c r="AD169" i="37"/>
  <c r="AE169" i="37"/>
  <c r="AF169" i="37"/>
  <c r="AG169" i="37"/>
  <c r="AH169" i="37"/>
  <c r="AI169" i="37"/>
  <c r="AJ169" i="37"/>
  <c r="AK169" i="37"/>
  <c r="AL169" i="37"/>
  <c r="AM169" i="37"/>
  <c r="AN169" i="37"/>
  <c r="AO169" i="37"/>
  <c r="AP169" i="37"/>
  <c r="AB170" i="37"/>
  <c r="AC170" i="37"/>
  <c r="AD170" i="37"/>
  <c r="AE170" i="37"/>
  <c r="AF170" i="37"/>
  <c r="AG170" i="37"/>
  <c r="AH170" i="37"/>
  <c r="AI170" i="37"/>
  <c r="AJ170" i="37"/>
  <c r="AK170" i="37"/>
  <c r="AL170" i="37"/>
  <c r="AM170" i="37"/>
  <c r="AN170" i="37"/>
  <c r="AO170" i="37"/>
  <c r="AP170" i="37"/>
  <c r="AB171" i="37"/>
  <c r="AC171" i="37"/>
  <c r="AD171" i="37"/>
  <c r="AE171" i="37"/>
  <c r="AF171" i="37"/>
  <c r="AG171" i="37"/>
  <c r="AH171" i="37"/>
  <c r="AI171" i="37"/>
  <c r="AJ171" i="37"/>
  <c r="AK171" i="37"/>
  <c r="AL171" i="37"/>
  <c r="AM171" i="37"/>
  <c r="AN171" i="37"/>
  <c r="AO171" i="37"/>
  <c r="AP171" i="37"/>
  <c r="AB172" i="37"/>
  <c r="AC172" i="37"/>
  <c r="AD172" i="37"/>
  <c r="AE172" i="37"/>
  <c r="AF172" i="37"/>
  <c r="AG172" i="37"/>
  <c r="AH172" i="37"/>
  <c r="AI172" i="37"/>
  <c r="AJ172" i="37"/>
  <c r="AK172" i="37"/>
  <c r="AL172" i="37"/>
  <c r="AM172" i="37"/>
  <c r="AN172" i="37"/>
  <c r="AO172" i="37"/>
  <c r="AP172" i="37"/>
  <c r="AB173" i="37"/>
  <c r="AC173" i="37"/>
  <c r="AD173" i="37"/>
  <c r="AE173" i="37"/>
  <c r="AF173" i="37"/>
  <c r="AG173" i="37"/>
  <c r="AH173" i="37"/>
  <c r="AI173" i="37"/>
  <c r="AJ173" i="37"/>
  <c r="AK173" i="37"/>
  <c r="AL173" i="37"/>
  <c r="AM173" i="37"/>
  <c r="AN173" i="37"/>
  <c r="AO173" i="37"/>
  <c r="AP173" i="37"/>
  <c r="AB174" i="37"/>
  <c r="AC174" i="37"/>
  <c r="AD174" i="37"/>
  <c r="AE174" i="37"/>
  <c r="AF174" i="37"/>
  <c r="AG174" i="37"/>
  <c r="AH174" i="37"/>
  <c r="AI174" i="37"/>
  <c r="AJ174" i="37"/>
  <c r="AK174" i="37"/>
  <c r="AL174" i="37"/>
  <c r="AM174" i="37"/>
  <c r="AN174" i="37"/>
  <c r="AO174" i="37"/>
  <c r="AP174" i="37"/>
  <c r="AB175" i="37"/>
  <c r="AC175" i="37"/>
  <c r="AD175" i="37"/>
  <c r="AE175" i="37"/>
  <c r="AF175" i="37"/>
  <c r="AG175" i="37"/>
  <c r="AH175" i="37"/>
  <c r="AI175" i="37"/>
  <c r="AJ175" i="37"/>
  <c r="AK175" i="37"/>
  <c r="AL175" i="37"/>
  <c r="AM175" i="37"/>
  <c r="AN175" i="37"/>
  <c r="AO175" i="37"/>
  <c r="AP175" i="37"/>
  <c r="AB176" i="37"/>
  <c r="AC176" i="37"/>
  <c r="AD176" i="37"/>
  <c r="AE176" i="37"/>
  <c r="AF176" i="37"/>
  <c r="AG176" i="37"/>
  <c r="AH176" i="37"/>
  <c r="AI176" i="37"/>
  <c r="AJ176" i="37"/>
  <c r="AK176" i="37"/>
  <c r="AL176" i="37"/>
  <c r="AM176" i="37"/>
  <c r="AN176" i="37"/>
  <c r="AO176" i="37"/>
  <c r="AP176" i="37"/>
  <c r="AB177" i="37"/>
  <c r="AC177" i="37"/>
  <c r="AD177" i="37"/>
  <c r="AE177" i="37"/>
  <c r="AF177" i="37"/>
  <c r="AG177" i="37"/>
  <c r="AH177" i="37"/>
  <c r="AI177" i="37"/>
  <c r="AJ177" i="37"/>
  <c r="AK177" i="37"/>
  <c r="AL177" i="37"/>
  <c r="AM177" i="37"/>
  <c r="AN177" i="37"/>
  <c r="AO177" i="37"/>
  <c r="AP177" i="37"/>
  <c r="AB178" i="37"/>
  <c r="AC178" i="37"/>
  <c r="AD178" i="37"/>
  <c r="AE178" i="37"/>
  <c r="AF178" i="37"/>
  <c r="AG178" i="37"/>
  <c r="AH178" i="37"/>
  <c r="AI178" i="37"/>
  <c r="AJ178" i="37"/>
  <c r="AK178" i="37"/>
  <c r="AL178" i="37"/>
  <c r="AM178" i="37"/>
  <c r="AN178" i="37"/>
  <c r="AO178" i="37"/>
  <c r="AP178" i="37"/>
  <c r="AB179" i="37"/>
  <c r="AC179" i="37"/>
  <c r="AD179" i="37"/>
  <c r="AE179" i="37"/>
  <c r="AF179" i="37"/>
  <c r="AG179" i="37"/>
  <c r="AH179" i="37"/>
  <c r="AI179" i="37"/>
  <c r="AJ179" i="37"/>
  <c r="AK179" i="37"/>
  <c r="AL179" i="37"/>
  <c r="AM179" i="37"/>
  <c r="AN179" i="37"/>
  <c r="AO179" i="37"/>
  <c r="AP179" i="37"/>
  <c r="AB180" i="37"/>
  <c r="AC180" i="37"/>
  <c r="AD180" i="37"/>
  <c r="AE180" i="37"/>
  <c r="AF180" i="37"/>
  <c r="AG180" i="37"/>
  <c r="AH180" i="37"/>
  <c r="AI180" i="37"/>
  <c r="AJ180" i="37"/>
  <c r="AK180" i="37"/>
  <c r="AL180" i="37"/>
  <c r="AM180" i="37"/>
  <c r="AN180" i="37"/>
  <c r="AO180" i="37"/>
  <c r="AP180" i="37"/>
  <c r="AB181" i="37"/>
  <c r="AC181" i="37"/>
  <c r="AD181" i="37"/>
  <c r="AE181" i="37"/>
  <c r="AF181" i="37"/>
  <c r="AG181" i="37"/>
  <c r="AH181" i="37"/>
  <c r="AI181" i="37"/>
  <c r="AJ181" i="37"/>
  <c r="AK181" i="37"/>
  <c r="AL181" i="37"/>
  <c r="AM181" i="37"/>
  <c r="AN181" i="37"/>
  <c r="AO181" i="37"/>
  <c r="AP181" i="37"/>
  <c r="AB182" i="37"/>
  <c r="AC182" i="37"/>
  <c r="AD182" i="37"/>
  <c r="AE182" i="37"/>
  <c r="AF182" i="37"/>
  <c r="AG182" i="37"/>
  <c r="AH182" i="37"/>
  <c r="AI182" i="37"/>
  <c r="AJ182" i="37"/>
  <c r="AK182" i="37"/>
  <c r="AL182" i="37"/>
  <c r="AM182" i="37"/>
  <c r="AN182" i="37"/>
  <c r="AO182" i="37"/>
  <c r="AP182" i="37"/>
  <c r="AB183" i="37"/>
  <c r="AC183" i="37"/>
  <c r="AD183" i="37"/>
  <c r="AE183" i="37"/>
  <c r="AF183" i="37"/>
  <c r="AG183" i="37"/>
  <c r="AH183" i="37"/>
  <c r="AI183" i="37"/>
  <c r="AJ183" i="37"/>
  <c r="AK183" i="37"/>
  <c r="AL183" i="37"/>
  <c r="AM183" i="37"/>
  <c r="AN183" i="37"/>
  <c r="AO183" i="37"/>
  <c r="AP183" i="37"/>
  <c r="AB184" i="37"/>
  <c r="AC184" i="37"/>
  <c r="AD184" i="37"/>
  <c r="AE184" i="37"/>
  <c r="AF184" i="37"/>
  <c r="AG184" i="37"/>
  <c r="AH184" i="37"/>
  <c r="AI184" i="37"/>
  <c r="AJ184" i="37"/>
  <c r="AK184" i="37"/>
  <c r="AL184" i="37"/>
  <c r="AM184" i="37"/>
  <c r="AN184" i="37"/>
  <c r="AO184" i="37"/>
  <c r="AP184" i="37"/>
  <c r="AB185" i="37"/>
  <c r="AC185" i="37"/>
  <c r="AD185" i="37"/>
  <c r="AE185" i="37"/>
  <c r="AF185" i="37"/>
  <c r="AG185" i="37"/>
  <c r="AH185" i="37"/>
  <c r="AI185" i="37"/>
  <c r="AJ185" i="37"/>
  <c r="AK185" i="37"/>
  <c r="AL185" i="37"/>
  <c r="AM185" i="37"/>
  <c r="AN185" i="37"/>
  <c r="AO185" i="37"/>
  <c r="AP185" i="37"/>
  <c r="AB186" i="37"/>
  <c r="AC186" i="37"/>
  <c r="AD186" i="37"/>
  <c r="AE186" i="37"/>
  <c r="AF186" i="37"/>
  <c r="AG186" i="37"/>
  <c r="AH186" i="37"/>
  <c r="AI186" i="37"/>
  <c r="AJ186" i="37"/>
  <c r="AK186" i="37"/>
  <c r="AL186" i="37"/>
  <c r="AM186" i="37"/>
  <c r="AN186" i="37"/>
  <c r="AO186" i="37"/>
  <c r="AP186" i="37"/>
  <c r="AB187" i="37"/>
  <c r="AC187" i="37"/>
  <c r="AD187" i="37"/>
  <c r="AE187" i="37"/>
  <c r="AF187" i="37"/>
  <c r="AG187" i="37"/>
  <c r="AH187" i="37"/>
  <c r="AI187" i="37"/>
  <c r="AJ187" i="37"/>
  <c r="AK187" i="37"/>
  <c r="AL187" i="37"/>
  <c r="AM187" i="37"/>
  <c r="AN187" i="37"/>
  <c r="AO187" i="37"/>
  <c r="AP187" i="37"/>
  <c r="AB188" i="37"/>
  <c r="AC188" i="37"/>
  <c r="AD188" i="37"/>
  <c r="AE188" i="37"/>
  <c r="AF188" i="37"/>
  <c r="AG188" i="37"/>
  <c r="AH188" i="37"/>
  <c r="AI188" i="37"/>
  <c r="AJ188" i="37"/>
  <c r="AK188" i="37"/>
  <c r="AL188" i="37"/>
  <c r="AM188" i="37"/>
  <c r="AN188" i="37"/>
  <c r="AO188" i="37"/>
  <c r="AP188" i="37"/>
  <c r="AB189" i="37"/>
  <c r="AC189" i="37"/>
  <c r="AD189" i="37"/>
  <c r="AE189" i="37"/>
  <c r="AF189" i="37"/>
  <c r="AG189" i="37"/>
  <c r="AH189" i="37"/>
  <c r="AI189" i="37"/>
  <c r="AJ189" i="37"/>
  <c r="AK189" i="37"/>
  <c r="AL189" i="37"/>
  <c r="AM189" i="37"/>
  <c r="AN189" i="37"/>
  <c r="AO189" i="37"/>
  <c r="AP189" i="37"/>
  <c r="AB190" i="37"/>
  <c r="AC190" i="37"/>
  <c r="AD190" i="37"/>
  <c r="AE190" i="37"/>
  <c r="AF190" i="37"/>
  <c r="AG190" i="37"/>
  <c r="AH190" i="37"/>
  <c r="AI190" i="37"/>
  <c r="AJ190" i="37"/>
  <c r="AK190" i="37"/>
  <c r="AL190" i="37"/>
  <c r="AM190" i="37"/>
  <c r="AN190" i="37"/>
  <c r="AO190" i="37"/>
  <c r="AP190" i="37"/>
  <c r="AB191" i="37"/>
  <c r="AC191" i="37"/>
  <c r="AD191" i="37"/>
  <c r="AE191" i="37"/>
  <c r="AF191" i="37"/>
  <c r="AG191" i="37"/>
  <c r="AH191" i="37"/>
  <c r="AI191" i="37"/>
  <c r="AJ191" i="37"/>
  <c r="AK191" i="37"/>
  <c r="AL191" i="37"/>
  <c r="AM191" i="37"/>
  <c r="AN191" i="37"/>
  <c r="AO191" i="37"/>
  <c r="AP191" i="37"/>
  <c r="AB192" i="37"/>
  <c r="AC192" i="37"/>
  <c r="AD192" i="37"/>
  <c r="AE192" i="37"/>
  <c r="AF192" i="37"/>
  <c r="AG192" i="37"/>
  <c r="AH192" i="37"/>
  <c r="AI192" i="37"/>
  <c r="AJ192" i="37"/>
  <c r="AK192" i="37"/>
  <c r="AL192" i="37"/>
  <c r="AM192" i="37"/>
  <c r="AN192" i="37"/>
  <c r="AO192" i="37"/>
  <c r="AP192" i="37"/>
  <c r="AB193" i="37"/>
  <c r="AC193" i="37"/>
  <c r="AD193" i="37"/>
  <c r="AE193" i="37"/>
  <c r="AF193" i="37"/>
  <c r="AG193" i="37"/>
  <c r="AH193" i="37"/>
  <c r="AI193" i="37"/>
  <c r="AJ193" i="37"/>
  <c r="AK193" i="37"/>
  <c r="AL193" i="37"/>
  <c r="AM193" i="37"/>
  <c r="AN193" i="37"/>
  <c r="AO193" i="37"/>
  <c r="AP193" i="37"/>
  <c r="AB194" i="37"/>
  <c r="AC194" i="37"/>
  <c r="AD194" i="37"/>
  <c r="AE194" i="37"/>
  <c r="AF194" i="37"/>
  <c r="AG194" i="37"/>
  <c r="AH194" i="37"/>
  <c r="AI194" i="37"/>
  <c r="AJ194" i="37"/>
  <c r="AK194" i="37"/>
  <c r="AL194" i="37"/>
  <c r="AM194" i="37"/>
  <c r="AN194" i="37"/>
  <c r="AO194" i="37"/>
  <c r="AP194" i="37"/>
  <c r="AB195" i="37"/>
  <c r="AC195" i="37"/>
  <c r="AD195" i="37"/>
  <c r="AE195" i="37"/>
  <c r="AF195" i="37"/>
  <c r="AG195" i="37"/>
  <c r="AH195" i="37"/>
  <c r="AI195" i="37"/>
  <c r="AJ195" i="37"/>
  <c r="AK195" i="37"/>
  <c r="AL195" i="37"/>
  <c r="AM195" i="37"/>
  <c r="AN195" i="37"/>
  <c r="AO195" i="37"/>
  <c r="AP195" i="37"/>
  <c r="AB196" i="37"/>
  <c r="AC196" i="37"/>
  <c r="AD196" i="37"/>
  <c r="AE196" i="37"/>
  <c r="AF196" i="37"/>
  <c r="AG196" i="37"/>
  <c r="AH196" i="37"/>
  <c r="AI196" i="37"/>
  <c r="AJ196" i="37"/>
  <c r="AK196" i="37"/>
  <c r="AL196" i="37"/>
  <c r="AM196" i="37"/>
  <c r="AN196" i="37"/>
  <c r="AO196" i="37"/>
  <c r="AP196" i="37"/>
  <c r="AB197" i="37"/>
  <c r="AC197" i="37"/>
  <c r="AD197" i="37"/>
  <c r="AE197" i="37"/>
  <c r="AF197" i="37"/>
  <c r="AG197" i="37"/>
  <c r="AH197" i="37"/>
  <c r="AI197" i="37"/>
  <c r="AJ197" i="37"/>
  <c r="AK197" i="37"/>
  <c r="AL197" i="37"/>
  <c r="AM197" i="37"/>
  <c r="AN197" i="37"/>
  <c r="AO197" i="37"/>
  <c r="AP197" i="37"/>
  <c r="AB198" i="37"/>
  <c r="AC198" i="37"/>
  <c r="AD198" i="37"/>
  <c r="AE198" i="37"/>
  <c r="AF198" i="37"/>
  <c r="AG198" i="37"/>
  <c r="AH198" i="37"/>
  <c r="AI198" i="37"/>
  <c r="AJ198" i="37"/>
  <c r="AK198" i="37"/>
  <c r="AL198" i="37"/>
  <c r="AM198" i="37"/>
  <c r="AN198" i="37"/>
  <c r="AO198" i="37"/>
  <c r="AP198" i="37"/>
  <c r="AB199" i="37"/>
  <c r="AC199" i="37"/>
  <c r="AD199" i="37"/>
  <c r="AE199" i="37"/>
  <c r="AF199" i="37"/>
  <c r="AG199" i="37"/>
  <c r="AH199" i="37"/>
  <c r="AI199" i="37"/>
  <c r="AJ199" i="37"/>
  <c r="AK199" i="37"/>
  <c r="AL199" i="37"/>
  <c r="AM199" i="37"/>
  <c r="AN199" i="37"/>
  <c r="AO199" i="37"/>
  <c r="AP199" i="37"/>
  <c r="AB200" i="37"/>
  <c r="AC200" i="37"/>
  <c r="AD200" i="37"/>
  <c r="AE200" i="37"/>
  <c r="AF200" i="37"/>
  <c r="AG200" i="37"/>
  <c r="AH200" i="37"/>
  <c r="AI200" i="37"/>
  <c r="AJ200" i="37"/>
  <c r="AK200" i="37"/>
  <c r="AL200" i="37"/>
  <c r="AM200" i="37"/>
  <c r="AN200" i="37"/>
  <c r="AO200" i="37"/>
  <c r="AP200" i="37"/>
  <c r="AB201" i="37"/>
  <c r="AC201" i="37"/>
  <c r="AD201" i="37"/>
  <c r="AE201" i="37"/>
  <c r="AF201" i="37"/>
  <c r="AG201" i="37"/>
  <c r="AH201" i="37"/>
  <c r="AI201" i="37"/>
  <c r="AJ201" i="37"/>
  <c r="AK201" i="37"/>
  <c r="AL201" i="37"/>
  <c r="AM201" i="37"/>
  <c r="AN201" i="37"/>
  <c r="AO201" i="37"/>
  <c r="AP201" i="37"/>
  <c r="AB202" i="37"/>
  <c r="AC202" i="37"/>
  <c r="AD202" i="37"/>
  <c r="AE202" i="37"/>
  <c r="AF202" i="37"/>
  <c r="AG202" i="37"/>
  <c r="AH202" i="37"/>
  <c r="AI202" i="37"/>
  <c r="AJ202" i="37"/>
  <c r="AK202" i="37"/>
  <c r="AL202" i="37"/>
  <c r="AM202" i="37"/>
  <c r="AN202" i="37"/>
  <c r="AO202" i="37"/>
  <c r="AP202" i="37"/>
  <c r="AB203" i="37"/>
  <c r="AC203" i="37"/>
  <c r="AD203" i="37"/>
  <c r="AE203" i="37"/>
  <c r="AF203" i="37"/>
  <c r="AG203" i="37"/>
  <c r="AH203" i="37"/>
  <c r="AI203" i="37"/>
  <c r="AJ203" i="37"/>
  <c r="AK203" i="37"/>
  <c r="AL203" i="37"/>
  <c r="AM203" i="37"/>
  <c r="AN203" i="37"/>
  <c r="AO203" i="37"/>
  <c r="AP203" i="37"/>
  <c r="AB204" i="37"/>
  <c r="AC204" i="37"/>
  <c r="AD204" i="37"/>
  <c r="AE204" i="37"/>
  <c r="AF204" i="37"/>
  <c r="AG204" i="37"/>
  <c r="AH204" i="37"/>
  <c r="AI204" i="37"/>
  <c r="AJ204" i="37"/>
  <c r="AK204" i="37"/>
  <c r="AL204" i="37"/>
  <c r="AM204" i="37"/>
  <c r="AN204" i="37"/>
  <c r="AO204" i="37"/>
  <c r="AP204" i="37"/>
  <c r="AB205" i="37"/>
  <c r="AC205" i="37"/>
  <c r="AD205" i="37"/>
  <c r="AE205" i="37"/>
  <c r="AF205" i="37"/>
  <c r="AG205" i="37"/>
  <c r="AH205" i="37"/>
  <c r="AI205" i="37"/>
  <c r="AJ205" i="37"/>
  <c r="AK205" i="37"/>
  <c r="AL205" i="37"/>
  <c r="AM205" i="37"/>
  <c r="AN205" i="37"/>
  <c r="AO205" i="37"/>
  <c r="AP205" i="37"/>
  <c r="AB206" i="37"/>
  <c r="AC206" i="37"/>
  <c r="AD206" i="37"/>
  <c r="AE206" i="37"/>
  <c r="AF206" i="37"/>
  <c r="AG206" i="37"/>
  <c r="AH206" i="37"/>
  <c r="AI206" i="37"/>
  <c r="AJ206" i="37"/>
  <c r="AK206" i="37"/>
  <c r="AL206" i="37"/>
  <c r="AM206" i="37"/>
  <c r="AN206" i="37"/>
  <c r="AO206" i="37"/>
  <c r="AP206" i="37"/>
  <c r="AB207" i="37"/>
  <c r="AC207" i="37"/>
  <c r="AD207" i="37"/>
  <c r="AE207" i="37"/>
  <c r="AF207" i="37"/>
  <c r="AG207" i="37"/>
  <c r="AH207" i="37"/>
  <c r="AI207" i="37"/>
  <c r="AJ207" i="37"/>
  <c r="AK207" i="37"/>
  <c r="AL207" i="37"/>
  <c r="AM207" i="37"/>
  <c r="AN207" i="37"/>
  <c r="AO207" i="37"/>
  <c r="AP207" i="37"/>
  <c r="AB208" i="37"/>
  <c r="AC208" i="37"/>
  <c r="AD208" i="37"/>
  <c r="AE208" i="37"/>
  <c r="AF208" i="37"/>
  <c r="AG208" i="37"/>
  <c r="AH208" i="37"/>
  <c r="AI208" i="37"/>
  <c r="AJ208" i="37"/>
  <c r="AK208" i="37"/>
  <c r="AL208" i="37"/>
  <c r="AM208" i="37"/>
  <c r="AN208" i="37"/>
  <c r="AO208" i="37"/>
  <c r="AP208" i="37"/>
  <c r="AB209" i="37"/>
  <c r="AC209" i="37"/>
  <c r="AD209" i="37"/>
  <c r="AE209" i="37"/>
  <c r="AF209" i="37"/>
  <c r="AG209" i="37"/>
  <c r="AH209" i="37"/>
  <c r="AI209" i="37"/>
  <c r="AJ209" i="37"/>
  <c r="AK209" i="37"/>
  <c r="AL209" i="37"/>
  <c r="AM209" i="37"/>
  <c r="AN209" i="37"/>
  <c r="AO209" i="37"/>
  <c r="AP209" i="37"/>
  <c r="AB210" i="37"/>
  <c r="AC210" i="37"/>
  <c r="AD210" i="37"/>
  <c r="AE210" i="37"/>
  <c r="AF210" i="37"/>
  <c r="AG210" i="37"/>
  <c r="AH210" i="37"/>
  <c r="AI210" i="37"/>
  <c r="AJ210" i="37"/>
  <c r="AK210" i="37"/>
  <c r="AL210" i="37"/>
  <c r="AM210" i="37"/>
  <c r="AN210" i="37"/>
  <c r="AO210" i="37"/>
  <c r="AP210" i="37"/>
  <c r="AB211" i="37"/>
  <c r="AC211" i="37"/>
  <c r="AD211" i="37"/>
  <c r="AE211" i="37"/>
  <c r="AF211" i="37"/>
  <c r="AG211" i="37"/>
  <c r="AH211" i="37"/>
  <c r="AI211" i="37"/>
  <c r="AJ211" i="37"/>
  <c r="AK211" i="37"/>
  <c r="AL211" i="37"/>
  <c r="AM211" i="37"/>
  <c r="AN211" i="37"/>
  <c r="AO211" i="37"/>
  <c r="AP211" i="37"/>
  <c r="AB212" i="37"/>
  <c r="AC212" i="37"/>
  <c r="AD212" i="37"/>
  <c r="AE212" i="37"/>
  <c r="AF212" i="37"/>
  <c r="AG212" i="37"/>
  <c r="AH212" i="37"/>
  <c r="AI212" i="37"/>
  <c r="AJ212" i="37"/>
  <c r="AK212" i="37"/>
  <c r="AL212" i="37"/>
  <c r="AM212" i="37"/>
  <c r="AN212" i="37"/>
  <c r="AO212" i="37"/>
  <c r="AP212" i="37"/>
  <c r="AB213" i="37"/>
  <c r="AC213" i="37"/>
  <c r="AD213" i="37"/>
  <c r="AE213" i="37"/>
  <c r="AF213" i="37"/>
  <c r="AG213" i="37"/>
  <c r="AH213" i="37"/>
  <c r="AI213" i="37"/>
  <c r="AJ213" i="37"/>
  <c r="AK213" i="37"/>
  <c r="AL213" i="37"/>
  <c r="AM213" i="37"/>
  <c r="AN213" i="37"/>
  <c r="AO213" i="37"/>
  <c r="AP213" i="37"/>
  <c r="AP4" i="37"/>
  <c r="AO4" i="37"/>
  <c r="AN4" i="37"/>
  <c r="AM4" i="37"/>
  <c r="AL4" i="37"/>
  <c r="AK4" i="37"/>
  <c r="AJ4" i="37"/>
  <c r="AI4" i="37"/>
  <c r="AH4" i="37"/>
  <c r="AG4" i="37"/>
  <c r="AF4" i="37"/>
  <c r="AE4" i="37"/>
  <c r="AD4" i="37"/>
  <c r="AD3" i="37"/>
  <c r="AE3" i="37"/>
  <c r="AF3" i="37"/>
  <c r="AG3" i="37"/>
  <c r="AL3" i="37" s="1"/>
  <c r="AH3" i="37"/>
  <c r="AI3" i="37"/>
  <c r="AJ3" i="37"/>
  <c r="AK3" i="37"/>
  <c r="N107" i="37"/>
  <c r="O107" i="37"/>
  <c r="P107" i="37"/>
  <c r="Q99" i="37"/>
  <c r="P99" i="37"/>
  <c r="O99" i="37"/>
  <c r="N99" i="37"/>
  <c r="Q98" i="37"/>
  <c r="P98" i="37"/>
  <c r="O98" i="37"/>
  <c r="N98" i="37"/>
  <c r="Q65" i="37"/>
  <c r="P65" i="37"/>
  <c r="O65" i="37"/>
  <c r="N65" i="37"/>
  <c r="Q64" i="37"/>
  <c r="P64" i="37"/>
  <c r="O64" i="37"/>
  <c r="N64" i="37"/>
  <c r="Q63" i="37"/>
  <c r="P63" i="37"/>
  <c r="O63" i="37"/>
  <c r="N63" i="37"/>
  <c r="Q62" i="37"/>
  <c r="P62" i="37"/>
  <c r="O62" i="37"/>
  <c r="N62" i="37"/>
  <c r="Q61" i="37"/>
  <c r="P61" i="37"/>
  <c r="O61" i="37"/>
  <c r="N61" i="37"/>
  <c r="N46" i="37"/>
  <c r="O46" i="37"/>
  <c r="P46" i="37"/>
  <c r="Q46" i="37"/>
  <c r="N47" i="37"/>
  <c r="O47" i="37"/>
  <c r="P47" i="37"/>
  <c r="Q47" i="37"/>
  <c r="N48" i="37"/>
  <c r="O48" i="37"/>
  <c r="P48" i="37"/>
  <c r="Q48" i="37"/>
  <c r="N49" i="37"/>
  <c r="O49" i="37"/>
  <c r="P49" i="37"/>
  <c r="Q49" i="37"/>
  <c r="N50" i="37"/>
  <c r="O50" i="37"/>
  <c r="P50" i="37"/>
  <c r="Q50" i="37"/>
  <c r="N51" i="37"/>
  <c r="O51" i="37"/>
  <c r="P51" i="37"/>
  <c r="Q51" i="37"/>
  <c r="N52" i="37"/>
  <c r="O52" i="37"/>
  <c r="P52" i="37"/>
  <c r="Q52" i="37"/>
  <c r="N53" i="37"/>
  <c r="O53" i="37"/>
  <c r="P53" i="37"/>
  <c r="Q53" i="37"/>
  <c r="N54" i="37"/>
  <c r="O54" i="37"/>
  <c r="P54" i="37"/>
  <c r="Q54" i="37"/>
  <c r="N55" i="37"/>
  <c r="O55" i="37"/>
  <c r="P55" i="37"/>
  <c r="Q55" i="37"/>
  <c r="N56" i="37"/>
  <c r="O56" i="37"/>
  <c r="P56" i="37"/>
  <c r="Q56" i="37"/>
  <c r="N57" i="37"/>
  <c r="O57" i="37"/>
  <c r="P57" i="37"/>
  <c r="Q57" i="37"/>
  <c r="N58" i="37"/>
  <c r="O58" i="37"/>
  <c r="P58" i="37"/>
  <c r="Q58" i="37"/>
  <c r="N59" i="37"/>
  <c r="O59" i="37"/>
  <c r="P59" i="37"/>
  <c r="Q59" i="37"/>
  <c r="N60" i="37"/>
  <c r="O60" i="37"/>
  <c r="P60" i="37"/>
  <c r="Q60" i="37"/>
  <c r="N66" i="37"/>
  <c r="O66" i="37"/>
  <c r="P66" i="37"/>
  <c r="Q66" i="37"/>
  <c r="N67" i="37"/>
  <c r="O67" i="37"/>
  <c r="P67" i="37"/>
  <c r="Q67" i="37"/>
  <c r="N68" i="37"/>
  <c r="O68" i="37"/>
  <c r="P68" i="37"/>
  <c r="Q68" i="37"/>
  <c r="N69" i="37"/>
  <c r="O69" i="37"/>
  <c r="P69" i="37"/>
  <c r="Q69" i="37"/>
  <c r="N70" i="37"/>
  <c r="O70" i="37"/>
  <c r="P70" i="37"/>
  <c r="Q70" i="37"/>
  <c r="N71" i="37"/>
  <c r="O71" i="37"/>
  <c r="P71" i="37"/>
  <c r="Q71" i="37"/>
  <c r="N72" i="37"/>
  <c r="O72" i="37"/>
  <c r="P72" i="37"/>
  <c r="Q72" i="37"/>
  <c r="N73" i="37"/>
  <c r="O73" i="37"/>
  <c r="P73" i="37"/>
  <c r="Q73" i="37"/>
  <c r="N74" i="37"/>
  <c r="O74" i="37"/>
  <c r="P74" i="37"/>
  <c r="Q74" i="37"/>
  <c r="N75" i="37"/>
  <c r="O75" i="37"/>
  <c r="P75" i="37"/>
  <c r="Q75" i="37"/>
  <c r="N76" i="37"/>
  <c r="O76" i="37"/>
  <c r="P76" i="37"/>
  <c r="Q76" i="37"/>
  <c r="N77" i="37"/>
  <c r="O77" i="37"/>
  <c r="P77" i="37"/>
  <c r="Q77" i="37"/>
  <c r="N78" i="37"/>
  <c r="O78" i="37"/>
  <c r="P78" i="37"/>
  <c r="Q78" i="37"/>
  <c r="N79" i="37"/>
  <c r="O79" i="37"/>
  <c r="P79" i="37"/>
  <c r="Q79" i="37"/>
  <c r="N80" i="37"/>
  <c r="O80" i="37"/>
  <c r="P80" i="37"/>
  <c r="Q80" i="37"/>
  <c r="N81" i="37"/>
  <c r="O81" i="37"/>
  <c r="P81" i="37"/>
  <c r="Q81" i="37"/>
  <c r="N82" i="37"/>
  <c r="O82" i="37"/>
  <c r="P82" i="37"/>
  <c r="Q82" i="37"/>
  <c r="N83" i="37"/>
  <c r="O83" i="37"/>
  <c r="P83" i="37"/>
  <c r="Q83" i="37"/>
  <c r="N84" i="37"/>
  <c r="O84" i="37"/>
  <c r="P84" i="37"/>
  <c r="Q84" i="37"/>
  <c r="N85" i="37"/>
  <c r="O85" i="37"/>
  <c r="P85" i="37"/>
  <c r="Q85" i="37"/>
  <c r="N86" i="37"/>
  <c r="O86" i="37"/>
  <c r="P86" i="37"/>
  <c r="Q86" i="37"/>
  <c r="N87" i="37"/>
  <c r="O87" i="37"/>
  <c r="P87" i="37"/>
  <c r="Q87" i="37"/>
  <c r="N88" i="37"/>
  <c r="O88" i="37"/>
  <c r="P88" i="37"/>
  <c r="Q88" i="37"/>
  <c r="N89" i="37"/>
  <c r="O89" i="37"/>
  <c r="P89" i="37"/>
  <c r="Q89" i="37"/>
  <c r="N90" i="37"/>
  <c r="O90" i="37"/>
  <c r="P90" i="37"/>
  <c r="Q90" i="37"/>
  <c r="N91" i="37"/>
  <c r="O91" i="37"/>
  <c r="P91" i="37"/>
  <c r="Q91" i="37"/>
  <c r="N92" i="37"/>
  <c r="O92" i="37"/>
  <c r="P92" i="37"/>
  <c r="Q92" i="37"/>
  <c r="N93" i="37"/>
  <c r="O93" i="37"/>
  <c r="P93" i="37"/>
  <c r="Q93" i="37"/>
  <c r="N94" i="37"/>
  <c r="O94" i="37"/>
  <c r="P94" i="37"/>
  <c r="Q94" i="37"/>
  <c r="N95" i="37"/>
  <c r="O95" i="37"/>
  <c r="P95" i="37"/>
  <c r="Q95" i="37"/>
  <c r="N96" i="37"/>
  <c r="O96" i="37"/>
  <c r="P96" i="37"/>
  <c r="Q96" i="37"/>
  <c r="N97" i="37"/>
  <c r="O97" i="37"/>
  <c r="P97" i="37"/>
  <c r="Q97" i="37"/>
  <c r="N100" i="37"/>
  <c r="O100" i="37"/>
  <c r="P100" i="37"/>
  <c r="Q100" i="37"/>
  <c r="N101" i="37"/>
  <c r="O101" i="37"/>
  <c r="P101" i="37"/>
  <c r="Q101" i="37"/>
  <c r="N102" i="37"/>
  <c r="O102" i="37"/>
  <c r="P102" i="37"/>
  <c r="Q102" i="37"/>
  <c r="N103" i="37"/>
  <c r="O103" i="37"/>
  <c r="P103" i="37"/>
  <c r="Q103" i="37"/>
  <c r="N104" i="37"/>
  <c r="O104" i="37"/>
  <c r="P104" i="37"/>
  <c r="Q104" i="37"/>
  <c r="N105" i="37"/>
  <c r="O105" i="37"/>
  <c r="P105" i="37"/>
  <c r="Q105" i="37"/>
  <c r="N106" i="37"/>
  <c r="O106" i="37"/>
  <c r="P106" i="37"/>
  <c r="Q106" i="37"/>
  <c r="Q107" i="37"/>
  <c r="N108" i="37"/>
  <c r="O108" i="37"/>
  <c r="P108" i="37"/>
  <c r="Q108" i="37"/>
  <c r="N109" i="37"/>
  <c r="O109" i="37"/>
  <c r="P109" i="37"/>
  <c r="Q109" i="37"/>
  <c r="N110" i="37"/>
  <c r="O110" i="37"/>
  <c r="P110" i="37"/>
  <c r="Q110" i="37"/>
  <c r="N111" i="37"/>
  <c r="O111" i="37"/>
  <c r="P111" i="37"/>
  <c r="Q111" i="37"/>
  <c r="N112" i="37"/>
  <c r="O112" i="37"/>
  <c r="P112" i="37"/>
  <c r="Q112" i="37"/>
  <c r="N113" i="37"/>
  <c r="O113" i="37"/>
  <c r="P113" i="37"/>
  <c r="Q113" i="37"/>
  <c r="N114" i="37"/>
  <c r="O114" i="37"/>
  <c r="P114" i="37"/>
  <c r="Q114" i="37"/>
  <c r="N115" i="37"/>
  <c r="O115" i="37"/>
  <c r="P115" i="37"/>
  <c r="Q115" i="37"/>
  <c r="N116" i="37"/>
  <c r="O116" i="37"/>
  <c r="P116" i="37"/>
  <c r="Q116" i="37"/>
  <c r="N117" i="37"/>
  <c r="O117" i="37"/>
  <c r="P117" i="37"/>
  <c r="Q117" i="37"/>
  <c r="N118" i="37"/>
  <c r="O118" i="37"/>
  <c r="P118" i="37"/>
  <c r="Q118" i="37"/>
  <c r="N119" i="37"/>
  <c r="O119" i="37"/>
  <c r="P119" i="37"/>
  <c r="Q119" i="37"/>
  <c r="N120" i="37"/>
  <c r="O120" i="37"/>
  <c r="P120" i="37"/>
  <c r="Q120" i="37"/>
  <c r="N121" i="37"/>
  <c r="O121" i="37"/>
  <c r="P121" i="37"/>
  <c r="Q121" i="37"/>
  <c r="N122" i="37"/>
  <c r="O122" i="37"/>
  <c r="P122" i="37"/>
  <c r="Q122" i="37"/>
  <c r="N123" i="37"/>
  <c r="O123" i="37"/>
  <c r="P123" i="37"/>
  <c r="Q123" i="37"/>
  <c r="N124" i="37"/>
  <c r="O124" i="37"/>
  <c r="P124" i="37"/>
  <c r="Q124" i="37"/>
  <c r="N125" i="37"/>
  <c r="O125" i="37"/>
  <c r="P125" i="37"/>
  <c r="Q125" i="37"/>
  <c r="N126" i="37"/>
  <c r="O126" i="37"/>
  <c r="P126" i="37"/>
  <c r="Q126" i="37"/>
  <c r="N127" i="37"/>
  <c r="O127" i="37"/>
  <c r="P127" i="37"/>
  <c r="Q127" i="37"/>
  <c r="N128" i="37"/>
  <c r="O128" i="37"/>
  <c r="P128" i="37"/>
  <c r="Q128" i="37"/>
  <c r="N129" i="37"/>
  <c r="O129" i="37"/>
  <c r="P129" i="37"/>
  <c r="Q129" i="37"/>
  <c r="N130" i="37"/>
  <c r="O130" i="37"/>
  <c r="P130" i="37"/>
  <c r="Q130" i="37"/>
  <c r="N131" i="37"/>
  <c r="O131" i="37"/>
  <c r="P131" i="37"/>
  <c r="Q131" i="37"/>
  <c r="N132" i="37"/>
  <c r="O132" i="37"/>
  <c r="P132" i="37"/>
  <c r="Q132" i="37"/>
  <c r="N133" i="37"/>
  <c r="O133" i="37"/>
  <c r="P133" i="37"/>
  <c r="Q133" i="37"/>
  <c r="N134" i="37"/>
  <c r="O134" i="37"/>
  <c r="P134" i="37"/>
  <c r="Q134" i="37"/>
  <c r="N135" i="37"/>
  <c r="O135" i="37"/>
  <c r="P135" i="37"/>
  <c r="Q135" i="37"/>
  <c r="N136" i="37"/>
  <c r="O136" i="37"/>
  <c r="P136" i="37"/>
  <c r="Q136" i="37"/>
  <c r="N137" i="37"/>
  <c r="O137" i="37"/>
  <c r="P137" i="37"/>
  <c r="Q137" i="37"/>
  <c r="N138" i="37"/>
  <c r="O138" i="37"/>
  <c r="P138" i="37"/>
  <c r="Q138" i="37"/>
  <c r="N139" i="37"/>
  <c r="O139" i="37"/>
  <c r="P139" i="37"/>
  <c r="Q139" i="37"/>
  <c r="N140" i="37"/>
  <c r="O140" i="37"/>
  <c r="P140" i="37"/>
  <c r="Q140" i="37"/>
  <c r="N141" i="37"/>
  <c r="O141" i="37"/>
  <c r="P141" i="37"/>
  <c r="Q141" i="37"/>
  <c r="N142" i="37"/>
  <c r="O142" i="37"/>
  <c r="P142" i="37"/>
  <c r="Q142" i="37"/>
  <c r="N143" i="37"/>
  <c r="O143" i="37"/>
  <c r="P143" i="37"/>
  <c r="Q143" i="37"/>
  <c r="N144" i="37"/>
  <c r="O144" i="37"/>
  <c r="P144" i="37"/>
  <c r="Q144" i="37"/>
  <c r="N145" i="37"/>
  <c r="O145" i="37"/>
  <c r="P145" i="37"/>
  <c r="Q145" i="37"/>
  <c r="N146" i="37"/>
  <c r="O146" i="37"/>
  <c r="P146" i="37"/>
  <c r="Q146" i="37"/>
  <c r="N147" i="37"/>
  <c r="O147" i="37"/>
  <c r="P147" i="37"/>
  <c r="Q147" i="37"/>
  <c r="N148" i="37"/>
  <c r="O148" i="37"/>
  <c r="P148" i="37"/>
  <c r="Q148" i="37"/>
  <c r="N149" i="37"/>
  <c r="O149" i="37"/>
  <c r="P149" i="37"/>
  <c r="Q149" i="37"/>
  <c r="N150" i="37"/>
  <c r="O150" i="37"/>
  <c r="P150" i="37"/>
  <c r="Q150" i="37"/>
  <c r="N151" i="37"/>
  <c r="O151" i="37"/>
  <c r="P151" i="37"/>
  <c r="Q151" i="37"/>
  <c r="N152" i="37"/>
  <c r="O152" i="37"/>
  <c r="P152" i="37"/>
  <c r="Q152" i="37"/>
  <c r="N153" i="37"/>
  <c r="O153" i="37"/>
  <c r="P153" i="37"/>
  <c r="Q153" i="37"/>
  <c r="N154" i="37"/>
  <c r="O154" i="37"/>
  <c r="P154" i="37"/>
  <c r="Q154" i="37"/>
  <c r="N155" i="37"/>
  <c r="O155" i="37"/>
  <c r="P155" i="37"/>
  <c r="Q155" i="37"/>
  <c r="N156" i="37"/>
  <c r="O156" i="37"/>
  <c r="P156" i="37"/>
  <c r="Q156" i="37"/>
  <c r="N157" i="37"/>
  <c r="O157" i="37"/>
  <c r="P157" i="37"/>
  <c r="Q157" i="37"/>
  <c r="N158" i="37"/>
  <c r="O158" i="37"/>
  <c r="P158" i="37"/>
  <c r="Q158" i="37"/>
  <c r="N159" i="37"/>
  <c r="O159" i="37"/>
  <c r="P159" i="37"/>
  <c r="Q159" i="37"/>
  <c r="N160" i="37"/>
  <c r="O160" i="37"/>
  <c r="P160" i="37"/>
  <c r="Q160" i="37"/>
  <c r="N161" i="37"/>
  <c r="O161" i="37"/>
  <c r="P161" i="37"/>
  <c r="Q161" i="37"/>
  <c r="N162" i="37"/>
  <c r="O162" i="37"/>
  <c r="P162" i="37"/>
  <c r="Q162" i="37"/>
  <c r="N163" i="37"/>
  <c r="O163" i="37"/>
  <c r="P163" i="37"/>
  <c r="Q163" i="37"/>
  <c r="N164" i="37"/>
  <c r="O164" i="37"/>
  <c r="P164" i="37"/>
  <c r="Q164" i="37"/>
  <c r="N165" i="37"/>
  <c r="O165" i="37"/>
  <c r="P165" i="37"/>
  <c r="Q165" i="37"/>
  <c r="N166" i="37"/>
  <c r="O166" i="37"/>
  <c r="P166" i="37"/>
  <c r="Q166" i="37"/>
  <c r="N167" i="37"/>
  <c r="O167" i="37"/>
  <c r="P167" i="37"/>
  <c r="Q167" i="37"/>
  <c r="N168" i="37"/>
  <c r="O168" i="37"/>
  <c r="P168" i="37"/>
  <c r="Q168" i="37"/>
  <c r="N169" i="37"/>
  <c r="O169" i="37"/>
  <c r="P169" i="37"/>
  <c r="Q169" i="37"/>
  <c r="N170" i="37"/>
  <c r="O170" i="37"/>
  <c r="P170" i="37"/>
  <c r="Q170" i="37"/>
  <c r="N171" i="37"/>
  <c r="O171" i="37"/>
  <c r="P171" i="37"/>
  <c r="Q171" i="37"/>
  <c r="N172" i="37"/>
  <c r="O172" i="37"/>
  <c r="P172" i="37"/>
  <c r="Q172" i="37"/>
  <c r="N173" i="37"/>
  <c r="O173" i="37"/>
  <c r="P173" i="37"/>
  <c r="Q173" i="37"/>
  <c r="N174" i="37"/>
  <c r="O174" i="37"/>
  <c r="P174" i="37"/>
  <c r="Q174" i="37"/>
  <c r="N175" i="37"/>
  <c r="O175" i="37"/>
  <c r="P175" i="37"/>
  <c r="Q175" i="37"/>
  <c r="N176" i="37"/>
  <c r="O176" i="37"/>
  <c r="P176" i="37"/>
  <c r="Q176" i="37"/>
  <c r="N177" i="37"/>
  <c r="O177" i="37"/>
  <c r="P177" i="37"/>
  <c r="Q177" i="37"/>
  <c r="N178" i="37"/>
  <c r="O178" i="37"/>
  <c r="P178" i="37"/>
  <c r="Q178" i="37"/>
  <c r="N179" i="37"/>
  <c r="O179" i="37"/>
  <c r="P179" i="37"/>
  <c r="Q179" i="37"/>
  <c r="N180" i="37"/>
  <c r="O180" i="37"/>
  <c r="P180" i="37"/>
  <c r="Q180" i="37"/>
  <c r="N181" i="37"/>
  <c r="O181" i="37"/>
  <c r="P181" i="37"/>
  <c r="Q181" i="37"/>
  <c r="N182" i="37"/>
  <c r="O182" i="37"/>
  <c r="P182" i="37"/>
  <c r="Q182" i="37"/>
  <c r="N183" i="37"/>
  <c r="O183" i="37"/>
  <c r="P183" i="37"/>
  <c r="Q183" i="37"/>
  <c r="N184" i="37"/>
  <c r="O184" i="37"/>
  <c r="P184" i="37"/>
  <c r="Q184" i="37"/>
  <c r="N185" i="37"/>
  <c r="O185" i="37"/>
  <c r="P185" i="37"/>
  <c r="Q185" i="37"/>
  <c r="N186" i="37"/>
  <c r="O186" i="37"/>
  <c r="P186" i="37"/>
  <c r="Q186" i="37"/>
  <c r="N187" i="37"/>
  <c r="O187" i="37"/>
  <c r="P187" i="37"/>
  <c r="Q187" i="37"/>
  <c r="N188" i="37"/>
  <c r="O188" i="37"/>
  <c r="P188" i="37"/>
  <c r="Q188" i="37"/>
  <c r="N189" i="37"/>
  <c r="O189" i="37"/>
  <c r="P189" i="37"/>
  <c r="Q189" i="37"/>
  <c r="N190" i="37"/>
  <c r="O190" i="37"/>
  <c r="P190" i="37"/>
  <c r="Q190" i="37"/>
  <c r="N191" i="37"/>
  <c r="O191" i="37"/>
  <c r="P191" i="37"/>
  <c r="Q191" i="37"/>
  <c r="N192" i="37"/>
  <c r="O192" i="37"/>
  <c r="P192" i="37"/>
  <c r="Q192" i="37"/>
  <c r="N193" i="37"/>
  <c r="O193" i="37"/>
  <c r="P193" i="37"/>
  <c r="Q193" i="37"/>
  <c r="N194" i="37"/>
  <c r="O194" i="37"/>
  <c r="P194" i="37"/>
  <c r="Q194" i="37"/>
  <c r="N195" i="37"/>
  <c r="O195" i="37"/>
  <c r="P195" i="37"/>
  <c r="Q195" i="37"/>
  <c r="N196" i="37"/>
  <c r="O196" i="37"/>
  <c r="P196" i="37"/>
  <c r="Q196" i="37"/>
  <c r="N197" i="37"/>
  <c r="O197" i="37"/>
  <c r="P197" i="37"/>
  <c r="Q197" i="37"/>
  <c r="N198" i="37"/>
  <c r="O198" i="37"/>
  <c r="P198" i="37"/>
  <c r="Q198" i="37"/>
  <c r="N199" i="37"/>
  <c r="O199" i="37"/>
  <c r="P199" i="37"/>
  <c r="Q199" i="37"/>
  <c r="N200" i="37"/>
  <c r="O200" i="37"/>
  <c r="P200" i="37"/>
  <c r="Q200" i="37"/>
  <c r="N201" i="37"/>
  <c r="O201" i="37"/>
  <c r="P201" i="37"/>
  <c r="Q201" i="37"/>
  <c r="N202" i="37"/>
  <c r="O202" i="37"/>
  <c r="P202" i="37"/>
  <c r="Q202" i="37"/>
  <c r="N203" i="37"/>
  <c r="O203" i="37"/>
  <c r="P203" i="37"/>
  <c r="Q203" i="37"/>
  <c r="N204" i="37"/>
  <c r="O204" i="37"/>
  <c r="P204" i="37"/>
  <c r="Q204" i="37"/>
  <c r="N205" i="37"/>
  <c r="O205" i="37"/>
  <c r="P205" i="37"/>
  <c r="Q205" i="37"/>
  <c r="N206" i="37"/>
  <c r="O206" i="37"/>
  <c r="P206" i="37"/>
  <c r="Q206" i="37"/>
  <c r="N207" i="37"/>
  <c r="O207" i="37"/>
  <c r="P207" i="37"/>
  <c r="Q207" i="37"/>
  <c r="N208" i="37"/>
  <c r="O208" i="37"/>
  <c r="P208" i="37"/>
  <c r="Q208" i="37"/>
  <c r="N209" i="37"/>
  <c r="O209" i="37"/>
  <c r="P209" i="37"/>
  <c r="Q209" i="37"/>
  <c r="N210" i="37"/>
  <c r="O210" i="37"/>
  <c r="P210" i="37"/>
  <c r="Q210" i="37"/>
  <c r="N211" i="37"/>
  <c r="O211" i="37"/>
  <c r="P211" i="37"/>
  <c r="Q211" i="37"/>
  <c r="N212" i="37"/>
  <c r="O212" i="37"/>
  <c r="P212" i="37"/>
  <c r="Q212" i="37"/>
  <c r="N213" i="37"/>
  <c r="O213" i="37"/>
  <c r="P213" i="37"/>
  <c r="Q213" i="37"/>
  <c r="N45" i="37"/>
  <c r="O45" i="37"/>
  <c r="P45" i="37"/>
  <c r="Q45" i="37"/>
  <c r="N36" i="37"/>
  <c r="O36" i="37"/>
  <c r="P36" i="37"/>
  <c r="Q36" i="37"/>
  <c r="A97" i="37" l="1"/>
  <c r="A98" i="37"/>
  <c r="A99" i="37"/>
  <c r="A100" i="37"/>
  <c r="A101" i="37"/>
  <c r="A102" i="37"/>
  <c r="A103" i="37"/>
  <c r="A104" i="37"/>
  <c r="A105" i="37"/>
  <c r="A106" i="37"/>
  <c r="A107" i="37"/>
  <c r="A108" i="37"/>
  <c r="A109" i="37"/>
  <c r="A110" i="37"/>
  <c r="A111" i="37"/>
  <c r="A112" i="37"/>
  <c r="A113" i="37"/>
  <c r="A114" i="37"/>
  <c r="A115" i="37"/>
  <c r="A116" i="37"/>
  <c r="A117" i="37"/>
  <c r="A118" i="37"/>
  <c r="A119" i="37"/>
  <c r="A120" i="37"/>
  <c r="A121" i="37"/>
  <c r="A122" i="37"/>
  <c r="A123" i="37"/>
  <c r="A124" i="37"/>
  <c r="A125" i="37"/>
  <c r="A126" i="37"/>
  <c r="A127" i="37"/>
  <c r="A128" i="37"/>
  <c r="A129" i="37"/>
  <c r="A130" i="37"/>
  <c r="A131" i="37"/>
  <c r="A132" i="37"/>
  <c r="A133" i="37"/>
  <c r="A134" i="37"/>
  <c r="A135" i="37"/>
  <c r="A136" i="37"/>
  <c r="A137" i="37"/>
  <c r="A138" i="37"/>
  <c r="A139" i="37"/>
  <c r="A140" i="37"/>
  <c r="A141" i="37"/>
  <c r="A142" i="37"/>
  <c r="A143" i="37"/>
  <c r="A144" i="37"/>
  <c r="A145" i="37"/>
  <c r="A146" i="37"/>
  <c r="A147" i="37"/>
  <c r="A148" i="37"/>
  <c r="A149" i="37"/>
  <c r="A150" i="37"/>
  <c r="A151" i="37"/>
  <c r="A152" i="37"/>
  <c r="A153" i="37"/>
  <c r="A154" i="37"/>
  <c r="A155" i="37"/>
  <c r="A156" i="37"/>
  <c r="A157" i="37"/>
  <c r="A158" i="37"/>
  <c r="A159" i="37"/>
  <c r="A160" i="37"/>
  <c r="A161" i="37"/>
  <c r="A162" i="37"/>
  <c r="A163" i="37"/>
  <c r="A164" i="37"/>
  <c r="A165" i="37"/>
  <c r="A166" i="37"/>
  <c r="A167" i="37"/>
  <c r="A168" i="37"/>
  <c r="A169" i="37"/>
  <c r="A170" i="37"/>
  <c r="A171" i="37"/>
  <c r="A172" i="37"/>
  <c r="A173" i="37"/>
  <c r="A174" i="37"/>
  <c r="A175" i="37"/>
  <c r="A176" i="37"/>
  <c r="A177" i="37"/>
  <c r="A178" i="37"/>
  <c r="A179" i="37"/>
  <c r="A180" i="37"/>
  <c r="A181" i="37"/>
  <c r="A182" i="37"/>
  <c r="A183" i="37"/>
  <c r="A184" i="37"/>
  <c r="A185" i="37"/>
  <c r="A186" i="37"/>
  <c r="A187" i="37"/>
  <c r="A188" i="37"/>
  <c r="A189" i="37"/>
  <c r="A190" i="37"/>
  <c r="A191" i="37"/>
  <c r="A192" i="37"/>
  <c r="A193" i="37"/>
  <c r="A194" i="37"/>
  <c r="A195" i="37"/>
  <c r="A196" i="37"/>
  <c r="A197" i="37"/>
  <c r="A198" i="37"/>
  <c r="A199" i="37"/>
  <c r="A200" i="37"/>
  <c r="A201" i="37"/>
  <c r="A202" i="37"/>
  <c r="A203" i="37"/>
  <c r="A204" i="37"/>
  <c r="A205" i="37"/>
  <c r="A206" i="37"/>
  <c r="A207" i="37"/>
  <c r="A208" i="37"/>
  <c r="A209" i="37"/>
  <c r="A210" i="37"/>
  <c r="A211" i="37"/>
  <c r="A212" i="37"/>
  <c r="A213" i="37"/>
  <c r="C5" i="37"/>
  <c r="D5" i="37"/>
  <c r="E5" i="37"/>
  <c r="F5" i="37"/>
  <c r="G5" i="37"/>
  <c r="H5" i="37"/>
  <c r="I5" i="37"/>
  <c r="J5" i="37"/>
  <c r="K5" i="37"/>
  <c r="L5" i="37"/>
  <c r="M5" i="37"/>
  <c r="N5" i="37"/>
  <c r="O5" i="37"/>
  <c r="P5" i="37"/>
  <c r="Q5" i="37"/>
  <c r="R5" i="37"/>
  <c r="S5" i="37"/>
  <c r="T5" i="37"/>
  <c r="U5" i="37"/>
  <c r="V5" i="37"/>
  <c r="W5" i="37"/>
  <c r="X5" i="37"/>
  <c r="Y5" i="37"/>
  <c r="Z5" i="37"/>
  <c r="AA5" i="37"/>
  <c r="AQ5" i="37"/>
  <c r="AR5" i="37"/>
  <c r="AS5" i="37"/>
  <c r="AT5" i="37"/>
  <c r="AU5" i="37"/>
  <c r="AV5" i="37"/>
  <c r="AW5" i="37"/>
  <c r="AX5" i="37"/>
  <c r="AY5" i="37"/>
  <c r="AZ5" i="37"/>
  <c r="C6" i="37"/>
  <c r="D6" i="37"/>
  <c r="E6" i="37"/>
  <c r="F6" i="37"/>
  <c r="G6" i="37"/>
  <c r="H6" i="37"/>
  <c r="I6" i="37"/>
  <c r="J6" i="37"/>
  <c r="K6" i="37"/>
  <c r="L6" i="37"/>
  <c r="M6" i="37"/>
  <c r="N6" i="37"/>
  <c r="O6" i="37"/>
  <c r="P6" i="37"/>
  <c r="Q6" i="37"/>
  <c r="R6" i="37"/>
  <c r="S6" i="37"/>
  <c r="T6" i="37"/>
  <c r="U6" i="37"/>
  <c r="V6" i="37"/>
  <c r="W6" i="37"/>
  <c r="X6" i="37"/>
  <c r="Y6" i="37"/>
  <c r="Z6" i="37"/>
  <c r="AA6" i="37"/>
  <c r="AQ6" i="37"/>
  <c r="AR6" i="37"/>
  <c r="AS6" i="37"/>
  <c r="AT6" i="37"/>
  <c r="AU6" i="37"/>
  <c r="AV6" i="37"/>
  <c r="AW6" i="37"/>
  <c r="AX6" i="37"/>
  <c r="AY6" i="37"/>
  <c r="AZ6" i="37"/>
  <c r="C7" i="37"/>
  <c r="D7" i="37"/>
  <c r="E7" i="37"/>
  <c r="F7" i="37"/>
  <c r="G7" i="37"/>
  <c r="H7" i="37"/>
  <c r="I7" i="37"/>
  <c r="J7" i="37"/>
  <c r="K7" i="37"/>
  <c r="L7" i="37"/>
  <c r="M7" i="37"/>
  <c r="N7" i="37"/>
  <c r="O7" i="37"/>
  <c r="P7" i="37"/>
  <c r="Q7" i="37"/>
  <c r="R7" i="37"/>
  <c r="S7" i="37"/>
  <c r="T7" i="37"/>
  <c r="U7" i="37"/>
  <c r="V7" i="37"/>
  <c r="W7" i="37"/>
  <c r="X7" i="37"/>
  <c r="Y7" i="37"/>
  <c r="Z7" i="37"/>
  <c r="AA7" i="37"/>
  <c r="AQ7" i="37"/>
  <c r="AR7" i="37"/>
  <c r="AS7" i="37"/>
  <c r="AT7" i="37"/>
  <c r="AU7" i="37"/>
  <c r="AV7" i="37"/>
  <c r="AW7" i="37"/>
  <c r="AX7" i="37"/>
  <c r="AY7" i="37"/>
  <c r="AZ7" i="37"/>
  <c r="C8" i="37"/>
  <c r="D8" i="37"/>
  <c r="E8" i="37"/>
  <c r="F8" i="37"/>
  <c r="G8" i="37"/>
  <c r="H8" i="37"/>
  <c r="I8" i="37"/>
  <c r="J8" i="37"/>
  <c r="K8" i="37"/>
  <c r="L8" i="37"/>
  <c r="M8" i="37"/>
  <c r="N8" i="37"/>
  <c r="O8" i="37"/>
  <c r="P8" i="37"/>
  <c r="Q8" i="37"/>
  <c r="R8" i="37"/>
  <c r="S8" i="37"/>
  <c r="T8" i="37"/>
  <c r="U8" i="37"/>
  <c r="V8" i="37"/>
  <c r="W8" i="37"/>
  <c r="X8" i="37"/>
  <c r="Y8" i="37"/>
  <c r="Z8" i="37"/>
  <c r="AA8" i="37"/>
  <c r="AQ8" i="37"/>
  <c r="AR8" i="37"/>
  <c r="AS8" i="37"/>
  <c r="AT8" i="37"/>
  <c r="AU8" i="37"/>
  <c r="AV8" i="37"/>
  <c r="AW8" i="37"/>
  <c r="AX8" i="37"/>
  <c r="AY8" i="37"/>
  <c r="AZ8" i="37"/>
  <c r="C9" i="37"/>
  <c r="D9" i="37"/>
  <c r="E9" i="37"/>
  <c r="F9" i="37"/>
  <c r="G9" i="37"/>
  <c r="H9" i="37"/>
  <c r="I9" i="37"/>
  <c r="J9" i="37"/>
  <c r="K9" i="37"/>
  <c r="L9" i="37"/>
  <c r="M9" i="37"/>
  <c r="N9" i="37"/>
  <c r="O9" i="37"/>
  <c r="P9" i="37"/>
  <c r="Q9" i="37"/>
  <c r="R9" i="37"/>
  <c r="S9" i="37"/>
  <c r="T9" i="37"/>
  <c r="U9" i="37"/>
  <c r="V9" i="37"/>
  <c r="W9" i="37"/>
  <c r="X9" i="37"/>
  <c r="Y9" i="37"/>
  <c r="Z9" i="37"/>
  <c r="AA9" i="37"/>
  <c r="AQ9" i="37"/>
  <c r="AR9" i="37"/>
  <c r="AS9" i="37"/>
  <c r="AT9" i="37"/>
  <c r="AU9" i="37"/>
  <c r="AV9" i="37"/>
  <c r="AW9" i="37"/>
  <c r="AX9" i="37"/>
  <c r="AY9" i="37"/>
  <c r="AZ9" i="37"/>
  <c r="C10" i="37"/>
  <c r="D10" i="37"/>
  <c r="E10" i="37"/>
  <c r="F10" i="37"/>
  <c r="G10" i="37"/>
  <c r="H10" i="37"/>
  <c r="I10" i="37"/>
  <c r="J10" i="37"/>
  <c r="K10" i="37"/>
  <c r="L10" i="37"/>
  <c r="M10" i="37"/>
  <c r="N10" i="37"/>
  <c r="O10" i="37"/>
  <c r="P10" i="37"/>
  <c r="Q10" i="37"/>
  <c r="R10" i="37"/>
  <c r="S10" i="37"/>
  <c r="T10" i="37"/>
  <c r="U10" i="37"/>
  <c r="V10" i="37"/>
  <c r="W10" i="37"/>
  <c r="X10" i="37"/>
  <c r="Y10" i="37"/>
  <c r="Z10" i="37"/>
  <c r="AA10" i="37"/>
  <c r="AQ10" i="37"/>
  <c r="AR10" i="37"/>
  <c r="AS10" i="37"/>
  <c r="AT10" i="37"/>
  <c r="AU10" i="37"/>
  <c r="AV10" i="37"/>
  <c r="AW10" i="37"/>
  <c r="AX10" i="37"/>
  <c r="AY10" i="37"/>
  <c r="AZ10" i="37"/>
  <c r="C11" i="37"/>
  <c r="D11" i="37"/>
  <c r="E11" i="37"/>
  <c r="F11" i="37"/>
  <c r="G11" i="37"/>
  <c r="H11" i="37"/>
  <c r="I11" i="37"/>
  <c r="J11" i="37"/>
  <c r="K11" i="37"/>
  <c r="L11" i="37"/>
  <c r="M11" i="37"/>
  <c r="N11" i="37"/>
  <c r="O11" i="37"/>
  <c r="P11" i="37"/>
  <c r="Q11" i="37"/>
  <c r="R11" i="37"/>
  <c r="S11" i="37"/>
  <c r="T11" i="37"/>
  <c r="U11" i="37"/>
  <c r="V11" i="37"/>
  <c r="W11" i="37"/>
  <c r="X11" i="37"/>
  <c r="Y11" i="37"/>
  <c r="Z11" i="37"/>
  <c r="AA11" i="37"/>
  <c r="AQ11" i="37"/>
  <c r="AR11" i="37"/>
  <c r="AS11" i="37"/>
  <c r="AT11" i="37"/>
  <c r="AU11" i="37"/>
  <c r="AV11" i="37"/>
  <c r="AW11" i="37"/>
  <c r="AX11" i="37"/>
  <c r="AY11" i="37"/>
  <c r="AZ11" i="37"/>
  <c r="C12" i="37"/>
  <c r="D12" i="37"/>
  <c r="E12" i="37"/>
  <c r="F12" i="37"/>
  <c r="G12" i="37"/>
  <c r="H12" i="37"/>
  <c r="I12" i="37"/>
  <c r="J12" i="37"/>
  <c r="K12" i="37"/>
  <c r="L12" i="37"/>
  <c r="M12" i="37"/>
  <c r="N12" i="37"/>
  <c r="O12" i="37"/>
  <c r="P12" i="37"/>
  <c r="Q12" i="37"/>
  <c r="R12" i="37"/>
  <c r="S12" i="37"/>
  <c r="T12" i="37"/>
  <c r="U12" i="37"/>
  <c r="V12" i="37"/>
  <c r="W12" i="37"/>
  <c r="X12" i="37"/>
  <c r="Y12" i="37"/>
  <c r="Z12" i="37"/>
  <c r="AA12" i="37"/>
  <c r="AQ12" i="37"/>
  <c r="AR12" i="37"/>
  <c r="AS12" i="37"/>
  <c r="AT12" i="37"/>
  <c r="AU12" i="37"/>
  <c r="AV12" i="37"/>
  <c r="AW12" i="37"/>
  <c r="AX12" i="37"/>
  <c r="AY12" i="37"/>
  <c r="AZ12" i="37"/>
  <c r="C13" i="37"/>
  <c r="D13" i="37"/>
  <c r="E13" i="37"/>
  <c r="F13" i="37"/>
  <c r="G13" i="37"/>
  <c r="H13" i="37"/>
  <c r="I13" i="37"/>
  <c r="J13" i="37"/>
  <c r="K13" i="37"/>
  <c r="L13" i="37"/>
  <c r="M13" i="37"/>
  <c r="N13" i="37"/>
  <c r="O13" i="37"/>
  <c r="P13" i="37"/>
  <c r="Q13" i="37"/>
  <c r="R13" i="37"/>
  <c r="S13" i="37"/>
  <c r="T13" i="37"/>
  <c r="U13" i="37"/>
  <c r="V13" i="37"/>
  <c r="W13" i="37"/>
  <c r="X13" i="37"/>
  <c r="Y13" i="37"/>
  <c r="Z13" i="37"/>
  <c r="AA13" i="37"/>
  <c r="AQ13" i="37"/>
  <c r="AR13" i="37"/>
  <c r="AS13" i="37"/>
  <c r="AT13" i="37"/>
  <c r="AU13" i="37"/>
  <c r="AV13" i="37"/>
  <c r="AW13" i="37"/>
  <c r="AX13" i="37"/>
  <c r="AY13" i="37"/>
  <c r="AZ13" i="37"/>
  <c r="C14" i="37"/>
  <c r="D14" i="37"/>
  <c r="E14" i="37"/>
  <c r="F14" i="37"/>
  <c r="G14" i="37"/>
  <c r="H14" i="37"/>
  <c r="I14" i="37"/>
  <c r="J14" i="37"/>
  <c r="K14" i="37"/>
  <c r="L14" i="37"/>
  <c r="M14" i="37"/>
  <c r="N14" i="37"/>
  <c r="O14" i="37"/>
  <c r="P14" i="37"/>
  <c r="Q14" i="37"/>
  <c r="R14" i="37"/>
  <c r="S14" i="37"/>
  <c r="T14" i="37"/>
  <c r="U14" i="37"/>
  <c r="V14" i="37"/>
  <c r="W14" i="37"/>
  <c r="X14" i="37"/>
  <c r="Y14" i="37"/>
  <c r="Z14" i="37"/>
  <c r="AA14" i="37"/>
  <c r="AQ14" i="37"/>
  <c r="AR14" i="37"/>
  <c r="AS14" i="37"/>
  <c r="AT14" i="37"/>
  <c r="AU14" i="37"/>
  <c r="AV14" i="37"/>
  <c r="AW14" i="37"/>
  <c r="AX14" i="37"/>
  <c r="AY14" i="37"/>
  <c r="AZ14" i="37"/>
  <c r="C15" i="37"/>
  <c r="D15" i="37"/>
  <c r="E15" i="37"/>
  <c r="F15" i="37"/>
  <c r="G15" i="37"/>
  <c r="H15" i="37"/>
  <c r="I15" i="37"/>
  <c r="J15" i="37"/>
  <c r="K15" i="37"/>
  <c r="L15" i="37"/>
  <c r="M15" i="37"/>
  <c r="N15" i="37"/>
  <c r="O15" i="37"/>
  <c r="P15" i="37"/>
  <c r="Q15" i="37"/>
  <c r="R15" i="37"/>
  <c r="S15" i="37"/>
  <c r="T15" i="37"/>
  <c r="U15" i="37"/>
  <c r="V15" i="37"/>
  <c r="W15" i="37"/>
  <c r="X15" i="37"/>
  <c r="Y15" i="37"/>
  <c r="Z15" i="37"/>
  <c r="AA15" i="37"/>
  <c r="AQ15" i="37"/>
  <c r="AR15" i="37"/>
  <c r="AS15" i="37"/>
  <c r="AT15" i="37"/>
  <c r="AU15" i="37"/>
  <c r="AV15" i="37"/>
  <c r="AW15" i="37"/>
  <c r="AX15" i="37"/>
  <c r="AY15" i="37"/>
  <c r="AZ15" i="37"/>
  <c r="C16" i="37"/>
  <c r="D16" i="37"/>
  <c r="E16" i="37"/>
  <c r="F16" i="37"/>
  <c r="G16" i="37"/>
  <c r="H16" i="37"/>
  <c r="I16" i="37"/>
  <c r="J16" i="37"/>
  <c r="K16" i="37"/>
  <c r="L16" i="37"/>
  <c r="M16" i="37"/>
  <c r="N16" i="37"/>
  <c r="O16" i="37"/>
  <c r="P16" i="37"/>
  <c r="Q16" i="37"/>
  <c r="R16" i="37"/>
  <c r="S16" i="37"/>
  <c r="T16" i="37"/>
  <c r="U16" i="37"/>
  <c r="V16" i="37"/>
  <c r="W16" i="37"/>
  <c r="X16" i="37"/>
  <c r="Y16" i="37"/>
  <c r="Z16" i="37"/>
  <c r="AA16" i="37"/>
  <c r="AQ16" i="37"/>
  <c r="AR16" i="37"/>
  <c r="AS16" i="37"/>
  <c r="AT16" i="37"/>
  <c r="AU16" i="37"/>
  <c r="AV16" i="37"/>
  <c r="AW16" i="37"/>
  <c r="AX16" i="37"/>
  <c r="AY16" i="37"/>
  <c r="AZ16" i="37"/>
  <c r="C17" i="37"/>
  <c r="D17" i="37"/>
  <c r="E17" i="37"/>
  <c r="F17" i="37"/>
  <c r="G17" i="37"/>
  <c r="H17" i="37"/>
  <c r="I17" i="37"/>
  <c r="J17" i="37"/>
  <c r="K17" i="37"/>
  <c r="L17" i="37"/>
  <c r="M17" i="37"/>
  <c r="N17" i="37"/>
  <c r="O17" i="37"/>
  <c r="P17" i="37"/>
  <c r="Q17" i="37"/>
  <c r="R17" i="37"/>
  <c r="S17" i="37"/>
  <c r="T17" i="37"/>
  <c r="U17" i="37"/>
  <c r="V17" i="37"/>
  <c r="W17" i="37"/>
  <c r="X17" i="37"/>
  <c r="Y17" i="37"/>
  <c r="Z17" i="37"/>
  <c r="AA17" i="37"/>
  <c r="AQ17" i="37"/>
  <c r="AR17" i="37"/>
  <c r="AS17" i="37"/>
  <c r="AT17" i="37"/>
  <c r="AU17" i="37"/>
  <c r="AV17" i="37"/>
  <c r="AW17" i="37"/>
  <c r="AX17" i="37"/>
  <c r="AY17" i="37"/>
  <c r="AZ17" i="37"/>
  <c r="C18" i="37"/>
  <c r="D18" i="37"/>
  <c r="E18" i="37"/>
  <c r="F18" i="37"/>
  <c r="G18" i="37"/>
  <c r="H18" i="37"/>
  <c r="I18" i="37"/>
  <c r="J18" i="37"/>
  <c r="K18" i="37"/>
  <c r="L18" i="37"/>
  <c r="M18" i="37"/>
  <c r="N18" i="37"/>
  <c r="O18" i="37"/>
  <c r="P18" i="37"/>
  <c r="Q18" i="37"/>
  <c r="R18" i="37"/>
  <c r="S18" i="37"/>
  <c r="T18" i="37"/>
  <c r="U18" i="37"/>
  <c r="V18" i="37"/>
  <c r="W18" i="37"/>
  <c r="X18" i="37"/>
  <c r="Y18" i="37"/>
  <c r="Z18" i="37"/>
  <c r="AA18" i="37"/>
  <c r="AQ18" i="37"/>
  <c r="AR18" i="37"/>
  <c r="AS18" i="37"/>
  <c r="AT18" i="37"/>
  <c r="AU18" i="37"/>
  <c r="AV18" i="37"/>
  <c r="AW18" i="37"/>
  <c r="AX18" i="37"/>
  <c r="AY18" i="37"/>
  <c r="AZ18" i="37"/>
  <c r="C19" i="37"/>
  <c r="D19" i="37"/>
  <c r="E19" i="37"/>
  <c r="F19" i="37"/>
  <c r="G19" i="37"/>
  <c r="H19" i="37"/>
  <c r="I19" i="37"/>
  <c r="J19" i="37"/>
  <c r="K19" i="37"/>
  <c r="L19" i="37"/>
  <c r="M19" i="37"/>
  <c r="N19" i="37"/>
  <c r="O19" i="37"/>
  <c r="P19" i="37"/>
  <c r="Q19" i="37"/>
  <c r="R19" i="37"/>
  <c r="S19" i="37"/>
  <c r="T19" i="37"/>
  <c r="U19" i="37"/>
  <c r="V19" i="37"/>
  <c r="W19" i="37"/>
  <c r="X19" i="37"/>
  <c r="Y19" i="37"/>
  <c r="Z19" i="37"/>
  <c r="AA19" i="37"/>
  <c r="AQ19" i="37"/>
  <c r="AR19" i="37"/>
  <c r="AS19" i="37"/>
  <c r="AT19" i="37"/>
  <c r="AU19" i="37"/>
  <c r="AV19" i="37"/>
  <c r="AW19" i="37"/>
  <c r="AX19" i="37"/>
  <c r="AY19" i="37"/>
  <c r="AZ19" i="37"/>
  <c r="C20" i="37"/>
  <c r="D20" i="37"/>
  <c r="E20" i="37"/>
  <c r="F20" i="37"/>
  <c r="G20" i="37"/>
  <c r="H20" i="37"/>
  <c r="I20" i="37"/>
  <c r="J20" i="37"/>
  <c r="K20" i="37"/>
  <c r="L20" i="37"/>
  <c r="M20" i="37"/>
  <c r="N20" i="37"/>
  <c r="O20" i="37"/>
  <c r="P20" i="37"/>
  <c r="Q20" i="37"/>
  <c r="R20" i="37"/>
  <c r="S20" i="37"/>
  <c r="T20" i="37"/>
  <c r="U20" i="37"/>
  <c r="V20" i="37"/>
  <c r="W20" i="37"/>
  <c r="X20" i="37"/>
  <c r="Y20" i="37"/>
  <c r="Z20" i="37"/>
  <c r="AA20" i="37"/>
  <c r="AQ20" i="37"/>
  <c r="AR20" i="37"/>
  <c r="AS20" i="37"/>
  <c r="AT20" i="37"/>
  <c r="AU20" i="37"/>
  <c r="AV20" i="37"/>
  <c r="AW20" i="37"/>
  <c r="AX20" i="37"/>
  <c r="AY20" i="37"/>
  <c r="AZ20" i="37"/>
  <c r="C21" i="37"/>
  <c r="D21" i="37"/>
  <c r="E21" i="37"/>
  <c r="F21" i="37"/>
  <c r="G21" i="37"/>
  <c r="H21" i="37"/>
  <c r="I21" i="37"/>
  <c r="J21" i="37"/>
  <c r="K21" i="37"/>
  <c r="L21" i="37"/>
  <c r="M21" i="37"/>
  <c r="N21" i="37"/>
  <c r="O21" i="37"/>
  <c r="P21" i="37"/>
  <c r="Q21" i="37"/>
  <c r="R21" i="37"/>
  <c r="S21" i="37"/>
  <c r="T21" i="37"/>
  <c r="U21" i="37"/>
  <c r="V21" i="37"/>
  <c r="W21" i="37"/>
  <c r="X21" i="37"/>
  <c r="Y21" i="37"/>
  <c r="Z21" i="37"/>
  <c r="AA21" i="37"/>
  <c r="AQ21" i="37"/>
  <c r="AR21" i="37"/>
  <c r="AS21" i="37"/>
  <c r="AT21" i="37"/>
  <c r="AU21" i="37"/>
  <c r="AV21" i="37"/>
  <c r="AW21" i="37"/>
  <c r="AX21" i="37"/>
  <c r="AY21" i="37"/>
  <c r="AZ21" i="37"/>
  <c r="C22" i="37"/>
  <c r="D22" i="37"/>
  <c r="E22" i="37"/>
  <c r="F22" i="37"/>
  <c r="G22" i="37"/>
  <c r="H22" i="37"/>
  <c r="I22" i="37"/>
  <c r="J22" i="37"/>
  <c r="K22" i="37"/>
  <c r="L22" i="37"/>
  <c r="M22" i="37"/>
  <c r="N22" i="37"/>
  <c r="O22" i="37"/>
  <c r="P22" i="37"/>
  <c r="Q22" i="37"/>
  <c r="R22" i="37"/>
  <c r="S22" i="37"/>
  <c r="T22" i="37"/>
  <c r="U22" i="37"/>
  <c r="V22" i="37"/>
  <c r="W22" i="37"/>
  <c r="X22" i="37"/>
  <c r="Y22" i="37"/>
  <c r="Z22" i="37"/>
  <c r="AA22" i="37"/>
  <c r="AQ22" i="37"/>
  <c r="AR22" i="37"/>
  <c r="AS22" i="37"/>
  <c r="AT22" i="37"/>
  <c r="AU22" i="37"/>
  <c r="AV22" i="37"/>
  <c r="AW22" i="37"/>
  <c r="AX22" i="37"/>
  <c r="AY22" i="37"/>
  <c r="AZ22" i="37"/>
  <c r="C23" i="37"/>
  <c r="D23" i="37"/>
  <c r="E23" i="37"/>
  <c r="F23" i="37"/>
  <c r="G23" i="37"/>
  <c r="H23" i="37"/>
  <c r="I23" i="37"/>
  <c r="J23" i="37"/>
  <c r="K23" i="37"/>
  <c r="L23" i="37"/>
  <c r="M23" i="37"/>
  <c r="N23" i="37"/>
  <c r="O23" i="37"/>
  <c r="P23" i="37"/>
  <c r="Q23" i="37"/>
  <c r="R23" i="37"/>
  <c r="S23" i="37"/>
  <c r="T23" i="37"/>
  <c r="U23" i="37"/>
  <c r="V23" i="37"/>
  <c r="W23" i="37"/>
  <c r="X23" i="37"/>
  <c r="Y23" i="37"/>
  <c r="Z23" i="37"/>
  <c r="AA23" i="37"/>
  <c r="AQ23" i="37"/>
  <c r="AR23" i="37"/>
  <c r="AS23" i="37"/>
  <c r="AT23" i="37"/>
  <c r="AU23" i="37"/>
  <c r="AV23" i="37"/>
  <c r="AW23" i="37"/>
  <c r="AX23" i="37"/>
  <c r="AY23" i="37"/>
  <c r="AZ23" i="37"/>
  <c r="C24" i="37"/>
  <c r="D24" i="37"/>
  <c r="E24" i="37"/>
  <c r="F24" i="37"/>
  <c r="G24" i="37"/>
  <c r="H24" i="37"/>
  <c r="I24" i="37"/>
  <c r="J24" i="37"/>
  <c r="K24" i="37"/>
  <c r="L24" i="37"/>
  <c r="M24" i="37"/>
  <c r="N24" i="37"/>
  <c r="O24" i="37"/>
  <c r="P24" i="37"/>
  <c r="Q24" i="37"/>
  <c r="R24" i="37"/>
  <c r="S24" i="37"/>
  <c r="T24" i="37"/>
  <c r="U24" i="37"/>
  <c r="V24" i="37"/>
  <c r="W24" i="37"/>
  <c r="X24" i="37"/>
  <c r="Y24" i="37"/>
  <c r="Z24" i="37"/>
  <c r="AA24" i="37"/>
  <c r="AQ24" i="37"/>
  <c r="AR24" i="37"/>
  <c r="AS24" i="37"/>
  <c r="AT24" i="37"/>
  <c r="AU24" i="37"/>
  <c r="AV24" i="37"/>
  <c r="AW24" i="37"/>
  <c r="AX24" i="37"/>
  <c r="AY24" i="37"/>
  <c r="AZ24" i="37"/>
  <c r="C25" i="37"/>
  <c r="D25" i="37"/>
  <c r="E25" i="37"/>
  <c r="F25" i="37"/>
  <c r="G25" i="37"/>
  <c r="H25" i="37"/>
  <c r="I25" i="37"/>
  <c r="J25" i="37"/>
  <c r="K25" i="37"/>
  <c r="L25" i="37"/>
  <c r="M25" i="37"/>
  <c r="N25" i="37"/>
  <c r="O25" i="37"/>
  <c r="P25" i="37"/>
  <c r="Q25" i="37"/>
  <c r="R25" i="37"/>
  <c r="S25" i="37"/>
  <c r="T25" i="37"/>
  <c r="U25" i="37"/>
  <c r="V25" i="37"/>
  <c r="W25" i="37"/>
  <c r="X25" i="37"/>
  <c r="Y25" i="37"/>
  <c r="Z25" i="37"/>
  <c r="AA25" i="37"/>
  <c r="AQ25" i="37"/>
  <c r="AR25" i="37"/>
  <c r="AS25" i="37"/>
  <c r="AT25" i="37"/>
  <c r="AU25" i="37"/>
  <c r="AV25" i="37"/>
  <c r="AW25" i="37"/>
  <c r="AX25" i="37"/>
  <c r="AY25" i="37"/>
  <c r="AZ25" i="37"/>
  <c r="C26" i="37"/>
  <c r="D26" i="37"/>
  <c r="E26" i="37"/>
  <c r="F26" i="37"/>
  <c r="G26" i="37"/>
  <c r="H26" i="37"/>
  <c r="I26" i="37"/>
  <c r="J26" i="37"/>
  <c r="K26" i="37"/>
  <c r="L26" i="37"/>
  <c r="M26" i="37"/>
  <c r="N26" i="37"/>
  <c r="O26" i="37"/>
  <c r="P26" i="37"/>
  <c r="Q26" i="37"/>
  <c r="R26" i="37"/>
  <c r="S26" i="37"/>
  <c r="T26" i="37"/>
  <c r="U26" i="37"/>
  <c r="V26" i="37"/>
  <c r="W26" i="37"/>
  <c r="X26" i="37"/>
  <c r="Y26" i="37"/>
  <c r="Z26" i="37"/>
  <c r="AA26" i="37"/>
  <c r="AQ26" i="37"/>
  <c r="AR26" i="37"/>
  <c r="AS26" i="37"/>
  <c r="AT26" i="37"/>
  <c r="AU26" i="37"/>
  <c r="AV26" i="37"/>
  <c r="AW26" i="37"/>
  <c r="AX26" i="37"/>
  <c r="AY26" i="37"/>
  <c r="AZ26" i="37"/>
  <c r="C27" i="37"/>
  <c r="D27" i="37"/>
  <c r="E27" i="37"/>
  <c r="F27" i="37"/>
  <c r="G27" i="37"/>
  <c r="H27" i="37"/>
  <c r="I27" i="37"/>
  <c r="J27" i="37"/>
  <c r="K27" i="37"/>
  <c r="L27" i="37"/>
  <c r="M27" i="37"/>
  <c r="N27" i="37"/>
  <c r="O27" i="37"/>
  <c r="P27" i="37"/>
  <c r="Q27" i="37"/>
  <c r="R27" i="37"/>
  <c r="S27" i="37"/>
  <c r="T27" i="37"/>
  <c r="U27" i="37"/>
  <c r="V27" i="37"/>
  <c r="W27" i="37"/>
  <c r="X27" i="37"/>
  <c r="Y27" i="37"/>
  <c r="Z27" i="37"/>
  <c r="AA27" i="37"/>
  <c r="AQ27" i="37"/>
  <c r="AR27" i="37"/>
  <c r="AS27" i="37"/>
  <c r="AT27" i="37"/>
  <c r="AU27" i="37"/>
  <c r="AV27" i="37"/>
  <c r="AW27" i="37"/>
  <c r="AX27" i="37"/>
  <c r="AY27" i="37"/>
  <c r="AZ27" i="37"/>
  <c r="C28" i="37"/>
  <c r="D28" i="37"/>
  <c r="E28" i="37"/>
  <c r="F28" i="37"/>
  <c r="G28" i="37"/>
  <c r="H28" i="37"/>
  <c r="I28" i="37"/>
  <c r="J28" i="37"/>
  <c r="K28" i="37"/>
  <c r="L28" i="37"/>
  <c r="M28" i="37"/>
  <c r="N28" i="37"/>
  <c r="O28" i="37"/>
  <c r="P28" i="37"/>
  <c r="Q28" i="37"/>
  <c r="R28" i="37"/>
  <c r="S28" i="37"/>
  <c r="T28" i="37"/>
  <c r="U28" i="37"/>
  <c r="V28" i="37"/>
  <c r="W28" i="37"/>
  <c r="X28" i="37"/>
  <c r="Y28" i="37"/>
  <c r="Z28" i="37"/>
  <c r="AA28" i="37"/>
  <c r="AQ28" i="37"/>
  <c r="AR28" i="37"/>
  <c r="AS28" i="37"/>
  <c r="AT28" i="37"/>
  <c r="AU28" i="37"/>
  <c r="AV28" i="37"/>
  <c r="AW28" i="37"/>
  <c r="AX28" i="37"/>
  <c r="AY28" i="37"/>
  <c r="AZ28" i="37"/>
  <c r="C29" i="37"/>
  <c r="D29" i="37"/>
  <c r="E29" i="37"/>
  <c r="F29" i="37"/>
  <c r="G29" i="37"/>
  <c r="H29" i="37"/>
  <c r="I29" i="37"/>
  <c r="J29" i="37"/>
  <c r="K29" i="37"/>
  <c r="L29" i="37"/>
  <c r="M29" i="37"/>
  <c r="N29" i="37"/>
  <c r="O29" i="37"/>
  <c r="P29" i="37"/>
  <c r="Q29" i="37"/>
  <c r="R29" i="37"/>
  <c r="S29" i="37"/>
  <c r="T29" i="37"/>
  <c r="U29" i="37"/>
  <c r="V29" i="37"/>
  <c r="W29" i="37"/>
  <c r="X29" i="37"/>
  <c r="Y29" i="37"/>
  <c r="Z29" i="37"/>
  <c r="AA29" i="37"/>
  <c r="AQ29" i="37"/>
  <c r="AR29" i="37"/>
  <c r="AS29" i="37"/>
  <c r="AT29" i="37"/>
  <c r="AU29" i="37"/>
  <c r="AV29" i="37"/>
  <c r="AW29" i="37"/>
  <c r="AX29" i="37"/>
  <c r="AY29" i="37"/>
  <c r="AZ29" i="37"/>
  <c r="C30" i="37"/>
  <c r="D30" i="37"/>
  <c r="E30" i="37"/>
  <c r="F30" i="37"/>
  <c r="G30" i="37"/>
  <c r="H30" i="37"/>
  <c r="I30" i="37"/>
  <c r="J30" i="37"/>
  <c r="K30" i="37"/>
  <c r="L30" i="37"/>
  <c r="M30" i="37"/>
  <c r="N30" i="37"/>
  <c r="O30" i="37"/>
  <c r="P30" i="37"/>
  <c r="Q30" i="37"/>
  <c r="R30" i="37"/>
  <c r="S30" i="37"/>
  <c r="T30" i="37"/>
  <c r="U30" i="37"/>
  <c r="V30" i="37"/>
  <c r="W30" i="37"/>
  <c r="X30" i="37"/>
  <c r="Y30" i="37"/>
  <c r="Z30" i="37"/>
  <c r="AA30" i="37"/>
  <c r="AQ30" i="37"/>
  <c r="AR30" i="37"/>
  <c r="AS30" i="37"/>
  <c r="AT30" i="37"/>
  <c r="AU30" i="37"/>
  <c r="AV30" i="37"/>
  <c r="AW30" i="37"/>
  <c r="AX30" i="37"/>
  <c r="AY30" i="37"/>
  <c r="AZ30" i="37"/>
  <c r="C31" i="37"/>
  <c r="D31" i="37"/>
  <c r="E31" i="37"/>
  <c r="F31" i="37"/>
  <c r="G31" i="37"/>
  <c r="H31" i="37"/>
  <c r="I31" i="37"/>
  <c r="J31" i="37"/>
  <c r="K31" i="37"/>
  <c r="L31" i="37"/>
  <c r="M31" i="37"/>
  <c r="N31" i="37"/>
  <c r="O31" i="37"/>
  <c r="P31" i="37"/>
  <c r="Q31" i="37"/>
  <c r="R31" i="37"/>
  <c r="S31" i="37"/>
  <c r="T31" i="37"/>
  <c r="U31" i="37"/>
  <c r="V31" i="37"/>
  <c r="W31" i="37"/>
  <c r="X31" i="37"/>
  <c r="Y31" i="37"/>
  <c r="Z31" i="37"/>
  <c r="AA31" i="37"/>
  <c r="AQ31" i="37"/>
  <c r="AR31" i="37"/>
  <c r="AS31" i="37"/>
  <c r="AT31" i="37"/>
  <c r="AU31" i="37"/>
  <c r="AV31" i="37"/>
  <c r="AW31" i="37"/>
  <c r="AX31" i="37"/>
  <c r="AY31" i="37"/>
  <c r="AZ31" i="37"/>
  <c r="C32" i="37"/>
  <c r="D32" i="37"/>
  <c r="E32" i="37"/>
  <c r="F32" i="37"/>
  <c r="G32" i="37"/>
  <c r="H32" i="37"/>
  <c r="I32" i="37"/>
  <c r="J32" i="37"/>
  <c r="K32" i="37"/>
  <c r="L32" i="37"/>
  <c r="M32" i="37"/>
  <c r="N32" i="37"/>
  <c r="O32" i="37"/>
  <c r="P32" i="37"/>
  <c r="Q32" i="37"/>
  <c r="R32" i="37"/>
  <c r="S32" i="37"/>
  <c r="T32" i="37"/>
  <c r="U32" i="37"/>
  <c r="V32" i="37"/>
  <c r="W32" i="37"/>
  <c r="X32" i="37"/>
  <c r="Y32" i="37"/>
  <c r="Z32" i="37"/>
  <c r="AA32" i="37"/>
  <c r="AQ32" i="37"/>
  <c r="AR32" i="37"/>
  <c r="AS32" i="37"/>
  <c r="AT32" i="37"/>
  <c r="AU32" i="37"/>
  <c r="AV32" i="37"/>
  <c r="AW32" i="37"/>
  <c r="AX32" i="37"/>
  <c r="AY32" i="37"/>
  <c r="AZ32" i="37"/>
  <c r="C33" i="37"/>
  <c r="D33" i="37"/>
  <c r="E33" i="37"/>
  <c r="F33" i="37"/>
  <c r="G33" i="37"/>
  <c r="H33" i="37"/>
  <c r="I33" i="37"/>
  <c r="J33" i="37"/>
  <c r="K33" i="37"/>
  <c r="L33" i="37"/>
  <c r="M33" i="37"/>
  <c r="N33" i="37"/>
  <c r="O33" i="37"/>
  <c r="P33" i="37"/>
  <c r="Q33" i="37"/>
  <c r="R33" i="37"/>
  <c r="S33" i="37"/>
  <c r="T33" i="37"/>
  <c r="U33" i="37"/>
  <c r="V33" i="37"/>
  <c r="W33" i="37"/>
  <c r="X33" i="37"/>
  <c r="Y33" i="37"/>
  <c r="Z33" i="37"/>
  <c r="AA33" i="37"/>
  <c r="AQ33" i="37"/>
  <c r="AR33" i="37"/>
  <c r="AS33" i="37"/>
  <c r="AT33" i="37"/>
  <c r="AU33" i="37"/>
  <c r="AV33" i="37"/>
  <c r="AW33" i="37"/>
  <c r="AX33" i="37"/>
  <c r="AY33" i="37"/>
  <c r="AZ33" i="37"/>
  <c r="C34" i="37"/>
  <c r="D34" i="37"/>
  <c r="E34" i="37"/>
  <c r="F34" i="37"/>
  <c r="G34" i="37"/>
  <c r="H34" i="37"/>
  <c r="I34" i="37"/>
  <c r="J34" i="37"/>
  <c r="K34" i="37"/>
  <c r="L34" i="37"/>
  <c r="M34" i="37"/>
  <c r="N34" i="37"/>
  <c r="O34" i="37"/>
  <c r="P34" i="37"/>
  <c r="Q34" i="37"/>
  <c r="R34" i="37"/>
  <c r="S34" i="37"/>
  <c r="T34" i="37"/>
  <c r="U34" i="37"/>
  <c r="V34" i="37"/>
  <c r="W34" i="37"/>
  <c r="X34" i="37"/>
  <c r="Y34" i="37"/>
  <c r="Z34" i="37"/>
  <c r="AA34" i="37"/>
  <c r="AQ34" i="37"/>
  <c r="AR34" i="37"/>
  <c r="AS34" i="37"/>
  <c r="AT34" i="37"/>
  <c r="AU34" i="37"/>
  <c r="AV34" i="37"/>
  <c r="AW34" i="37"/>
  <c r="AX34" i="37"/>
  <c r="AY34" i="37"/>
  <c r="AZ34" i="37"/>
  <c r="C35" i="37"/>
  <c r="D35" i="37"/>
  <c r="E35" i="37"/>
  <c r="F35" i="37"/>
  <c r="G35" i="37"/>
  <c r="H35" i="37"/>
  <c r="I35" i="37"/>
  <c r="J35" i="37"/>
  <c r="K35" i="37"/>
  <c r="L35" i="37"/>
  <c r="M35" i="37"/>
  <c r="N35" i="37"/>
  <c r="O35" i="37"/>
  <c r="P35" i="37"/>
  <c r="Q35" i="37"/>
  <c r="R35" i="37"/>
  <c r="S35" i="37"/>
  <c r="T35" i="37"/>
  <c r="U35" i="37"/>
  <c r="V35" i="37"/>
  <c r="W35" i="37"/>
  <c r="X35" i="37"/>
  <c r="Y35" i="37"/>
  <c r="Z35" i="37"/>
  <c r="AA35" i="37"/>
  <c r="AQ35" i="37"/>
  <c r="AR35" i="37"/>
  <c r="AS35" i="37"/>
  <c r="AT35" i="37"/>
  <c r="AU35" i="37"/>
  <c r="AV35" i="37"/>
  <c r="AW35" i="37"/>
  <c r="AX35" i="37"/>
  <c r="AY35" i="37"/>
  <c r="AZ35" i="37"/>
  <c r="C36" i="37"/>
  <c r="D36" i="37"/>
  <c r="E36" i="37"/>
  <c r="F36" i="37"/>
  <c r="G36" i="37"/>
  <c r="H36" i="37"/>
  <c r="I36" i="37"/>
  <c r="J36" i="37"/>
  <c r="K36" i="37"/>
  <c r="L36" i="37"/>
  <c r="M36" i="37"/>
  <c r="R36" i="37"/>
  <c r="S36" i="37"/>
  <c r="T36" i="37"/>
  <c r="U36" i="37"/>
  <c r="V36" i="37"/>
  <c r="W36" i="37"/>
  <c r="X36" i="37"/>
  <c r="Y36" i="37"/>
  <c r="Z36" i="37"/>
  <c r="AA36" i="37"/>
  <c r="AQ36" i="37"/>
  <c r="AR36" i="37"/>
  <c r="AS36" i="37"/>
  <c r="AT36" i="37"/>
  <c r="AU36" i="37"/>
  <c r="AV36" i="37"/>
  <c r="AW36" i="37"/>
  <c r="AX36" i="37"/>
  <c r="AY36" i="37"/>
  <c r="AZ36" i="37"/>
  <c r="C37" i="37"/>
  <c r="D37" i="37"/>
  <c r="E37" i="37"/>
  <c r="F37" i="37"/>
  <c r="G37" i="37"/>
  <c r="H37" i="37"/>
  <c r="I37" i="37"/>
  <c r="J37" i="37"/>
  <c r="K37" i="37"/>
  <c r="L37" i="37"/>
  <c r="M37" i="37"/>
  <c r="N37" i="37"/>
  <c r="O37" i="37"/>
  <c r="P37" i="37"/>
  <c r="Q37" i="37"/>
  <c r="R37" i="37"/>
  <c r="S37" i="37"/>
  <c r="T37" i="37"/>
  <c r="U37" i="37"/>
  <c r="V37" i="37"/>
  <c r="W37" i="37"/>
  <c r="X37" i="37"/>
  <c r="Y37" i="37"/>
  <c r="Z37" i="37"/>
  <c r="AA37" i="37"/>
  <c r="AQ37" i="37"/>
  <c r="AR37" i="37"/>
  <c r="AS37" i="37"/>
  <c r="AT37" i="37"/>
  <c r="AU37" i="37"/>
  <c r="AV37" i="37"/>
  <c r="AW37" i="37"/>
  <c r="AX37" i="37"/>
  <c r="AY37" i="37"/>
  <c r="AZ37" i="37"/>
  <c r="C38" i="37"/>
  <c r="D38" i="37"/>
  <c r="E38" i="37"/>
  <c r="F38" i="37"/>
  <c r="G38" i="37"/>
  <c r="H38" i="37"/>
  <c r="I38" i="37"/>
  <c r="J38" i="37"/>
  <c r="K38" i="37"/>
  <c r="L38" i="37"/>
  <c r="M38" i="37"/>
  <c r="N38" i="37"/>
  <c r="O38" i="37"/>
  <c r="P38" i="37"/>
  <c r="Q38" i="37"/>
  <c r="R38" i="37"/>
  <c r="S38" i="37"/>
  <c r="T38" i="37"/>
  <c r="U38" i="37"/>
  <c r="V38" i="37"/>
  <c r="W38" i="37"/>
  <c r="X38" i="37"/>
  <c r="Y38" i="37"/>
  <c r="Z38" i="37"/>
  <c r="AA38" i="37"/>
  <c r="AQ38" i="37"/>
  <c r="AR38" i="37"/>
  <c r="AS38" i="37"/>
  <c r="AT38" i="37"/>
  <c r="AU38" i="37"/>
  <c r="AV38" i="37"/>
  <c r="AW38" i="37"/>
  <c r="AX38" i="37"/>
  <c r="AY38" i="37"/>
  <c r="AZ38" i="37"/>
  <c r="C39" i="37"/>
  <c r="D39" i="37"/>
  <c r="E39" i="37"/>
  <c r="F39" i="37"/>
  <c r="G39" i="37"/>
  <c r="H39" i="37"/>
  <c r="I39" i="37"/>
  <c r="J39" i="37"/>
  <c r="K39" i="37"/>
  <c r="L39" i="37"/>
  <c r="M39" i="37"/>
  <c r="N39" i="37"/>
  <c r="O39" i="37"/>
  <c r="P39" i="37"/>
  <c r="Q39" i="37"/>
  <c r="R39" i="37"/>
  <c r="S39" i="37"/>
  <c r="T39" i="37"/>
  <c r="U39" i="37"/>
  <c r="V39" i="37"/>
  <c r="W39" i="37"/>
  <c r="X39" i="37"/>
  <c r="Y39" i="37"/>
  <c r="Z39" i="37"/>
  <c r="AA39" i="37"/>
  <c r="AQ39" i="37"/>
  <c r="AR39" i="37"/>
  <c r="AS39" i="37"/>
  <c r="AT39" i="37"/>
  <c r="AU39" i="37"/>
  <c r="AV39" i="37"/>
  <c r="AW39" i="37"/>
  <c r="AX39" i="37"/>
  <c r="AY39" i="37"/>
  <c r="AZ39" i="37"/>
  <c r="C40" i="37"/>
  <c r="D40" i="37"/>
  <c r="E40" i="37"/>
  <c r="F40" i="37"/>
  <c r="G40" i="37"/>
  <c r="H40" i="37"/>
  <c r="I40" i="37"/>
  <c r="J40" i="37"/>
  <c r="K40" i="37"/>
  <c r="L40" i="37"/>
  <c r="M40" i="37"/>
  <c r="N40" i="37"/>
  <c r="O40" i="37"/>
  <c r="P40" i="37"/>
  <c r="Q40" i="37"/>
  <c r="R40" i="37"/>
  <c r="S40" i="37"/>
  <c r="T40" i="37"/>
  <c r="U40" i="37"/>
  <c r="V40" i="37"/>
  <c r="W40" i="37"/>
  <c r="X40" i="37"/>
  <c r="Y40" i="37"/>
  <c r="Z40" i="37"/>
  <c r="AA40" i="37"/>
  <c r="AQ40" i="37"/>
  <c r="AR40" i="37"/>
  <c r="AS40" i="37"/>
  <c r="AT40" i="37"/>
  <c r="AU40" i="37"/>
  <c r="AV40" i="37"/>
  <c r="AW40" i="37"/>
  <c r="AX40" i="37"/>
  <c r="AY40" i="37"/>
  <c r="AZ40" i="37"/>
  <c r="C41" i="37"/>
  <c r="D41" i="37"/>
  <c r="E41" i="37"/>
  <c r="F41" i="37"/>
  <c r="G41" i="37"/>
  <c r="H41" i="37"/>
  <c r="I41" i="37"/>
  <c r="J41" i="37"/>
  <c r="K41" i="37"/>
  <c r="L41" i="37"/>
  <c r="M41" i="37"/>
  <c r="N41" i="37"/>
  <c r="O41" i="37"/>
  <c r="P41" i="37"/>
  <c r="Q41" i="37"/>
  <c r="R41" i="37"/>
  <c r="S41" i="37"/>
  <c r="T41" i="37"/>
  <c r="U41" i="37"/>
  <c r="V41" i="37"/>
  <c r="W41" i="37"/>
  <c r="X41" i="37"/>
  <c r="Y41" i="37"/>
  <c r="Z41" i="37"/>
  <c r="AA41" i="37"/>
  <c r="AQ41" i="37"/>
  <c r="AR41" i="37"/>
  <c r="AS41" i="37"/>
  <c r="AT41" i="37"/>
  <c r="AU41" i="37"/>
  <c r="AV41" i="37"/>
  <c r="AW41" i="37"/>
  <c r="AX41" i="37"/>
  <c r="AY41" i="37"/>
  <c r="AZ41" i="37"/>
  <c r="C42" i="37"/>
  <c r="D42" i="37"/>
  <c r="E42" i="37"/>
  <c r="F42" i="37"/>
  <c r="G42" i="37"/>
  <c r="H42" i="37"/>
  <c r="I42" i="37"/>
  <c r="J42" i="37"/>
  <c r="K42" i="37"/>
  <c r="L42" i="37"/>
  <c r="M42" i="37"/>
  <c r="N42" i="37"/>
  <c r="O42" i="37"/>
  <c r="P42" i="37"/>
  <c r="Q42" i="37"/>
  <c r="R42" i="37"/>
  <c r="S42" i="37"/>
  <c r="T42" i="37"/>
  <c r="U42" i="37"/>
  <c r="V42" i="37"/>
  <c r="W42" i="37"/>
  <c r="X42" i="37"/>
  <c r="Y42" i="37"/>
  <c r="Z42" i="37"/>
  <c r="AA42" i="37"/>
  <c r="AQ42" i="37"/>
  <c r="AR42" i="37"/>
  <c r="AS42" i="37"/>
  <c r="AT42" i="37"/>
  <c r="AU42" i="37"/>
  <c r="AV42" i="37"/>
  <c r="AW42" i="37"/>
  <c r="AX42" i="37"/>
  <c r="AY42" i="37"/>
  <c r="AZ42" i="37"/>
  <c r="C43" i="37"/>
  <c r="D43" i="37"/>
  <c r="E43" i="37"/>
  <c r="F43" i="37"/>
  <c r="G43" i="37"/>
  <c r="H43" i="37"/>
  <c r="I43" i="37"/>
  <c r="J43" i="37"/>
  <c r="K43" i="37"/>
  <c r="L43" i="37"/>
  <c r="M43" i="37"/>
  <c r="N43" i="37"/>
  <c r="O43" i="37"/>
  <c r="P43" i="37"/>
  <c r="Q43" i="37"/>
  <c r="R43" i="37"/>
  <c r="S43" i="37"/>
  <c r="T43" i="37"/>
  <c r="U43" i="37"/>
  <c r="V43" i="37"/>
  <c r="W43" i="37"/>
  <c r="X43" i="37"/>
  <c r="Y43" i="37"/>
  <c r="Z43" i="37"/>
  <c r="AA43" i="37"/>
  <c r="AQ43" i="37"/>
  <c r="AR43" i="37"/>
  <c r="AS43" i="37"/>
  <c r="AT43" i="37"/>
  <c r="AU43" i="37"/>
  <c r="AV43" i="37"/>
  <c r="AW43" i="37"/>
  <c r="AX43" i="37"/>
  <c r="AY43" i="37"/>
  <c r="AZ43" i="37"/>
  <c r="C44" i="37"/>
  <c r="D44" i="37"/>
  <c r="E44" i="37"/>
  <c r="F44" i="37"/>
  <c r="G44" i="37"/>
  <c r="H44" i="37"/>
  <c r="I44" i="37"/>
  <c r="J44" i="37"/>
  <c r="K44" i="37"/>
  <c r="L44" i="37"/>
  <c r="M44" i="37"/>
  <c r="N44" i="37"/>
  <c r="O44" i="37"/>
  <c r="P44" i="37"/>
  <c r="Q44" i="37"/>
  <c r="R44" i="37"/>
  <c r="S44" i="37"/>
  <c r="T44" i="37"/>
  <c r="U44" i="37"/>
  <c r="V44" i="37"/>
  <c r="W44" i="37"/>
  <c r="X44" i="37"/>
  <c r="Y44" i="37"/>
  <c r="Z44" i="37"/>
  <c r="AA44" i="37"/>
  <c r="AQ44" i="37"/>
  <c r="AR44" i="37"/>
  <c r="AS44" i="37"/>
  <c r="AT44" i="37"/>
  <c r="AU44" i="37"/>
  <c r="AV44" i="37"/>
  <c r="AW44" i="37"/>
  <c r="AX44" i="37"/>
  <c r="AY44" i="37"/>
  <c r="AZ44" i="37"/>
  <c r="C45" i="37"/>
  <c r="D45" i="37"/>
  <c r="E45" i="37"/>
  <c r="F45" i="37"/>
  <c r="G45" i="37"/>
  <c r="H45" i="37"/>
  <c r="I45" i="37"/>
  <c r="J45" i="37"/>
  <c r="K45" i="37"/>
  <c r="L45" i="37"/>
  <c r="M45" i="37"/>
  <c r="R45" i="37"/>
  <c r="S45" i="37"/>
  <c r="T45" i="37"/>
  <c r="U45" i="37"/>
  <c r="V45" i="37"/>
  <c r="W45" i="37"/>
  <c r="X45" i="37"/>
  <c r="Y45" i="37"/>
  <c r="Z45" i="37"/>
  <c r="AA45" i="37"/>
  <c r="AQ45" i="37"/>
  <c r="AR45" i="37"/>
  <c r="AS45" i="37"/>
  <c r="AT45" i="37"/>
  <c r="AU45" i="37"/>
  <c r="AV45" i="37"/>
  <c r="AW45" i="37"/>
  <c r="AX45" i="37"/>
  <c r="AY45" i="37"/>
  <c r="AZ45" i="37"/>
  <c r="C46" i="37"/>
  <c r="D46" i="37"/>
  <c r="E46" i="37"/>
  <c r="F46" i="37"/>
  <c r="G46" i="37"/>
  <c r="H46" i="37"/>
  <c r="I46" i="37"/>
  <c r="J46" i="37"/>
  <c r="K46" i="37"/>
  <c r="L46" i="37"/>
  <c r="M46" i="37"/>
  <c r="R46" i="37"/>
  <c r="S46" i="37"/>
  <c r="T46" i="37"/>
  <c r="U46" i="37"/>
  <c r="V46" i="37"/>
  <c r="W46" i="37"/>
  <c r="X46" i="37"/>
  <c r="Y46" i="37"/>
  <c r="Z46" i="37"/>
  <c r="AA46" i="37"/>
  <c r="AQ46" i="37"/>
  <c r="AR46" i="37"/>
  <c r="AS46" i="37"/>
  <c r="AT46" i="37"/>
  <c r="AU46" i="37"/>
  <c r="AV46" i="37"/>
  <c r="AW46" i="37"/>
  <c r="AX46" i="37"/>
  <c r="AY46" i="37"/>
  <c r="AZ46" i="37"/>
  <c r="C47" i="37"/>
  <c r="D47" i="37"/>
  <c r="E47" i="37"/>
  <c r="F47" i="37"/>
  <c r="G47" i="37"/>
  <c r="H47" i="37"/>
  <c r="I47" i="37"/>
  <c r="J47" i="37"/>
  <c r="K47" i="37"/>
  <c r="L47" i="37"/>
  <c r="M47" i="37"/>
  <c r="R47" i="37"/>
  <c r="S47" i="37"/>
  <c r="T47" i="37"/>
  <c r="U47" i="37"/>
  <c r="V47" i="37"/>
  <c r="W47" i="37"/>
  <c r="X47" i="37"/>
  <c r="Y47" i="37"/>
  <c r="Z47" i="37"/>
  <c r="AA47" i="37"/>
  <c r="AQ47" i="37"/>
  <c r="AR47" i="37"/>
  <c r="AS47" i="37"/>
  <c r="AT47" i="37"/>
  <c r="AU47" i="37"/>
  <c r="AV47" i="37"/>
  <c r="AW47" i="37"/>
  <c r="AX47" i="37"/>
  <c r="AY47" i="37"/>
  <c r="AZ47" i="37"/>
  <c r="C48" i="37"/>
  <c r="D48" i="37"/>
  <c r="E48" i="37"/>
  <c r="F48" i="37"/>
  <c r="G48" i="37"/>
  <c r="H48" i="37"/>
  <c r="I48" i="37"/>
  <c r="J48" i="37"/>
  <c r="K48" i="37"/>
  <c r="L48" i="37"/>
  <c r="M48" i="37"/>
  <c r="R48" i="37"/>
  <c r="S48" i="37"/>
  <c r="T48" i="37"/>
  <c r="U48" i="37"/>
  <c r="V48" i="37"/>
  <c r="W48" i="37"/>
  <c r="X48" i="37"/>
  <c r="Y48" i="37"/>
  <c r="Z48" i="37"/>
  <c r="AA48" i="37"/>
  <c r="AQ48" i="37"/>
  <c r="AR48" i="37"/>
  <c r="AS48" i="37"/>
  <c r="AT48" i="37"/>
  <c r="AU48" i="37"/>
  <c r="AV48" i="37"/>
  <c r="AW48" i="37"/>
  <c r="AX48" i="37"/>
  <c r="AY48" i="37"/>
  <c r="AZ48" i="37"/>
  <c r="C49" i="37"/>
  <c r="D49" i="37"/>
  <c r="E49" i="37"/>
  <c r="F49" i="37"/>
  <c r="G49" i="37"/>
  <c r="H49" i="37"/>
  <c r="I49" i="37"/>
  <c r="J49" i="37"/>
  <c r="K49" i="37"/>
  <c r="L49" i="37"/>
  <c r="M49" i="37"/>
  <c r="R49" i="37"/>
  <c r="S49" i="37"/>
  <c r="T49" i="37"/>
  <c r="U49" i="37"/>
  <c r="V49" i="37"/>
  <c r="W49" i="37"/>
  <c r="X49" i="37"/>
  <c r="Y49" i="37"/>
  <c r="Z49" i="37"/>
  <c r="AA49" i="37"/>
  <c r="AQ49" i="37"/>
  <c r="AR49" i="37"/>
  <c r="AS49" i="37"/>
  <c r="AT49" i="37"/>
  <c r="AU49" i="37"/>
  <c r="AV49" i="37"/>
  <c r="AW49" i="37"/>
  <c r="AX49" i="37"/>
  <c r="AY49" i="37"/>
  <c r="AZ49" i="37"/>
  <c r="C50" i="37"/>
  <c r="D50" i="37"/>
  <c r="E50" i="37"/>
  <c r="F50" i="37"/>
  <c r="G50" i="37"/>
  <c r="H50" i="37"/>
  <c r="I50" i="37"/>
  <c r="J50" i="37"/>
  <c r="K50" i="37"/>
  <c r="L50" i="37"/>
  <c r="M50" i="37"/>
  <c r="R50" i="37"/>
  <c r="S50" i="37"/>
  <c r="T50" i="37"/>
  <c r="U50" i="37"/>
  <c r="V50" i="37"/>
  <c r="W50" i="37"/>
  <c r="X50" i="37"/>
  <c r="Y50" i="37"/>
  <c r="Z50" i="37"/>
  <c r="AA50" i="37"/>
  <c r="AQ50" i="37"/>
  <c r="AR50" i="37"/>
  <c r="AS50" i="37"/>
  <c r="AT50" i="37"/>
  <c r="AU50" i="37"/>
  <c r="AV50" i="37"/>
  <c r="AW50" i="37"/>
  <c r="AX50" i="37"/>
  <c r="AY50" i="37"/>
  <c r="AZ50" i="37"/>
  <c r="C51" i="37"/>
  <c r="D51" i="37"/>
  <c r="E51" i="37"/>
  <c r="F51" i="37"/>
  <c r="G51" i="37"/>
  <c r="H51" i="37"/>
  <c r="I51" i="37"/>
  <c r="J51" i="37"/>
  <c r="K51" i="37"/>
  <c r="L51" i="37"/>
  <c r="M51" i="37"/>
  <c r="R51" i="37"/>
  <c r="S51" i="37"/>
  <c r="T51" i="37"/>
  <c r="U51" i="37"/>
  <c r="V51" i="37"/>
  <c r="W51" i="37"/>
  <c r="X51" i="37"/>
  <c r="Y51" i="37"/>
  <c r="Z51" i="37"/>
  <c r="AA51" i="37"/>
  <c r="AQ51" i="37"/>
  <c r="AR51" i="37"/>
  <c r="AS51" i="37"/>
  <c r="AT51" i="37"/>
  <c r="AU51" i="37"/>
  <c r="AV51" i="37"/>
  <c r="AW51" i="37"/>
  <c r="AX51" i="37"/>
  <c r="AY51" i="37"/>
  <c r="AZ51" i="37"/>
  <c r="C52" i="37"/>
  <c r="D52" i="37"/>
  <c r="E52" i="37"/>
  <c r="F52" i="37"/>
  <c r="G52" i="37"/>
  <c r="H52" i="37"/>
  <c r="I52" i="37"/>
  <c r="J52" i="37"/>
  <c r="K52" i="37"/>
  <c r="L52" i="37"/>
  <c r="M52" i="37"/>
  <c r="R52" i="37"/>
  <c r="S52" i="37"/>
  <c r="T52" i="37"/>
  <c r="U52" i="37"/>
  <c r="V52" i="37"/>
  <c r="W52" i="37"/>
  <c r="X52" i="37"/>
  <c r="Y52" i="37"/>
  <c r="Z52" i="37"/>
  <c r="AA52" i="37"/>
  <c r="AQ52" i="37"/>
  <c r="AR52" i="37"/>
  <c r="AS52" i="37"/>
  <c r="AT52" i="37"/>
  <c r="AU52" i="37"/>
  <c r="AV52" i="37"/>
  <c r="AW52" i="37"/>
  <c r="AX52" i="37"/>
  <c r="AY52" i="37"/>
  <c r="AZ52" i="37"/>
  <c r="C53" i="37"/>
  <c r="D53" i="37"/>
  <c r="E53" i="37"/>
  <c r="F53" i="37"/>
  <c r="G53" i="37"/>
  <c r="H53" i="37"/>
  <c r="I53" i="37"/>
  <c r="J53" i="37"/>
  <c r="K53" i="37"/>
  <c r="L53" i="37"/>
  <c r="M53" i="37"/>
  <c r="R53" i="37"/>
  <c r="S53" i="37"/>
  <c r="T53" i="37"/>
  <c r="U53" i="37"/>
  <c r="V53" i="37"/>
  <c r="W53" i="37"/>
  <c r="X53" i="37"/>
  <c r="Y53" i="37"/>
  <c r="Z53" i="37"/>
  <c r="AA53" i="37"/>
  <c r="AQ53" i="37"/>
  <c r="AR53" i="37"/>
  <c r="AS53" i="37"/>
  <c r="AT53" i="37"/>
  <c r="AU53" i="37"/>
  <c r="AV53" i="37"/>
  <c r="AW53" i="37"/>
  <c r="AX53" i="37"/>
  <c r="AY53" i="37"/>
  <c r="AZ53" i="37"/>
  <c r="C54" i="37"/>
  <c r="D54" i="37"/>
  <c r="E54" i="37"/>
  <c r="F54" i="37"/>
  <c r="G54" i="37"/>
  <c r="H54" i="37"/>
  <c r="I54" i="37"/>
  <c r="J54" i="37"/>
  <c r="K54" i="37"/>
  <c r="L54" i="37"/>
  <c r="M54" i="37"/>
  <c r="R54" i="37"/>
  <c r="S54" i="37"/>
  <c r="T54" i="37"/>
  <c r="U54" i="37"/>
  <c r="V54" i="37"/>
  <c r="W54" i="37"/>
  <c r="X54" i="37"/>
  <c r="Y54" i="37"/>
  <c r="Z54" i="37"/>
  <c r="AA54" i="37"/>
  <c r="AQ54" i="37"/>
  <c r="AR54" i="37"/>
  <c r="AS54" i="37"/>
  <c r="AT54" i="37"/>
  <c r="AU54" i="37"/>
  <c r="AV54" i="37"/>
  <c r="AW54" i="37"/>
  <c r="AX54" i="37"/>
  <c r="AY54" i="37"/>
  <c r="AZ54" i="37"/>
  <c r="C55" i="37"/>
  <c r="D55" i="37"/>
  <c r="E55" i="37"/>
  <c r="F55" i="37"/>
  <c r="G55" i="37"/>
  <c r="H55" i="37"/>
  <c r="I55" i="37"/>
  <c r="J55" i="37"/>
  <c r="K55" i="37"/>
  <c r="L55" i="37"/>
  <c r="M55" i="37"/>
  <c r="R55" i="37"/>
  <c r="S55" i="37"/>
  <c r="T55" i="37"/>
  <c r="U55" i="37"/>
  <c r="V55" i="37"/>
  <c r="W55" i="37"/>
  <c r="X55" i="37"/>
  <c r="Y55" i="37"/>
  <c r="Z55" i="37"/>
  <c r="AA55" i="37"/>
  <c r="AQ55" i="37"/>
  <c r="AR55" i="37"/>
  <c r="AS55" i="37"/>
  <c r="AT55" i="37"/>
  <c r="AU55" i="37"/>
  <c r="AV55" i="37"/>
  <c r="AW55" i="37"/>
  <c r="AX55" i="37"/>
  <c r="AY55" i="37"/>
  <c r="AZ55" i="37"/>
  <c r="C56" i="37"/>
  <c r="D56" i="37"/>
  <c r="E56" i="37"/>
  <c r="F56" i="37"/>
  <c r="G56" i="37"/>
  <c r="H56" i="37"/>
  <c r="I56" i="37"/>
  <c r="J56" i="37"/>
  <c r="K56" i="37"/>
  <c r="L56" i="37"/>
  <c r="M56" i="37"/>
  <c r="R56" i="37"/>
  <c r="S56" i="37"/>
  <c r="T56" i="37"/>
  <c r="U56" i="37"/>
  <c r="V56" i="37"/>
  <c r="W56" i="37"/>
  <c r="X56" i="37"/>
  <c r="Y56" i="37"/>
  <c r="Z56" i="37"/>
  <c r="AA56" i="37"/>
  <c r="AQ56" i="37"/>
  <c r="AR56" i="37"/>
  <c r="AS56" i="37"/>
  <c r="AT56" i="37"/>
  <c r="AU56" i="37"/>
  <c r="AV56" i="37"/>
  <c r="AW56" i="37"/>
  <c r="AX56" i="37"/>
  <c r="AY56" i="37"/>
  <c r="AZ56" i="37"/>
  <c r="C57" i="37"/>
  <c r="D57" i="37"/>
  <c r="E57" i="37"/>
  <c r="F57" i="37"/>
  <c r="G57" i="37"/>
  <c r="H57" i="37"/>
  <c r="I57" i="37"/>
  <c r="J57" i="37"/>
  <c r="K57" i="37"/>
  <c r="L57" i="37"/>
  <c r="M57" i="37"/>
  <c r="R57" i="37"/>
  <c r="S57" i="37"/>
  <c r="T57" i="37"/>
  <c r="U57" i="37"/>
  <c r="V57" i="37"/>
  <c r="W57" i="37"/>
  <c r="X57" i="37"/>
  <c r="Y57" i="37"/>
  <c r="Z57" i="37"/>
  <c r="AA57" i="37"/>
  <c r="AQ57" i="37"/>
  <c r="AR57" i="37"/>
  <c r="AS57" i="37"/>
  <c r="AT57" i="37"/>
  <c r="AU57" i="37"/>
  <c r="AV57" i="37"/>
  <c r="AW57" i="37"/>
  <c r="AX57" i="37"/>
  <c r="AY57" i="37"/>
  <c r="AZ57" i="37"/>
  <c r="C58" i="37"/>
  <c r="D58" i="37"/>
  <c r="E58" i="37"/>
  <c r="F58" i="37"/>
  <c r="G58" i="37"/>
  <c r="H58" i="37"/>
  <c r="I58" i="37"/>
  <c r="J58" i="37"/>
  <c r="K58" i="37"/>
  <c r="L58" i="37"/>
  <c r="M58" i="37"/>
  <c r="R58" i="37"/>
  <c r="S58" i="37"/>
  <c r="T58" i="37"/>
  <c r="U58" i="37"/>
  <c r="V58" i="37"/>
  <c r="W58" i="37"/>
  <c r="X58" i="37"/>
  <c r="Y58" i="37"/>
  <c r="Z58" i="37"/>
  <c r="AA58" i="37"/>
  <c r="AQ58" i="37"/>
  <c r="AR58" i="37"/>
  <c r="AS58" i="37"/>
  <c r="AT58" i="37"/>
  <c r="AU58" i="37"/>
  <c r="AV58" i="37"/>
  <c r="AW58" i="37"/>
  <c r="AX58" i="37"/>
  <c r="AY58" i="37"/>
  <c r="AZ58" i="37"/>
  <c r="C59" i="37"/>
  <c r="D59" i="37"/>
  <c r="E59" i="37"/>
  <c r="F59" i="37"/>
  <c r="G59" i="37"/>
  <c r="H59" i="37"/>
  <c r="I59" i="37"/>
  <c r="J59" i="37"/>
  <c r="K59" i="37"/>
  <c r="L59" i="37"/>
  <c r="M59" i="37"/>
  <c r="R59" i="37"/>
  <c r="S59" i="37"/>
  <c r="T59" i="37"/>
  <c r="U59" i="37"/>
  <c r="V59" i="37"/>
  <c r="W59" i="37"/>
  <c r="X59" i="37"/>
  <c r="Y59" i="37"/>
  <c r="Z59" i="37"/>
  <c r="AA59" i="37"/>
  <c r="AQ59" i="37"/>
  <c r="AR59" i="37"/>
  <c r="AS59" i="37"/>
  <c r="AT59" i="37"/>
  <c r="AU59" i="37"/>
  <c r="AV59" i="37"/>
  <c r="AW59" i="37"/>
  <c r="AX59" i="37"/>
  <c r="AY59" i="37"/>
  <c r="AZ59" i="37"/>
  <c r="C60" i="37"/>
  <c r="D60" i="37"/>
  <c r="E60" i="37"/>
  <c r="F60" i="37"/>
  <c r="G60" i="37"/>
  <c r="H60" i="37"/>
  <c r="I60" i="37"/>
  <c r="J60" i="37"/>
  <c r="K60" i="37"/>
  <c r="L60" i="37"/>
  <c r="M60" i="37"/>
  <c r="R60" i="37"/>
  <c r="S60" i="37"/>
  <c r="T60" i="37"/>
  <c r="U60" i="37"/>
  <c r="V60" i="37"/>
  <c r="W60" i="37"/>
  <c r="X60" i="37"/>
  <c r="Y60" i="37"/>
  <c r="Z60" i="37"/>
  <c r="AA60" i="37"/>
  <c r="AQ60" i="37"/>
  <c r="AR60" i="37"/>
  <c r="AS60" i="37"/>
  <c r="AT60" i="37"/>
  <c r="AU60" i="37"/>
  <c r="AV60" i="37"/>
  <c r="AW60" i="37"/>
  <c r="AX60" i="37"/>
  <c r="AY60" i="37"/>
  <c r="AZ60" i="37"/>
  <c r="C61" i="37"/>
  <c r="D61" i="37"/>
  <c r="E61" i="37"/>
  <c r="F61" i="37"/>
  <c r="G61" i="37"/>
  <c r="H61" i="37"/>
  <c r="I61" i="37"/>
  <c r="J61" i="37"/>
  <c r="K61" i="37"/>
  <c r="L61" i="37"/>
  <c r="M61" i="37"/>
  <c r="R61" i="37"/>
  <c r="S61" i="37"/>
  <c r="T61" i="37"/>
  <c r="U61" i="37"/>
  <c r="V61" i="37"/>
  <c r="W61" i="37"/>
  <c r="X61" i="37"/>
  <c r="Y61" i="37"/>
  <c r="Z61" i="37"/>
  <c r="AA61" i="37"/>
  <c r="AQ61" i="37"/>
  <c r="AR61" i="37"/>
  <c r="AS61" i="37"/>
  <c r="AT61" i="37"/>
  <c r="AU61" i="37"/>
  <c r="AV61" i="37"/>
  <c r="AW61" i="37"/>
  <c r="AX61" i="37"/>
  <c r="AY61" i="37"/>
  <c r="AZ61" i="37"/>
  <c r="C62" i="37"/>
  <c r="D62" i="37"/>
  <c r="E62" i="37"/>
  <c r="F62" i="37"/>
  <c r="G62" i="37"/>
  <c r="H62" i="37"/>
  <c r="I62" i="37"/>
  <c r="J62" i="37"/>
  <c r="K62" i="37"/>
  <c r="L62" i="37"/>
  <c r="M62" i="37"/>
  <c r="R62" i="37"/>
  <c r="S62" i="37"/>
  <c r="T62" i="37"/>
  <c r="U62" i="37"/>
  <c r="V62" i="37"/>
  <c r="W62" i="37"/>
  <c r="X62" i="37"/>
  <c r="Y62" i="37"/>
  <c r="Z62" i="37"/>
  <c r="AA62" i="37"/>
  <c r="AQ62" i="37"/>
  <c r="AR62" i="37"/>
  <c r="AS62" i="37"/>
  <c r="AT62" i="37"/>
  <c r="AU62" i="37"/>
  <c r="AV62" i="37"/>
  <c r="AW62" i="37"/>
  <c r="AX62" i="37"/>
  <c r="AY62" i="37"/>
  <c r="AZ62" i="37"/>
  <c r="C63" i="37"/>
  <c r="D63" i="37"/>
  <c r="E63" i="37"/>
  <c r="F63" i="37"/>
  <c r="G63" i="37"/>
  <c r="H63" i="37"/>
  <c r="I63" i="37"/>
  <c r="J63" i="37"/>
  <c r="K63" i="37"/>
  <c r="L63" i="37"/>
  <c r="M63" i="37"/>
  <c r="R63" i="37"/>
  <c r="S63" i="37"/>
  <c r="T63" i="37"/>
  <c r="U63" i="37"/>
  <c r="V63" i="37"/>
  <c r="W63" i="37"/>
  <c r="X63" i="37"/>
  <c r="Y63" i="37"/>
  <c r="Z63" i="37"/>
  <c r="AA63" i="37"/>
  <c r="AQ63" i="37"/>
  <c r="AR63" i="37"/>
  <c r="AS63" i="37"/>
  <c r="AT63" i="37"/>
  <c r="AU63" i="37"/>
  <c r="AV63" i="37"/>
  <c r="AW63" i="37"/>
  <c r="AX63" i="37"/>
  <c r="AY63" i="37"/>
  <c r="AZ63" i="37"/>
  <c r="C64" i="37"/>
  <c r="D64" i="37"/>
  <c r="E64" i="37"/>
  <c r="F64" i="37"/>
  <c r="G64" i="37"/>
  <c r="H64" i="37"/>
  <c r="I64" i="37"/>
  <c r="J64" i="37"/>
  <c r="K64" i="37"/>
  <c r="L64" i="37"/>
  <c r="M64" i="37"/>
  <c r="R64" i="37"/>
  <c r="S64" i="37"/>
  <c r="T64" i="37"/>
  <c r="U64" i="37"/>
  <c r="V64" i="37"/>
  <c r="W64" i="37"/>
  <c r="X64" i="37"/>
  <c r="Y64" i="37"/>
  <c r="Z64" i="37"/>
  <c r="AA64" i="37"/>
  <c r="AQ64" i="37"/>
  <c r="AR64" i="37"/>
  <c r="AS64" i="37"/>
  <c r="AT64" i="37"/>
  <c r="AU64" i="37"/>
  <c r="AV64" i="37"/>
  <c r="AW64" i="37"/>
  <c r="AX64" i="37"/>
  <c r="AY64" i="37"/>
  <c r="AZ64" i="37"/>
  <c r="C65" i="37"/>
  <c r="D65" i="37"/>
  <c r="E65" i="37"/>
  <c r="F65" i="37"/>
  <c r="G65" i="37"/>
  <c r="H65" i="37"/>
  <c r="I65" i="37"/>
  <c r="J65" i="37"/>
  <c r="K65" i="37"/>
  <c r="L65" i="37"/>
  <c r="M65" i="37"/>
  <c r="R65" i="37"/>
  <c r="S65" i="37"/>
  <c r="T65" i="37"/>
  <c r="U65" i="37"/>
  <c r="V65" i="37"/>
  <c r="W65" i="37"/>
  <c r="X65" i="37"/>
  <c r="Y65" i="37"/>
  <c r="Z65" i="37"/>
  <c r="AA65" i="37"/>
  <c r="AQ65" i="37"/>
  <c r="AR65" i="37"/>
  <c r="AS65" i="37"/>
  <c r="AT65" i="37"/>
  <c r="AU65" i="37"/>
  <c r="AV65" i="37"/>
  <c r="AW65" i="37"/>
  <c r="AX65" i="37"/>
  <c r="AY65" i="37"/>
  <c r="AZ65" i="37"/>
  <c r="C66" i="37"/>
  <c r="D66" i="37"/>
  <c r="E66" i="37"/>
  <c r="F66" i="37"/>
  <c r="G66" i="37"/>
  <c r="H66" i="37"/>
  <c r="I66" i="37"/>
  <c r="J66" i="37"/>
  <c r="K66" i="37"/>
  <c r="L66" i="37"/>
  <c r="M66" i="37"/>
  <c r="R66" i="37"/>
  <c r="S66" i="37"/>
  <c r="T66" i="37"/>
  <c r="U66" i="37"/>
  <c r="V66" i="37"/>
  <c r="W66" i="37"/>
  <c r="X66" i="37"/>
  <c r="Y66" i="37"/>
  <c r="Z66" i="37"/>
  <c r="AA66" i="37"/>
  <c r="AQ66" i="37"/>
  <c r="AR66" i="37"/>
  <c r="AS66" i="37"/>
  <c r="AT66" i="37"/>
  <c r="AU66" i="37"/>
  <c r="AV66" i="37"/>
  <c r="AW66" i="37"/>
  <c r="AX66" i="37"/>
  <c r="AY66" i="37"/>
  <c r="AZ66" i="37"/>
  <c r="C67" i="37"/>
  <c r="D67" i="37"/>
  <c r="E67" i="37"/>
  <c r="F67" i="37"/>
  <c r="G67" i="37"/>
  <c r="H67" i="37"/>
  <c r="I67" i="37"/>
  <c r="J67" i="37"/>
  <c r="K67" i="37"/>
  <c r="L67" i="37"/>
  <c r="M67" i="37"/>
  <c r="R67" i="37"/>
  <c r="S67" i="37"/>
  <c r="T67" i="37"/>
  <c r="U67" i="37"/>
  <c r="V67" i="37"/>
  <c r="W67" i="37"/>
  <c r="X67" i="37"/>
  <c r="Y67" i="37"/>
  <c r="Z67" i="37"/>
  <c r="AA67" i="37"/>
  <c r="AQ67" i="37"/>
  <c r="AR67" i="37"/>
  <c r="AS67" i="37"/>
  <c r="AT67" i="37"/>
  <c r="AU67" i="37"/>
  <c r="AV67" i="37"/>
  <c r="AW67" i="37"/>
  <c r="AX67" i="37"/>
  <c r="AY67" i="37"/>
  <c r="AZ67" i="37"/>
  <c r="C68" i="37"/>
  <c r="D68" i="37"/>
  <c r="E68" i="37"/>
  <c r="F68" i="37"/>
  <c r="G68" i="37"/>
  <c r="H68" i="37"/>
  <c r="I68" i="37"/>
  <c r="J68" i="37"/>
  <c r="K68" i="37"/>
  <c r="L68" i="37"/>
  <c r="M68" i="37"/>
  <c r="R68" i="37"/>
  <c r="S68" i="37"/>
  <c r="T68" i="37"/>
  <c r="U68" i="37"/>
  <c r="V68" i="37"/>
  <c r="W68" i="37"/>
  <c r="X68" i="37"/>
  <c r="Y68" i="37"/>
  <c r="Z68" i="37"/>
  <c r="AA68" i="37"/>
  <c r="AQ68" i="37"/>
  <c r="AR68" i="37"/>
  <c r="AS68" i="37"/>
  <c r="AT68" i="37"/>
  <c r="AU68" i="37"/>
  <c r="AV68" i="37"/>
  <c r="AW68" i="37"/>
  <c r="AX68" i="37"/>
  <c r="AY68" i="37"/>
  <c r="AZ68" i="37"/>
  <c r="C69" i="37"/>
  <c r="D69" i="37"/>
  <c r="E69" i="37"/>
  <c r="F69" i="37"/>
  <c r="G69" i="37"/>
  <c r="H69" i="37"/>
  <c r="I69" i="37"/>
  <c r="J69" i="37"/>
  <c r="K69" i="37"/>
  <c r="L69" i="37"/>
  <c r="M69" i="37"/>
  <c r="R69" i="37"/>
  <c r="S69" i="37"/>
  <c r="T69" i="37"/>
  <c r="U69" i="37"/>
  <c r="V69" i="37"/>
  <c r="W69" i="37"/>
  <c r="X69" i="37"/>
  <c r="Y69" i="37"/>
  <c r="Z69" i="37"/>
  <c r="AA69" i="37"/>
  <c r="AQ69" i="37"/>
  <c r="AR69" i="37"/>
  <c r="AS69" i="37"/>
  <c r="AT69" i="37"/>
  <c r="AU69" i="37"/>
  <c r="AV69" i="37"/>
  <c r="AW69" i="37"/>
  <c r="AX69" i="37"/>
  <c r="AY69" i="37"/>
  <c r="AZ69" i="37"/>
  <c r="C70" i="37"/>
  <c r="D70" i="37"/>
  <c r="E70" i="37"/>
  <c r="F70" i="37"/>
  <c r="G70" i="37"/>
  <c r="H70" i="37"/>
  <c r="I70" i="37"/>
  <c r="J70" i="37"/>
  <c r="K70" i="37"/>
  <c r="L70" i="37"/>
  <c r="M70" i="37"/>
  <c r="R70" i="37"/>
  <c r="S70" i="37"/>
  <c r="T70" i="37"/>
  <c r="U70" i="37"/>
  <c r="V70" i="37"/>
  <c r="W70" i="37"/>
  <c r="X70" i="37"/>
  <c r="Y70" i="37"/>
  <c r="Z70" i="37"/>
  <c r="AA70" i="37"/>
  <c r="AQ70" i="37"/>
  <c r="AR70" i="37"/>
  <c r="AS70" i="37"/>
  <c r="AT70" i="37"/>
  <c r="AU70" i="37"/>
  <c r="AV70" i="37"/>
  <c r="AW70" i="37"/>
  <c r="AX70" i="37"/>
  <c r="AY70" i="37"/>
  <c r="AZ70" i="37"/>
  <c r="C71" i="37"/>
  <c r="D71" i="37"/>
  <c r="E71" i="37"/>
  <c r="F71" i="37"/>
  <c r="G71" i="37"/>
  <c r="H71" i="37"/>
  <c r="I71" i="37"/>
  <c r="J71" i="37"/>
  <c r="K71" i="37"/>
  <c r="L71" i="37"/>
  <c r="M71" i="37"/>
  <c r="R71" i="37"/>
  <c r="S71" i="37"/>
  <c r="T71" i="37"/>
  <c r="U71" i="37"/>
  <c r="V71" i="37"/>
  <c r="W71" i="37"/>
  <c r="X71" i="37"/>
  <c r="Y71" i="37"/>
  <c r="Z71" i="37"/>
  <c r="AA71" i="37"/>
  <c r="AQ71" i="37"/>
  <c r="AR71" i="37"/>
  <c r="AS71" i="37"/>
  <c r="AT71" i="37"/>
  <c r="AU71" i="37"/>
  <c r="AV71" i="37"/>
  <c r="AW71" i="37"/>
  <c r="AX71" i="37"/>
  <c r="AY71" i="37"/>
  <c r="AZ71" i="37"/>
  <c r="C72" i="37"/>
  <c r="D72" i="37"/>
  <c r="E72" i="37"/>
  <c r="F72" i="37"/>
  <c r="G72" i="37"/>
  <c r="H72" i="37"/>
  <c r="I72" i="37"/>
  <c r="J72" i="37"/>
  <c r="K72" i="37"/>
  <c r="L72" i="37"/>
  <c r="M72" i="37"/>
  <c r="R72" i="37"/>
  <c r="S72" i="37"/>
  <c r="T72" i="37"/>
  <c r="U72" i="37"/>
  <c r="V72" i="37"/>
  <c r="W72" i="37"/>
  <c r="X72" i="37"/>
  <c r="Y72" i="37"/>
  <c r="Z72" i="37"/>
  <c r="AA72" i="37"/>
  <c r="AQ72" i="37"/>
  <c r="AR72" i="37"/>
  <c r="AS72" i="37"/>
  <c r="AT72" i="37"/>
  <c r="AU72" i="37"/>
  <c r="AV72" i="37"/>
  <c r="AW72" i="37"/>
  <c r="AX72" i="37"/>
  <c r="AY72" i="37"/>
  <c r="AZ72" i="37"/>
  <c r="C73" i="37"/>
  <c r="D73" i="37"/>
  <c r="E73" i="37"/>
  <c r="F73" i="37"/>
  <c r="G73" i="37"/>
  <c r="H73" i="37"/>
  <c r="I73" i="37"/>
  <c r="J73" i="37"/>
  <c r="K73" i="37"/>
  <c r="L73" i="37"/>
  <c r="M73" i="37"/>
  <c r="R73" i="37"/>
  <c r="S73" i="37"/>
  <c r="T73" i="37"/>
  <c r="U73" i="37"/>
  <c r="V73" i="37"/>
  <c r="W73" i="37"/>
  <c r="X73" i="37"/>
  <c r="Y73" i="37"/>
  <c r="Z73" i="37"/>
  <c r="AA73" i="37"/>
  <c r="AQ73" i="37"/>
  <c r="AR73" i="37"/>
  <c r="AS73" i="37"/>
  <c r="AT73" i="37"/>
  <c r="AU73" i="37"/>
  <c r="AV73" i="37"/>
  <c r="AW73" i="37"/>
  <c r="AX73" i="37"/>
  <c r="AY73" i="37"/>
  <c r="AZ73" i="37"/>
  <c r="C74" i="37"/>
  <c r="D74" i="37"/>
  <c r="E74" i="37"/>
  <c r="F74" i="37"/>
  <c r="G74" i="37"/>
  <c r="H74" i="37"/>
  <c r="I74" i="37"/>
  <c r="J74" i="37"/>
  <c r="K74" i="37"/>
  <c r="L74" i="37"/>
  <c r="M74" i="37"/>
  <c r="R74" i="37"/>
  <c r="S74" i="37"/>
  <c r="T74" i="37"/>
  <c r="U74" i="37"/>
  <c r="V74" i="37"/>
  <c r="W74" i="37"/>
  <c r="X74" i="37"/>
  <c r="Y74" i="37"/>
  <c r="Z74" i="37"/>
  <c r="AA74" i="37"/>
  <c r="AQ74" i="37"/>
  <c r="AR74" i="37"/>
  <c r="AS74" i="37"/>
  <c r="AT74" i="37"/>
  <c r="AU74" i="37"/>
  <c r="AV74" i="37"/>
  <c r="AW74" i="37"/>
  <c r="AX74" i="37"/>
  <c r="AY74" i="37"/>
  <c r="AZ74" i="37"/>
  <c r="C75" i="37"/>
  <c r="D75" i="37"/>
  <c r="E75" i="37"/>
  <c r="F75" i="37"/>
  <c r="G75" i="37"/>
  <c r="H75" i="37"/>
  <c r="I75" i="37"/>
  <c r="J75" i="37"/>
  <c r="K75" i="37"/>
  <c r="L75" i="37"/>
  <c r="M75" i="37"/>
  <c r="R75" i="37"/>
  <c r="S75" i="37"/>
  <c r="T75" i="37"/>
  <c r="U75" i="37"/>
  <c r="V75" i="37"/>
  <c r="W75" i="37"/>
  <c r="X75" i="37"/>
  <c r="Y75" i="37"/>
  <c r="Z75" i="37"/>
  <c r="AA75" i="37"/>
  <c r="AQ75" i="37"/>
  <c r="AR75" i="37"/>
  <c r="AS75" i="37"/>
  <c r="AT75" i="37"/>
  <c r="AU75" i="37"/>
  <c r="AV75" i="37"/>
  <c r="AW75" i="37"/>
  <c r="AX75" i="37"/>
  <c r="AY75" i="37"/>
  <c r="AZ75" i="37"/>
  <c r="C76" i="37"/>
  <c r="D76" i="37"/>
  <c r="E76" i="37"/>
  <c r="F76" i="37"/>
  <c r="G76" i="37"/>
  <c r="H76" i="37"/>
  <c r="I76" i="37"/>
  <c r="J76" i="37"/>
  <c r="K76" i="37"/>
  <c r="L76" i="37"/>
  <c r="M76" i="37"/>
  <c r="R76" i="37"/>
  <c r="S76" i="37"/>
  <c r="T76" i="37"/>
  <c r="U76" i="37"/>
  <c r="V76" i="37"/>
  <c r="W76" i="37"/>
  <c r="X76" i="37"/>
  <c r="Y76" i="37"/>
  <c r="Z76" i="37"/>
  <c r="AA76" i="37"/>
  <c r="AQ76" i="37"/>
  <c r="AR76" i="37"/>
  <c r="AS76" i="37"/>
  <c r="AT76" i="37"/>
  <c r="AU76" i="37"/>
  <c r="AV76" i="37"/>
  <c r="AW76" i="37"/>
  <c r="AX76" i="37"/>
  <c r="AY76" i="37"/>
  <c r="AZ76" i="37"/>
  <c r="C77" i="37"/>
  <c r="D77" i="37"/>
  <c r="E77" i="37"/>
  <c r="F77" i="37"/>
  <c r="G77" i="37"/>
  <c r="H77" i="37"/>
  <c r="I77" i="37"/>
  <c r="J77" i="37"/>
  <c r="K77" i="37"/>
  <c r="L77" i="37"/>
  <c r="M77" i="37"/>
  <c r="R77" i="37"/>
  <c r="S77" i="37"/>
  <c r="T77" i="37"/>
  <c r="U77" i="37"/>
  <c r="V77" i="37"/>
  <c r="W77" i="37"/>
  <c r="X77" i="37"/>
  <c r="Y77" i="37"/>
  <c r="Z77" i="37"/>
  <c r="AA77" i="37"/>
  <c r="AQ77" i="37"/>
  <c r="AR77" i="37"/>
  <c r="AS77" i="37"/>
  <c r="AT77" i="37"/>
  <c r="AU77" i="37"/>
  <c r="AV77" i="37"/>
  <c r="AW77" i="37"/>
  <c r="AX77" i="37"/>
  <c r="AY77" i="37"/>
  <c r="AZ77" i="37"/>
  <c r="C78" i="37"/>
  <c r="D78" i="37"/>
  <c r="E78" i="37"/>
  <c r="F78" i="37"/>
  <c r="G78" i="37"/>
  <c r="H78" i="37"/>
  <c r="I78" i="37"/>
  <c r="J78" i="37"/>
  <c r="K78" i="37"/>
  <c r="L78" i="37"/>
  <c r="M78" i="37"/>
  <c r="R78" i="37"/>
  <c r="S78" i="37"/>
  <c r="T78" i="37"/>
  <c r="U78" i="37"/>
  <c r="V78" i="37"/>
  <c r="W78" i="37"/>
  <c r="X78" i="37"/>
  <c r="Y78" i="37"/>
  <c r="Z78" i="37"/>
  <c r="AA78" i="37"/>
  <c r="AQ78" i="37"/>
  <c r="AR78" i="37"/>
  <c r="AS78" i="37"/>
  <c r="AT78" i="37"/>
  <c r="AU78" i="37"/>
  <c r="AV78" i="37"/>
  <c r="AW78" i="37"/>
  <c r="AX78" i="37"/>
  <c r="AY78" i="37"/>
  <c r="AZ78" i="37"/>
  <c r="C79" i="37"/>
  <c r="D79" i="37"/>
  <c r="E79" i="37"/>
  <c r="F79" i="37"/>
  <c r="G79" i="37"/>
  <c r="H79" i="37"/>
  <c r="I79" i="37"/>
  <c r="J79" i="37"/>
  <c r="K79" i="37"/>
  <c r="L79" i="37"/>
  <c r="M79" i="37"/>
  <c r="R79" i="37"/>
  <c r="S79" i="37"/>
  <c r="T79" i="37"/>
  <c r="U79" i="37"/>
  <c r="V79" i="37"/>
  <c r="W79" i="37"/>
  <c r="X79" i="37"/>
  <c r="Y79" i="37"/>
  <c r="Z79" i="37"/>
  <c r="AA79" i="37"/>
  <c r="AQ79" i="37"/>
  <c r="AR79" i="37"/>
  <c r="AS79" i="37"/>
  <c r="AT79" i="37"/>
  <c r="AU79" i="37"/>
  <c r="AV79" i="37"/>
  <c r="AW79" i="37"/>
  <c r="AX79" i="37"/>
  <c r="AY79" i="37"/>
  <c r="AZ79" i="37"/>
  <c r="C80" i="37"/>
  <c r="D80" i="37"/>
  <c r="E80" i="37"/>
  <c r="F80" i="37"/>
  <c r="G80" i="37"/>
  <c r="H80" i="37"/>
  <c r="I80" i="37"/>
  <c r="J80" i="37"/>
  <c r="K80" i="37"/>
  <c r="L80" i="37"/>
  <c r="M80" i="37"/>
  <c r="R80" i="37"/>
  <c r="S80" i="37"/>
  <c r="T80" i="37"/>
  <c r="U80" i="37"/>
  <c r="V80" i="37"/>
  <c r="W80" i="37"/>
  <c r="X80" i="37"/>
  <c r="Y80" i="37"/>
  <c r="Z80" i="37"/>
  <c r="AA80" i="37"/>
  <c r="AQ80" i="37"/>
  <c r="AR80" i="37"/>
  <c r="AS80" i="37"/>
  <c r="AT80" i="37"/>
  <c r="AU80" i="37"/>
  <c r="AV80" i="37"/>
  <c r="AW80" i="37"/>
  <c r="AX80" i="37"/>
  <c r="AY80" i="37"/>
  <c r="AZ80" i="37"/>
  <c r="C81" i="37"/>
  <c r="D81" i="37"/>
  <c r="E81" i="37"/>
  <c r="F81" i="37"/>
  <c r="G81" i="37"/>
  <c r="H81" i="37"/>
  <c r="I81" i="37"/>
  <c r="J81" i="37"/>
  <c r="K81" i="37"/>
  <c r="L81" i="37"/>
  <c r="M81" i="37"/>
  <c r="R81" i="37"/>
  <c r="S81" i="37"/>
  <c r="T81" i="37"/>
  <c r="U81" i="37"/>
  <c r="V81" i="37"/>
  <c r="W81" i="37"/>
  <c r="X81" i="37"/>
  <c r="Y81" i="37"/>
  <c r="Z81" i="37"/>
  <c r="AA81" i="37"/>
  <c r="AQ81" i="37"/>
  <c r="AR81" i="37"/>
  <c r="AS81" i="37"/>
  <c r="AT81" i="37"/>
  <c r="AU81" i="37"/>
  <c r="AV81" i="37"/>
  <c r="AW81" i="37"/>
  <c r="AX81" i="37"/>
  <c r="AY81" i="37"/>
  <c r="AZ81" i="37"/>
  <c r="C82" i="37"/>
  <c r="D82" i="37"/>
  <c r="E82" i="37"/>
  <c r="F82" i="37"/>
  <c r="G82" i="37"/>
  <c r="H82" i="37"/>
  <c r="I82" i="37"/>
  <c r="J82" i="37"/>
  <c r="K82" i="37"/>
  <c r="L82" i="37"/>
  <c r="M82" i="37"/>
  <c r="R82" i="37"/>
  <c r="S82" i="37"/>
  <c r="T82" i="37"/>
  <c r="U82" i="37"/>
  <c r="V82" i="37"/>
  <c r="W82" i="37"/>
  <c r="X82" i="37"/>
  <c r="Y82" i="37"/>
  <c r="Z82" i="37"/>
  <c r="AA82" i="37"/>
  <c r="AQ82" i="37"/>
  <c r="AR82" i="37"/>
  <c r="AS82" i="37"/>
  <c r="AT82" i="37"/>
  <c r="AU82" i="37"/>
  <c r="AV82" i="37"/>
  <c r="AW82" i="37"/>
  <c r="AX82" i="37"/>
  <c r="AY82" i="37"/>
  <c r="AZ82" i="37"/>
  <c r="C83" i="37"/>
  <c r="D83" i="37"/>
  <c r="E83" i="37"/>
  <c r="F83" i="37"/>
  <c r="G83" i="37"/>
  <c r="H83" i="37"/>
  <c r="I83" i="37"/>
  <c r="J83" i="37"/>
  <c r="K83" i="37"/>
  <c r="L83" i="37"/>
  <c r="M83" i="37"/>
  <c r="R83" i="37"/>
  <c r="S83" i="37"/>
  <c r="T83" i="37"/>
  <c r="U83" i="37"/>
  <c r="V83" i="37"/>
  <c r="W83" i="37"/>
  <c r="X83" i="37"/>
  <c r="Y83" i="37"/>
  <c r="Z83" i="37"/>
  <c r="AA83" i="37"/>
  <c r="AQ83" i="37"/>
  <c r="AR83" i="37"/>
  <c r="AS83" i="37"/>
  <c r="AT83" i="37"/>
  <c r="AU83" i="37"/>
  <c r="AV83" i="37"/>
  <c r="AW83" i="37"/>
  <c r="AX83" i="37"/>
  <c r="AY83" i="37"/>
  <c r="AZ83" i="37"/>
  <c r="C84" i="37"/>
  <c r="D84" i="37"/>
  <c r="E84" i="37"/>
  <c r="F84" i="37"/>
  <c r="G84" i="37"/>
  <c r="H84" i="37"/>
  <c r="I84" i="37"/>
  <c r="J84" i="37"/>
  <c r="K84" i="37"/>
  <c r="L84" i="37"/>
  <c r="M84" i="37"/>
  <c r="R84" i="37"/>
  <c r="S84" i="37"/>
  <c r="T84" i="37"/>
  <c r="U84" i="37"/>
  <c r="V84" i="37"/>
  <c r="W84" i="37"/>
  <c r="X84" i="37"/>
  <c r="Y84" i="37"/>
  <c r="Z84" i="37"/>
  <c r="AA84" i="37"/>
  <c r="AQ84" i="37"/>
  <c r="AR84" i="37"/>
  <c r="AS84" i="37"/>
  <c r="AT84" i="37"/>
  <c r="AU84" i="37"/>
  <c r="AV84" i="37"/>
  <c r="AW84" i="37"/>
  <c r="AX84" i="37"/>
  <c r="AY84" i="37"/>
  <c r="AZ84" i="37"/>
  <c r="C85" i="37"/>
  <c r="D85" i="37"/>
  <c r="E85" i="37"/>
  <c r="F85" i="37"/>
  <c r="G85" i="37"/>
  <c r="H85" i="37"/>
  <c r="I85" i="37"/>
  <c r="J85" i="37"/>
  <c r="K85" i="37"/>
  <c r="L85" i="37"/>
  <c r="M85" i="37"/>
  <c r="R85" i="37"/>
  <c r="S85" i="37"/>
  <c r="T85" i="37"/>
  <c r="U85" i="37"/>
  <c r="V85" i="37"/>
  <c r="W85" i="37"/>
  <c r="X85" i="37"/>
  <c r="Y85" i="37"/>
  <c r="Z85" i="37"/>
  <c r="AA85" i="37"/>
  <c r="AQ85" i="37"/>
  <c r="AR85" i="37"/>
  <c r="AS85" i="37"/>
  <c r="AT85" i="37"/>
  <c r="AU85" i="37"/>
  <c r="AV85" i="37"/>
  <c r="AW85" i="37"/>
  <c r="AX85" i="37"/>
  <c r="AY85" i="37"/>
  <c r="AZ85" i="37"/>
  <c r="C86" i="37"/>
  <c r="D86" i="37"/>
  <c r="E86" i="37"/>
  <c r="F86" i="37"/>
  <c r="G86" i="37"/>
  <c r="H86" i="37"/>
  <c r="I86" i="37"/>
  <c r="J86" i="37"/>
  <c r="K86" i="37"/>
  <c r="L86" i="37"/>
  <c r="M86" i="37"/>
  <c r="R86" i="37"/>
  <c r="S86" i="37"/>
  <c r="T86" i="37"/>
  <c r="U86" i="37"/>
  <c r="V86" i="37"/>
  <c r="W86" i="37"/>
  <c r="X86" i="37"/>
  <c r="Y86" i="37"/>
  <c r="Z86" i="37"/>
  <c r="AA86" i="37"/>
  <c r="AQ86" i="37"/>
  <c r="AR86" i="37"/>
  <c r="AS86" i="37"/>
  <c r="AT86" i="37"/>
  <c r="AU86" i="37"/>
  <c r="AV86" i="37"/>
  <c r="AW86" i="37"/>
  <c r="AX86" i="37"/>
  <c r="AY86" i="37"/>
  <c r="AZ86" i="37"/>
  <c r="C87" i="37"/>
  <c r="D87" i="37"/>
  <c r="E87" i="37"/>
  <c r="F87" i="37"/>
  <c r="G87" i="37"/>
  <c r="H87" i="37"/>
  <c r="I87" i="37"/>
  <c r="J87" i="37"/>
  <c r="K87" i="37"/>
  <c r="L87" i="37"/>
  <c r="M87" i="37"/>
  <c r="R87" i="37"/>
  <c r="S87" i="37"/>
  <c r="T87" i="37"/>
  <c r="U87" i="37"/>
  <c r="V87" i="37"/>
  <c r="W87" i="37"/>
  <c r="X87" i="37"/>
  <c r="Y87" i="37"/>
  <c r="Z87" i="37"/>
  <c r="AA87" i="37"/>
  <c r="AQ87" i="37"/>
  <c r="AR87" i="37"/>
  <c r="AS87" i="37"/>
  <c r="AT87" i="37"/>
  <c r="AU87" i="37"/>
  <c r="AV87" i="37"/>
  <c r="AW87" i="37"/>
  <c r="AX87" i="37"/>
  <c r="AY87" i="37"/>
  <c r="AZ87" i="37"/>
  <c r="C88" i="37"/>
  <c r="D88" i="37"/>
  <c r="E88" i="37"/>
  <c r="F88" i="37"/>
  <c r="G88" i="37"/>
  <c r="H88" i="37"/>
  <c r="I88" i="37"/>
  <c r="J88" i="37"/>
  <c r="K88" i="37"/>
  <c r="L88" i="37"/>
  <c r="M88" i="37"/>
  <c r="R88" i="37"/>
  <c r="S88" i="37"/>
  <c r="T88" i="37"/>
  <c r="U88" i="37"/>
  <c r="V88" i="37"/>
  <c r="W88" i="37"/>
  <c r="X88" i="37"/>
  <c r="Y88" i="37"/>
  <c r="Z88" i="37"/>
  <c r="AA88" i="37"/>
  <c r="AQ88" i="37"/>
  <c r="AR88" i="37"/>
  <c r="AS88" i="37"/>
  <c r="AT88" i="37"/>
  <c r="AU88" i="37"/>
  <c r="AV88" i="37"/>
  <c r="AW88" i="37"/>
  <c r="AX88" i="37"/>
  <c r="AY88" i="37"/>
  <c r="AZ88" i="37"/>
  <c r="C89" i="37"/>
  <c r="D89" i="37"/>
  <c r="E89" i="37"/>
  <c r="F89" i="37"/>
  <c r="G89" i="37"/>
  <c r="H89" i="37"/>
  <c r="I89" i="37"/>
  <c r="J89" i="37"/>
  <c r="K89" i="37"/>
  <c r="L89" i="37"/>
  <c r="M89" i="37"/>
  <c r="R89" i="37"/>
  <c r="S89" i="37"/>
  <c r="T89" i="37"/>
  <c r="U89" i="37"/>
  <c r="V89" i="37"/>
  <c r="W89" i="37"/>
  <c r="X89" i="37"/>
  <c r="Y89" i="37"/>
  <c r="Z89" i="37"/>
  <c r="AA89" i="37"/>
  <c r="AQ89" i="37"/>
  <c r="AR89" i="37"/>
  <c r="AS89" i="37"/>
  <c r="AT89" i="37"/>
  <c r="AU89" i="37"/>
  <c r="AV89" i="37"/>
  <c r="AW89" i="37"/>
  <c r="AX89" i="37"/>
  <c r="AY89" i="37"/>
  <c r="AZ89" i="37"/>
  <c r="C90" i="37"/>
  <c r="D90" i="37"/>
  <c r="E90" i="37"/>
  <c r="F90" i="37"/>
  <c r="G90" i="37"/>
  <c r="H90" i="37"/>
  <c r="I90" i="37"/>
  <c r="J90" i="37"/>
  <c r="K90" i="37"/>
  <c r="L90" i="37"/>
  <c r="M90" i="37"/>
  <c r="R90" i="37"/>
  <c r="S90" i="37"/>
  <c r="T90" i="37"/>
  <c r="U90" i="37"/>
  <c r="V90" i="37"/>
  <c r="W90" i="37"/>
  <c r="X90" i="37"/>
  <c r="Y90" i="37"/>
  <c r="Z90" i="37"/>
  <c r="AA90" i="37"/>
  <c r="AQ90" i="37"/>
  <c r="AR90" i="37"/>
  <c r="AS90" i="37"/>
  <c r="AT90" i="37"/>
  <c r="AU90" i="37"/>
  <c r="AV90" i="37"/>
  <c r="AW90" i="37"/>
  <c r="AX90" i="37"/>
  <c r="AY90" i="37"/>
  <c r="AZ90" i="37"/>
  <c r="C91" i="37"/>
  <c r="D91" i="37"/>
  <c r="E91" i="37"/>
  <c r="F91" i="37"/>
  <c r="G91" i="37"/>
  <c r="H91" i="37"/>
  <c r="I91" i="37"/>
  <c r="J91" i="37"/>
  <c r="K91" i="37"/>
  <c r="L91" i="37"/>
  <c r="M91" i="37"/>
  <c r="R91" i="37"/>
  <c r="S91" i="37"/>
  <c r="T91" i="37"/>
  <c r="U91" i="37"/>
  <c r="V91" i="37"/>
  <c r="W91" i="37"/>
  <c r="X91" i="37"/>
  <c r="Y91" i="37"/>
  <c r="Z91" i="37"/>
  <c r="AA91" i="37"/>
  <c r="AQ91" i="37"/>
  <c r="AR91" i="37"/>
  <c r="AS91" i="37"/>
  <c r="AT91" i="37"/>
  <c r="AU91" i="37"/>
  <c r="AV91" i="37"/>
  <c r="AW91" i="37"/>
  <c r="AX91" i="37"/>
  <c r="AY91" i="37"/>
  <c r="AZ91" i="37"/>
  <c r="C92" i="37"/>
  <c r="D92" i="37"/>
  <c r="E92" i="37"/>
  <c r="F92" i="37"/>
  <c r="G92" i="37"/>
  <c r="H92" i="37"/>
  <c r="I92" i="37"/>
  <c r="J92" i="37"/>
  <c r="K92" i="37"/>
  <c r="L92" i="37"/>
  <c r="M92" i="37"/>
  <c r="R92" i="37"/>
  <c r="S92" i="37"/>
  <c r="T92" i="37"/>
  <c r="U92" i="37"/>
  <c r="V92" i="37"/>
  <c r="W92" i="37"/>
  <c r="X92" i="37"/>
  <c r="Y92" i="37"/>
  <c r="Z92" i="37"/>
  <c r="AA92" i="37"/>
  <c r="AQ92" i="37"/>
  <c r="AR92" i="37"/>
  <c r="AS92" i="37"/>
  <c r="AT92" i="37"/>
  <c r="AU92" i="37"/>
  <c r="AV92" i="37"/>
  <c r="AW92" i="37"/>
  <c r="AX92" i="37"/>
  <c r="AY92" i="37"/>
  <c r="AZ92" i="37"/>
  <c r="C93" i="37"/>
  <c r="D93" i="37"/>
  <c r="E93" i="37"/>
  <c r="F93" i="37"/>
  <c r="G93" i="37"/>
  <c r="H93" i="37"/>
  <c r="I93" i="37"/>
  <c r="J93" i="37"/>
  <c r="K93" i="37"/>
  <c r="L93" i="37"/>
  <c r="M93" i="37"/>
  <c r="R93" i="37"/>
  <c r="S93" i="37"/>
  <c r="T93" i="37"/>
  <c r="U93" i="37"/>
  <c r="V93" i="37"/>
  <c r="W93" i="37"/>
  <c r="X93" i="37"/>
  <c r="Y93" i="37"/>
  <c r="Z93" i="37"/>
  <c r="AA93" i="37"/>
  <c r="AQ93" i="37"/>
  <c r="AR93" i="37"/>
  <c r="AS93" i="37"/>
  <c r="AT93" i="37"/>
  <c r="AU93" i="37"/>
  <c r="AV93" i="37"/>
  <c r="AW93" i="37"/>
  <c r="AX93" i="37"/>
  <c r="AY93" i="37"/>
  <c r="AZ93" i="37"/>
  <c r="C94" i="37"/>
  <c r="D94" i="37"/>
  <c r="E94" i="37"/>
  <c r="F94" i="37"/>
  <c r="G94" i="37"/>
  <c r="H94" i="37"/>
  <c r="I94" i="37"/>
  <c r="J94" i="37"/>
  <c r="K94" i="37"/>
  <c r="L94" i="37"/>
  <c r="M94" i="37"/>
  <c r="R94" i="37"/>
  <c r="S94" i="37"/>
  <c r="T94" i="37"/>
  <c r="U94" i="37"/>
  <c r="V94" i="37"/>
  <c r="W94" i="37"/>
  <c r="X94" i="37"/>
  <c r="Y94" i="37"/>
  <c r="Z94" i="37"/>
  <c r="AA94" i="37"/>
  <c r="AQ94" i="37"/>
  <c r="AR94" i="37"/>
  <c r="AS94" i="37"/>
  <c r="AT94" i="37"/>
  <c r="AU94" i="37"/>
  <c r="AV94" i="37"/>
  <c r="AW94" i="37"/>
  <c r="AX94" i="37"/>
  <c r="AY94" i="37"/>
  <c r="AZ94" i="37"/>
  <c r="C95" i="37"/>
  <c r="D95" i="37"/>
  <c r="E95" i="37"/>
  <c r="F95" i="37"/>
  <c r="G95" i="37"/>
  <c r="H95" i="37"/>
  <c r="I95" i="37"/>
  <c r="J95" i="37"/>
  <c r="K95" i="37"/>
  <c r="L95" i="37"/>
  <c r="M95" i="37"/>
  <c r="R95" i="37"/>
  <c r="S95" i="37"/>
  <c r="T95" i="37"/>
  <c r="U95" i="37"/>
  <c r="V95" i="37"/>
  <c r="W95" i="37"/>
  <c r="X95" i="37"/>
  <c r="Y95" i="37"/>
  <c r="Z95" i="37"/>
  <c r="AA95" i="37"/>
  <c r="AQ95" i="37"/>
  <c r="AR95" i="37"/>
  <c r="AS95" i="37"/>
  <c r="AT95" i="37"/>
  <c r="AU95" i="37"/>
  <c r="AV95" i="37"/>
  <c r="AW95" i="37"/>
  <c r="AX95" i="37"/>
  <c r="AY95" i="37"/>
  <c r="AZ95" i="37"/>
  <c r="C96" i="37"/>
  <c r="D96" i="37"/>
  <c r="E96" i="37"/>
  <c r="F96" i="37"/>
  <c r="G96" i="37"/>
  <c r="H96" i="37"/>
  <c r="I96" i="37"/>
  <c r="J96" i="37"/>
  <c r="K96" i="37"/>
  <c r="L96" i="37"/>
  <c r="M96" i="37"/>
  <c r="R96" i="37"/>
  <c r="S96" i="37"/>
  <c r="T96" i="37"/>
  <c r="U96" i="37"/>
  <c r="V96" i="37"/>
  <c r="W96" i="37"/>
  <c r="X96" i="37"/>
  <c r="Y96" i="37"/>
  <c r="Z96" i="37"/>
  <c r="AA96" i="37"/>
  <c r="AQ96" i="37"/>
  <c r="AR96" i="37"/>
  <c r="AS96" i="37"/>
  <c r="AT96" i="37"/>
  <c r="AU96" i="37"/>
  <c r="AV96" i="37"/>
  <c r="AW96" i="37"/>
  <c r="AX96" i="37"/>
  <c r="AY96" i="37"/>
  <c r="AZ96" i="37"/>
  <c r="C97" i="37"/>
  <c r="D97" i="37"/>
  <c r="E97" i="37"/>
  <c r="F97" i="37"/>
  <c r="G97" i="37"/>
  <c r="H97" i="37"/>
  <c r="I97" i="37"/>
  <c r="J97" i="37"/>
  <c r="K97" i="37"/>
  <c r="L97" i="37"/>
  <c r="M97" i="37"/>
  <c r="R97" i="37"/>
  <c r="S97" i="37"/>
  <c r="T97" i="37"/>
  <c r="U97" i="37"/>
  <c r="V97" i="37"/>
  <c r="W97" i="37"/>
  <c r="X97" i="37"/>
  <c r="Y97" i="37"/>
  <c r="Z97" i="37"/>
  <c r="AA97" i="37"/>
  <c r="AQ97" i="37"/>
  <c r="AR97" i="37"/>
  <c r="AS97" i="37"/>
  <c r="AT97" i="37"/>
  <c r="AU97" i="37"/>
  <c r="AV97" i="37"/>
  <c r="AW97" i="37"/>
  <c r="AX97" i="37"/>
  <c r="AY97" i="37"/>
  <c r="AZ97" i="37"/>
  <c r="C98" i="37"/>
  <c r="D98" i="37"/>
  <c r="E98" i="37"/>
  <c r="F98" i="37"/>
  <c r="G98" i="37"/>
  <c r="H98" i="37"/>
  <c r="I98" i="37"/>
  <c r="J98" i="37"/>
  <c r="K98" i="37"/>
  <c r="L98" i="37"/>
  <c r="M98" i="37"/>
  <c r="R98" i="37"/>
  <c r="S98" i="37"/>
  <c r="T98" i="37"/>
  <c r="U98" i="37"/>
  <c r="V98" i="37"/>
  <c r="W98" i="37"/>
  <c r="X98" i="37"/>
  <c r="Y98" i="37"/>
  <c r="Z98" i="37"/>
  <c r="AA98" i="37"/>
  <c r="AQ98" i="37"/>
  <c r="AR98" i="37"/>
  <c r="AS98" i="37"/>
  <c r="AT98" i="37"/>
  <c r="AU98" i="37"/>
  <c r="AV98" i="37"/>
  <c r="AW98" i="37"/>
  <c r="AX98" i="37"/>
  <c r="AY98" i="37"/>
  <c r="AZ98" i="37"/>
  <c r="C99" i="37"/>
  <c r="D99" i="37"/>
  <c r="E99" i="37"/>
  <c r="F99" i="37"/>
  <c r="G99" i="37"/>
  <c r="H99" i="37"/>
  <c r="I99" i="37"/>
  <c r="J99" i="37"/>
  <c r="K99" i="37"/>
  <c r="L99" i="37"/>
  <c r="M99" i="37"/>
  <c r="R99" i="37"/>
  <c r="S99" i="37"/>
  <c r="T99" i="37"/>
  <c r="U99" i="37"/>
  <c r="V99" i="37"/>
  <c r="W99" i="37"/>
  <c r="X99" i="37"/>
  <c r="Y99" i="37"/>
  <c r="Z99" i="37"/>
  <c r="AA99" i="37"/>
  <c r="AQ99" i="37"/>
  <c r="AR99" i="37"/>
  <c r="AS99" i="37"/>
  <c r="AT99" i="37"/>
  <c r="AU99" i="37"/>
  <c r="AV99" i="37"/>
  <c r="AW99" i="37"/>
  <c r="AX99" i="37"/>
  <c r="AY99" i="37"/>
  <c r="AZ99" i="37"/>
  <c r="C100" i="37"/>
  <c r="D100" i="37"/>
  <c r="E100" i="37"/>
  <c r="F100" i="37"/>
  <c r="G100" i="37"/>
  <c r="H100" i="37"/>
  <c r="I100" i="37"/>
  <c r="J100" i="37"/>
  <c r="K100" i="37"/>
  <c r="L100" i="37"/>
  <c r="M100" i="37"/>
  <c r="R100" i="37"/>
  <c r="S100" i="37"/>
  <c r="T100" i="37"/>
  <c r="U100" i="37"/>
  <c r="V100" i="37"/>
  <c r="W100" i="37"/>
  <c r="X100" i="37"/>
  <c r="Y100" i="37"/>
  <c r="Z100" i="37"/>
  <c r="AA100" i="37"/>
  <c r="AQ100" i="37"/>
  <c r="AR100" i="37"/>
  <c r="AS100" i="37"/>
  <c r="AT100" i="37"/>
  <c r="AU100" i="37"/>
  <c r="AV100" i="37"/>
  <c r="AW100" i="37"/>
  <c r="AX100" i="37"/>
  <c r="AY100" i="37"/>
  <c r="AZ100" i="37"/>
  <c r="C101" i="37"/>
  <c r="D101" i="37"/>
  <c r="E101" i="37"/>
  <c r="F101" i="37"/>
  <c r="G101" i="37"/>
  <c r="H101" i="37"/>
  <c r="I101" i="37"/>
  <c r="J101" i="37"/>
  <c r="K101" i="37"/>
  <c r="L101" i="37"/>
  <c r="M101" i="37"/>
  <c r="R101" i="37"/>
  <c r="S101" i="37"/>
  <c r="T101" i="37"/>
  <c r="U101" i="37"/>
  <c r="V101" i="37"/>
  <c r="W101" i="37"/>
  <c r="X101" i="37"/>
  <c r="Y101" i="37"/>
  <c r="Z101" i="37"/>
  <c r="AA101" i="37"/>
  <c r="AQ101" i="37"/>
  <c r="AR101" i="37"/>
  <c r="AS101" i="37"/>
  <c r="AT101" i="37"/>
  <c r="AU101" i="37"/>
  <c r="AV101" i="37"/>
  <c r="AW101" i="37"/>
  <c r="AX101" i="37"/>
  <c r="AY101" i="37"/>
  <c r="AZ101" i="37"/>
  <c r="C102" i="37"/>
  <c r="D102" i="37"/>
  <c r="E102" i="37"/>
  <c r="F102" i="37"/>
  <c r="G102" i="37"/>
  <c r="H102" i="37"/>
  <c r="I102" i="37"/>
  <c r="J102" i="37"/>
  <c r="K102" i="37"/>
  <c r="L102" i="37"/>
  <c r="M102" i="37"/>
  <c r="R102" i="37"/>
  <c r="S102" i="37"/>
  <c r="T102" i="37"/>
  <c r="U102" i="37"/>
  <c r="V102" i="37"/>
  <c r="W102" i="37"/>
  <c r="X102" i="37"/>
  <c r="Y102" i="37"/>
  <c r="Z102" i="37"/>
  <c r="AA102" i="37"/>
  <c r="AQ102" i="37"/>
  <c r="AR102" i="37"/>
  <c r="AS102" i="37"/>
  <c r="AT102" i="37"/>
  <c r="AU102" i="37"/>
  <c r="AV102" i="37"/>
  <c r="AW102" i="37"/>
  <c r="AX102" i="37"/>
  <c r="AY102" i="37"/>
  <c r="AZ102" i="37"/>
  <c r="C103" i="37"/>
  <c r="D103" i="37"/>
  <c r="E103" i="37"/>
  <c r="F103" i="37"/>
  <c r="G103" i="37"/>
  <c r="H103" i="37"/>
  <c r="I103" i="37"/>
  <c r="J103" i="37"/>
  <c r="K103" i="37"/>
  <c r="L103" i="37"/>
  <c r="M103" i="37"/>
  <c r="R103" i="37"/>
  <c r="S103" i="37"/>
  <c r="T103" i="37"/>
  <c r="U103" i="37"/>
  <c r="V103" i="37"/>
  <c r="W103" i="37"/>
  <c r="X103" i="37"/>
  <c r="Y103" i="37"/>
  <c r="Z103" i="37"/>
  <c r="AA103" i="37"/>
  <c r="AQ103" i="37"/>
  <c r="AR103" i="37"/>
  <c r="AS103" i="37"/>
  <c r="AT103" i="37"/>
  <c r="AU103" i="37"/>
  <c r="AV103" i="37"/>
  <c r="AW103" i="37"/>
  <c r="AX103" i="37"/>
  <c r="AY103" i="37"/>
  <c r="AZ103" i="37"/>
  <c r="C104" i="37"/>
  <c r="D104" i="37"/>
  <c r="E104" i="37"/>
  <c r="F104" i="37"/>
  <c r="G104" i="37"/>
  <c r="H104" i="37"/>
  <c r="I104" i="37"/>
  <c r="J104" i="37"/>
  <c r="K104" i="37"/>
  <c r="L104" i="37"/>
  <c r="M104" i="37"/>
  <c r="R104" i="37"/>
  <c r="S104" i="37"/>
  <c r="T104" i="37"/>
  <c r="U104" i="37"/>
  <c r="V104" i="37"/>
  <c r="W104" i="37"/>
  <c r="X104" i="37"/>
  <c r="Y104" i="37"/>
  <c r="Z104" i="37"/>
  <c r="AA104" i="37"/>
  <c r="AQ104" i="37"/>
  <c r="AR104" i="37"/>
  <c r="AS104" i="37"/>
  <c r="AT104" i="37"/>
  <c r="AU104" i="37"/>
  <c r="AV104" i="37"/>
  <c r="AW104" i="37"/>
  <c r="AX104" i="37"/>
  <c r="AY104" i="37"/>
  <c r="AZ104" i="37"/>
  <c r="C105" i="37"/>
  <c r="D105" i="37"/>
  <c r="E105" i="37"/>
  <c r="F105" i="37"/>
  <c r="G105" i="37"/>
  <c r="H105" i="37"/>
  <c r="I105" i="37"/>
  <c r="J105" i="37"/>
  <c r="K105" i="37"/>
  <c r="L105" i="37"/>
  <c r="M105" i="37"/>
  <c r="R105" i="37"/>
  <c r="S105" i="37"/>
  <c r="T105" i="37"/>
  <c r="U105" i="37"/>
  <c r="V105" i="37"/>
  <c r="W105" i="37"/>
  <c r="X105" i="37"/>
  <c r="Y105" i="37"/>
  <c r="Z105" i="37"/>
  <c r="AA105" i="37"/>
  <c r="AQ105" i="37"/>
  <c r="AR105" i="37"/>
  <c r="AS105" i="37"/>
  <c r="AT105" i="37"/>
  <c r="AU105" i="37"/>
  <c r="AV105" i="37"/>
  <c r="AW105" i="37"/>
  <c r="AX105" i="37"/>
  <c r="AY105" i="37"/>
  <c r="AZ105" i="37"/>
  <c r="C106" i="37"/>
  <c r="D106" i="37"/>
  <c r="E106" i="37"/>
  <c r="F106" i="37"/>
  <c r="G106" i="37"/>
  <c r="H106" i="37"/>
  <c r="I106" i="37"/>
  <c r="J106" i="37"/>
  <c r="K106" i="37"/>
  <c r="L106" i="37"/>
  <c r="M106" i="37"/>
  <c r="R106" i="37"/>
  <c r="S106" i="37"/>
  <c r="T106" i="37"/>
  <c r="U106" i="37"/>
  <c r="V106" i="37"/>
  <c r="W106" i="37"/>
  <c r="X106" i="37"/>
  <c r="Y106" i="37"/>
  <c r="Z106" i="37"/>
  <c r="AA106" i="37"/>
  <c r="AQ106" i="37"/>
  <c r="AR106" i="37"/>
  <c r="AS106" i="37"/>
  <c r="AT106" i="37"/>
  <c r="AU106" i="37"/>
  <c r="AV106" i="37"/>
  <c r="AW106" i="37"/>
  <c r="AX106" i="37"/>
  <c r="AY106" i="37"/>
  <c r="AZ106" i="37"/>
  <c r="C107" i="37"/>
  <c r="D107" i="37"/>
  <c r="E107" i="37"/>
  <c r="F107" i="37"/>
  <c r="G107" i="37"/>
  <c r="H107" i="37"/>
  <c r="I107" i="37"/>
  <c r="J107" i="37"/>
  <c r="K107" i="37"/>
  <c r="L107" i="37"/>
  <c r="M107" i="37"/>
  <c r="R107" i="37"/>
  <c r="S107" i="37"/>
  <c r="T107" i="37"/>
  <c r="U107" i="37"/>
  <c r="V107" i="37"/>
  <c r="W107" i="37"/>
  <c r="X107" i="37"/>
  <c r="Y107" i="37"/>
  <c r="Z107" i="37"/>
  <c r="AA107" i="37"/>
  <c r="AQ107" i="37"/>
  <c r="AR107" i="37"/>
  <c r="AS107" i="37"/>
  <c r="AT107" i="37"/>
  <c r="AU107" i="37"/>
  <c r="AV107" i="37"/>
  <c r="AW107" i="37"/>
  <c r="AX107" i="37"/>
  <c r="AY107" i="37"/>
  <c r="AZ107" i="37"/>
  <c r="C108" i="37"/>
  <c r="D108" i="37"/>
  <c r="E108" i="37"/>
  <c r="F108" i="37"/>
  <c r="G108" i="37"/>
  <c r="H108" i="37"/>
  <c r="I108" i="37"/>
  <c r="J108" i="37"/>
  <c r="K108" i="37"/>
  <c r="L108" i="37"/>
  <c r="M108" i="37"/>
  <c r="R108" i="37"/>
  <c r="S108" i="37"/>
  <c r="T108" i="37"/>
  <c r="U108" i="37"/>
  <c r="V108" i="37"/>
  <c r="W108" i="37"/>
  <c r="X108" i="37"/>
  <c r="Y108" i="37"/>
  <c r="Z108" i="37"/>
  <c r="AA108" i="37"/>
  <c r="AQ108" i="37"/>
  <c r="AR108" i="37"/>
  <c r="AS108" i="37"/>
  <c r="AT108" i="37"/>
  <c r="AU108" i="37"/>
  <c r="AV108" i="37"/>
  <c r="AW108" i="37"/>
  <c r="AX108" i="37"/>
  <c r="AY108" i="37"/>
  <c r="AZ108" i="37"/>
  <c r="C109" i="37"/>
  <c r="D109" i="37"/>
  <c r="E109" i="37"/>
  <c r="F109" i="37"/>
  <c r="G109" i="37"/>
  <c r="H109" i="37"/>
  <c r="I109" i="37"/>
  <c r="J109" i="37"/>
  <c r="K109" i="37"/>
  <c r="L109" i="37"/>
  <c r="M109" i="37"/>
  <c r="R109" i="37"/>
  <c r="S109" i="37"/>
  <c r="T109" i="37"/>
  <c r="U109" i="37"/>
  <c r="V109" i="37"/>
  <c r="W109" i="37"/>
  <c r="X109" i="37"/>
  <c r="Y109" i="37"/>
  <c r="Z109" i="37"/>
  <c r="AA109" i="37"/>
  <c r="AQ109" i="37"/>
  <c r="AR109" i="37"/>
  <c r="AS109" i="37"/>
  <c r="AT109" i="37"/>
  <c r="AU109" i="37"/>
  <c r="AV109" i="37"/>
  <c r="AW109" i="37"/>
  <c r="AX109" i="37"/>
  <c r="AY109" i="37"/>
  <c r="AZ109" i="37"/>
  <c r="C110" i="37"/>
  <c r="D110" i="37"/>
  <c r="E110" i="37"/>
  <c r="F110" i="37"/>
  <c r="G110" i="37"/>
  <c r="H110" i="37"/>
  <c r="I110" i="37"/>
  <c r="J110" i="37"/>
  <c r="K110" i="37"/>
  <c r="L110" i="37"/>
  <c r="M110" i="37"/>
  <c r="R110" i="37"/>
  <c r="S110" i="37"/>
  <c r="T110" i="37"/>
  <c r="U110" i="37"/>
  <c r="V110" i="37"/>
  <c r="W110" i="37"/>
  <c r="X110" i="37"/>
  <c r="Y110" i="37"/>
  <c r="Z110" i="37"/>
  <c r="AA110" i="37"/>
  <c r="AQ110" i="37"/>
  <c r="AR110" i="37"/>
  <c r="AS110" i="37"/>
  <c r="AT110" i="37"/>
  <c r="AU110" i="37"/>
  <c r="AV110" i="37"/>
  <c r="AW110" i="37"/>
  <c r="AX110" i="37"/>
  <c r="AY110" i="37"/>
  <c r="AZ110" i="37"/>
  <c r="C111" i="37"/>
  <c r="D111" i="37"/>
  <c r="E111" i="37"/>
  <c r="F111" i="37"/>
  <c r="G111" i="37"/>
  <c r="H111" i="37"/>
  <c r="I111" i="37"/>
  <c r="J111" i="37"/>
  <c r="K111" i="37"/>
  <c r="L111" i="37"/>
  <c r="M111" i="37"/>
  <c r="R111" i="37"/>
  <c r="S111" i="37"/>
  <c r="T111" i="37"/>
  <c r="U111" i="37"/>
  <c r="V111" i="37"/>
  <c r="W111" i="37"/>
  <c r="X111" i="37"/>
  <c r="Y111" i="37"/>
  <c r="Z111" i="37"/>
  <c r="AA111" i="37"/>
  <c r="AQ111" i="37"/>
  <c r="AR111" i="37"/>
  <c r="AS111" i="37"/>
  <c r="AT111" i="37"/>
  <c r="AU111" i="37"/>
  <c r="AV111" i="37"/>
  <c r="AW111" i="37"/>
  <c r="AX111" i="37"/>
  <c r="AY111" i="37"/>
  <c r="AZ111" i="37"/>
  <c r="C112" i="37"/>
  <c r="D112" i="37"/>
  <c r="E112" i="37"/>
  <c r="F112" i="37"/>
  <c r="G112" i="37"/>
  <c r="H112" i="37"/>
  <c r="I112" i="37"/>
  <c r="J112" i="37"/>
  <c r="K112" i="37"/>
  <c r="L112" i="37"/>
  <c r="M112" i="37"/>
  <c r="R112" i="37"/>
  <c r="S112" i="37"/>
  <c r="T112" i="37"/>
  <c r="U112" i="37"/>
  <c r="V112" i="37"/>
  <c r="W112" i="37"/>
  <c r="X112" i="37"/>
  <c r="Y112" i="37"/>
  <c r="Z112" i="37"/>
  <c r="AA112" i="37"/>
  <c r="AQ112" i="37"/>
  <c r="AR112" i="37"/>
  <c r="AS112" i="37"/>
  <c r="AT112" i="37"/>
  <c r="AU112" i="37"/>
  <c r="AV112" i="37"/>
  <c r="AW112" i="37"/>
  <c r="AX112" i="37"/>
  <c r="AY112" i="37"/>
  <c r="AZ112" i="37"/>
  <c r="C113" i="37"/>
  <c r="D113" i="37"/>
  <c r="E113" i="37"/>
  <c r="F113" i="37"/>
  <c r="G113" i="37"/>
  <c r="H113" i="37"/>
  <c r="I113" i="37"/>
  <c r="J113" i="37"/>
  <c r="K113" i="37"/>
  <c r="L113" i="37"/>
  <c r="M113" i="37"/>
  <c r="R113" i="37"/>
  <c r="S113" i="37"/>
  <c r="T113" i="37"/>
  <c r="U113" i="37"/>
  <c r="V113" i="37"/>
  <c r="W113" i="37"/>
  <c r="X113" i="37"/>
  <c r="Y113" i="37"/>
  <c r="Z113" i="37"/>
  <c r="AA113" i="37"/>
  <c r="AQ113" i="37"/>
  <c r="AR113" i="37"/>
  <c r="AS113" i="37"/>
  <c r="AT113" i="37"/>
  <c r="AU113" i="37"/>
  <c r="AV113" i="37"/>
  <c r="AW113" i="37"/>
  <c r="AX113" i="37"/>
  <c r="AY113" i="37"/>
  <c r="AZ113" i="37"/>
  <c r="C114" i="37"/>
  <c r="D114" i="37"/>
  <c r="E114" i="37"/>
  <c r="F114" i="37"/>
  <c r="G114" i="37"/>
  <c r="H114" i="37"/>
  <c r="I114" i="37"/>
  <c r="J114" i="37"/>
  <c r="K114" i="37"/>
  <c r="L114" i="37"/>
  <c r="M114" i="37"/>
  <c r="R114" i="37"/>
  <c r="S114" i="37"/>
  <c r="T114" i="37"/>
  <c r="U114" i="37"/>
  <c r="V114" i="37"/>
  <c r="W114" i="37"/>
  <c r="X114" i="37"/>
  <c r="Y114" i="37"/>
  <c r="Z114" i="37"/>
  <c r="AA114" i="37"/>
  <c r="AQ114" i="37"/>
  <c r="AR114" i="37"/>
  <c r="AS114" i="37"/>
  <c r="AT114" i="37"/>
  <c r="AU114" i="37"/>
  <c r="AV114" i="37"/>
  <c r="AW114" i="37"/>
  <c r="AX114" i="37"/>
  <c r="AY114" i="37"/>
  <c r="AZ114" i="37"/>
  <c r="C115" i="37"/>
  <c r="D115" i="37"/>
  <c r="E115" i="37"/>
  <c r="F115" i="37"/>
  <c r="G115" i="37"/>
  <c r="H115" i="37"/>
  <c r="I115" i="37"/>
  <c r="J115" i="37"/>
  <c r="K115" i="37"/>
  <c r="L115" i="37"/>
  <c r="M115" i="37"/>
  <c r="R115" i="37"/>
  <c r="S115" i="37"/>
  <c r="T115" i="37"/>
  <c r="U115" i="37"/>
  <c r="V115" i="37"/>
  <c r="W115" i="37"/>
  <c r="X115" i="37"/>
  <c r="Y115" i="37"/>
  <c r="Z115" i="37"/>
  <c r="AA115" i="37"/>
  <c r="AQ115" i="37"/>
  <c r="AR115" i="37"/>
  <c r="AS115" i="37"/>
  <c r="AT115" i="37"/>
  <c r="AU115" i="37"/>
  <c r="AV115" i="37"/>
  <c r="AW115" i="37"/>
  <c r="AX115" i="37"/>
  <c r="AY115" i="37"/>
  <c r="AZ115" i="37"/>
  <c r="C116" i="37"/>
  <c r="D116" i="37"/>
  <c r="E116" i="37"/>
  <c r="F116" i="37"/>
  <c r="G116" i="37"/>
  <c r="H116" i="37"/>
  <c r="I116" i="37"/>
  <c r="J116" i="37"/>
  <c r="K116" i="37"/>
  <c r="L116" i="37"/>
  <c r="M116" i="37"/>
  <c r="R116" i="37"/>
  <c r="S116" i="37"/>
  <c r="T116" i="37"/>
  <c r="U116" i="37"/>
  <c r="V116" i="37"/>
  <c r="W116" i="37"/>
  <c r="X116" i="37"/>
  <c r="Y116" i="37"/>
  <c r="Z116" i="37"/>
  <c r="AA116" i="37"/>
  <c r="AQ116" i="37"/>
  <c r="AR116" i="37"/>
  <c r="AS116" i="37"/>
  <c r="AT116" i="37"/>
  <c r="AU116" i="37"/>
  <c r="AV116" i="37"/>
  <c r="AW116" i="37"/>
  <c r="AX116" i="37"/>
  <c r="AY116" i="37"/>
  <c r="AZ116" i="37"/>
  <c r="C117" i="37"/>
  <c r="D117" i="37"/>
  <c r="E117" i="37"/>
  <c r="F117" i="37"/>
  <c r="G117" i="37"/>
  <c r="H117" i="37"/>
  <c r="I117" i="37"/>
  <c r="J117" i="37"/>
  <c r="K117" i="37"/>
  <c r="L117" i="37"/>
  <c r="M117" i="37"/>
  <c r="R117" i="37"/>
  <c r="S117" i="37"/>
  <c r="T117" i="37"/>
  <c r="U117" i="37"/>
  <c r="V117" i="37"/>
  <c r="W117" i="37"/>
  <c r="X117" i="37"/>
  <c r="Y117" i="37"/>
  <c r="Z117" i="37"/>
  <c r="AA117" i="37"/>
  <c r="AQ117" i="37"/>
  <c r="AR117" i="37"/>
  <c r="AS117" i="37"/>
  <c r="AT117" i="37"/>
  <c r="AU117" i="37"/>
  <c r="AV117" i="37"/>
  <c r="AW117" i="37"/>
  <c r="AX117" i="37"/>
  <c r="AY117" i="37"/>
  <c r="AZ117" i="37"/>
  <c r="C118" i="37"/>
  <c r="D118" i="37"/>
  <c r="E118" i="37"/>
  <c r="F118" i="37"/>
  <c r="G118" i="37"/>
  <c r="H118" i="37"/>
  <c r="I118" i="37"/>
  <c r="J118" i="37"/>
  <c r="K118" i="37"/>
  <c r="L118" i="37"/>
  <c r="M118" i="37"/>
  <c r="R118" i="37"/>
  <c r="S118" i="37"/>
  <c r="T118" i="37"/>
  <c r="U118" i="37"/>
  <c r="V118" i="37"/>
  <c r="W118" i="37"/>
  <c r="X118" i="37"/>
  <c r="Y118" i="37"/>
  <c r="Z118" i="37"/>
  <c r="AA118" i="37"/>
  <c r="AQ118" i="37"/>
  <c r="AR118" i="37"/>
  <c r="AS118" i="37"/>
  <c r="AT118" i="37"/>
  <c r="AU118" i="37"/>
  <c r="AV118" i="37"/>
  <c r="AW118" i="37"/>
  <c r="AX118" i="37"/>
  <c r="AY118" i="37"/>
  <c r="AZ118" i="37"/>
  <c r="C119" i="37"/>
  <c r="D119" i="37"/>
  <c r="E119" i="37"/>
  <c r="F119" i="37"/>
  <c r="G119" i="37"/>
  <c r="H119" i="37"/>
  <c r="I119" i="37"/>
  <c r="J119" i="37"/>
  <c r="K119" i="37"/>
  <c r="L119" i="37"/>
  <c r="M119" i="37"/>
  <c r="R119" i="37"/>
  <c r="S119" i="37"/>
  <c r="T119" i="37"/>
  <c r="U119" i="37"/>
  <c r="V119" i="37"/>
  <c r="W119" i="37"/>
  <c r="X119" i="37"/>
  <c r="Y119" i="37"/>
  <c r="Z119" i="37"/>
  <c r="AA119" i="37"/>
  <c r="AQ119" i="37"/>
  <c r="AR119" i="37"/>
  <c r="AS119" i="37"/>
  <c r="AT119" i="37"/>
  <c r="AU119" i="37"/>
  <c r="AV119" i="37"/>
  <c r="AW119" i="37"/>
  <c r="AX119" i="37"/>
  <c r="AY119" i="37"/>
  <c r="AZ119" i="37"/>
  <c r="C120" i="37"/>
  <c r="D120" i="37"/>
  <c r="E120" i="37"/>
  <c r="F120" i="37"/>
  <c r="G120" i="37"/>
  <c r="H120" i="37"/>
  <c r="I120" i="37"/>
  <c r="J120" i="37"/>
  <c r="K120" i="37"/>
  <c r="L120" i="37"/>
  <c r="M120" i="37"/>
  <c r="R120" i="37"/>
  <c r="S120" i="37"/>
  <c r="T120" i="37"/>
  <c r="U120" i="37"/>
  <c r="V120" i="37"/>
  <c r="W120" i="37"/>
  <c r="X120" i="37"/>
  <c r="Y120" i="37"/>
  <c r="Z120" i="37"/>
  <c r="AA120" i="37"/>
  <c r="AQ120" i="37"/>
  <c r="AR120" i="37"/>
  <c r="AS120" i="37"/>
  <c r="AT120" i="37"/>
  <c r="AU120" i="37"/>
  <c r="AV120" i="37"/>
  <c r="AW120" i="37"/>
  <c r="AX120" i="37"/>
  <c r="AY120" i="37"/>
  <c r="AZ120" i="37"/>
  <c r="C121" i="37"/>
  <c r="D121" i="37"/>
  <c r="E121" i="37"/>
  <c r="F121" i="37"/>
  <c r="G121" i="37"/>
  <c r="H121" i="37"/>
  <c r="I121" i="37"/>
  <c r="J121" i="37"/>
  <c r="K121" i="37"/>
  <c r="L121" i="37"/>
  <c r="M121" i="37"/>
  <c r="R121" i="37"/>
  <c r="S121" i="37"/>
  <c r="T121" i="37"/>
  <c r="U121" i="37"/>
  <c r="V121" i="37"/>
  <c r="W121" i="37"/>
  <c r="X121" i="37"/>
  <c r="Y121" i="37"/>
  <c r="Z121" i="37"/>
  <c r="AA121" i="37"/>
  <c r="AQ121" i="37"/>
  <c r="AR121" i="37"/>
  <c r="AS121" i="37"/>
  <c r="AT121" i="37"/>
  <c r="AU121" i="37"/>
  <c r="AV121" i="37"/>
  <c r="AW121" i="37"/>
  <c r="AX121" i="37"/>
  <c r="AY121" i="37"/>
  <c r="AZ121" i="37"/>
  <c r="C122" i="37"/>
  <c r="D122" i="37"/>
  <c r="E122" i="37"/>
  <c r="F122" i="37"/>
  <c r="G122" i="37"/>
  <c r="H122" i="37"/>
  <c r="I122" i="37"/>
  <c r="J122" i="37"/>
  <c r="K122" i="37"/>
  <c r="L122" i="37"/>
  <c r="M122" i="37"/>
  <c r="R122" i="37"/>
  <c r="S122" i="37"/>
  <c r="T122" i="37"/>
  <c r="U122" i="37"/>
  <c r="V122" i="37"/>
  <c r="W122" i="37"/>
  <c r="X122" i="37"/>
  <c r="Y122" i="37"/>
  <c r="Z122" i="37"/>
  <c r="AA122" i="37"/>
  <c r="AQ122" i="37"/>
  <c r="AR122" i="37"/>
  <c r="AS122" i="37"/>
  <c r="AT122" i="37"/>
  <c r="AU122" i="37"/>
  <c r="AV122" i="37"/>
  <c r="AW122" i="37"/>
  <c r="AX122" i="37"/>
  <c r="AY122" i="37"/>
  <c r="AZ122" i="37"/>
  <c r="C123" i="37"/>
  <c r="D123" i="37"/>
  <c r="E123" i="37"/>
  <c r="F123" i="37"/>
  <c r="G123" i="37"/>
  <c r="H123" i="37"/>
  <c r="I123" i="37"/>
  <c r="J123" i="37"/>
  <c r="K123" i="37"/>
  <c r="L123" i="37"/>
  <c r="M123" i="37"/>
  <c r="R123" i="37"/>
  <c r="S123" i="37"/>
  <c r="T123" i="37"/>
  <c r="U123" i="37"/>
  <c r="V123" i="37"/>
  <c r="W123" i="37"/>
  <c r="X123" i="37"/>
  <c r="Y123" i="37"/>
  <c r="Z123" i="37"/>
  <c r="AA123" i="37"/>
  <c r="AQ123" i="37"/>
  <c r="AR123" i="37"/>
  <c r="AS123" i="37"/>
  <c r="AT123" i="37"/>
  <c r="AU123" i="37"/>
  <c r="AV123" i="37"/>
  <c r="AW123" i="37"/>
  <c r="AX123" i="37"/>
  <c r="AY123" i="37"/>
  <c r="AZ123" i="37"/>
  <c r="C124" i="37"/>
  <c r="D124" i="37"/>
  <c r="E124" i="37"/>
  <c r="F124" i="37"/>
  <c r="G124" i="37"/>
  <c r="H124" i="37"/>
  <c r="I124" i="37"/>
  <c r="J124" i="37"/>
  <c r="K124" i="37"/>
  <c r="L124" i="37"/>
  <c r="M124" i="37"/>
  <c r="R124" i="37"/>
  <c r="S124" i="37"/>
  <c r="T124" i="37"/>
  <c r="U124" i="37"/>
  <c r="V124" i="37"/>
  <c r="W124" i="37"/>
  <c r="X124" i="37"/>
  <c r="Y124" i="37"/>
  <c r="Z124" i="37"/>
  <c r="AA124" i="37"/>
  <c r="AQ124" i="37"/>
  <c r="AR124" i="37"/>
  <c r="AS124" i="37"/>
  <c r="AT124" i="37"/>
  <c r="AU124" i="37"/>
  <c r="AV124" i="37"/>
  <c r="AW124" i="37"/>
  <c r="AX124" i="37"/>
  <c r="AY124" i="37"/>
  <c r="AZ124" i="37"/>
  <c r="C125" i="37"/>
  <c r="D125" i="37"/>
  <c r="E125" i="37"/>
  <c r="F125" i="37"/>
  <c r="G125" i="37"/>
  <c r="H125" i="37"/>
  <c r="I125" i="37"/>
  <c r="J125" i="37"/>
  <c r="K125" i="37"/>
  <c r="L125" i="37"/>
  <c r="M125" i="37"/>
  <c r="R125" i="37"/>
  <c r="S125" i="37"/>
  <c r="T125" i="37"/>
  <c r="U125" i="37"/>
  <c r="V125" i="37"/>
  <c r="W125" i="37"/>
  <c r="X125" i="37"/>
  <c r="Y125" i="37"/>
  <c r="Z125" i="37"/>
  <c r="AA125" i="37"/>
  <c r="AQ125" i="37"/>
  <c r="AR125" i="37"/>
  <c r="AS125" i="37"/>
  <c r="AT125" i="37"/>
  <c r="AU125" i="37"/>
  <c r="AV125" i="37"/>
  <c r="AW125" i="37"/>
  <c r="AX125" i="37"/>
  <c r="AY125" i="37"/>
  <c r="AZ125" i="37"/>
  <c r="C126" i="37"/>
  <c r="D126" i="37"/>
  <c r="E126" i="37"/>
  <c r="F126" i="37"/>
  <c r="G126" i="37"/>
  <c r="H126" i="37"/>
  <c r="I126" i="37"/>
  <c r="J126" i="37"/>
  <c r="K126" i="37"/>
  <c r="L126" i="37"/>
  <c r="M126" i="37"/>
  <c r="R126" i="37"/>
  <c r="S126" i="37"/>
  <c r="T126" i="37"/>
  <c r="U126" i="37"/>
  <c r="V126" i="37"/>
  <c r="W126" i="37"/>
  <c r="X126" i="37"/>
  <c r="Y126" i="37"/>
  <c r="Z126" i="37"/>
  <c r="AA126" i="37"/>
  <c r="AQ126" i="37"/>
  <c r="AR126" i="37"/>
  <c r="AS126" i="37"/>
  <c r="AT126" i="37"/>
  <c r="AU126" i="37"/>
  <c r="AV126" i="37"/>
  <c r="AW126" i="37"/>
  <c r="AX126" i="37"/>
  <c r="AY126" i="37"/>
  <c r="AZ126" i="37"/>
  <c r="C127" i="37"/>
  <c r="D127" i="37"/>
  <c r="E127" i="37"/>
  <c r="F127" i="37"/>
  <c r="G127" i="37"/>
  <c r="H127" i="37"/>
  <c r="I127" i="37"/>
  <c r="J127" i="37"/>
  <c r="K127" i="37"/>
  <c r="L127" i="37"/>
  <c r="M127" i="37"/>
  <c r="R127" i="37"/>
  <c r="S127" i="37"/>
  <c r="T127" i="37"/>
  <c r="U127" i="37"/>
  <c r="V127" i="37"/>
  <c r="W127" i="37"/>
  <c r="X127" i="37"/>
  <c r="Y127" i="37"/>
  <c r="Z127" i="37"/>
  <c r="AA127" i="37"/>
  <c r="AQ127" i="37"/>
  <c r="AR127" i="37"/>
  <c r="AS127" i="37"/>
  <c r="AT127" i="37"/>
  <c r="AU127" i="37"/>
  <c r="AV127" i="37"/>
  <c r="AW127" i="37"/>
  <c r="AX127" i="37"/>
  <c r="AY127" i="37"/>
  <c r="AZ127" i="37"/>
  <c r="C128" i="37"/>
  <c r="D128" i="37"/>
  <c r="E128" i="37"/>
  <c r="F128" i="37"/>
  <c r="G128" i="37"/>
  <c r="H128" i="37"/>
  <c r="I128" i="37"/>
  <c r="J128" i="37"/>
  <c r="K128" i="37"/>
  <c r="L128" i="37"/>
  <c r="M128" i="37"/>
  <c r="R128" i="37"/>
  <c r="S128" i="37"/>
  <c r="T128" i="37"/>
  <c r="U128" i="37"/>
  <c r="V128" i="37"/>
  <c r="W128" i="37"/>
  <c r="X128" i="37"/>
  <c r="Y128" i="37"/>
  <c r="Z128" i="37"/>
  <c r="AA128" i="37"/>
  <c r="AQ128" i="37"/>
  <c r="AR128" i="37"/>
  <c r="AS128" i="37"/>
  <c r="AT128" i="37"/>
  <c r="AU128" i="37"/>
  <c r="AV128" i="37"/>
  <c r="AW128" i="37"/>
  <c r="AX128" i="37"/>
  <c r="AY128" i="37"/>
  <c r="AZ128" i="37"/>
  <c r="C129" i="37"/>
  <c r="D129" i="37"/>
  <c r="E129" i="37"/>
  <c r="F129" i="37"/>
  <c r="G129" i="37"/>
  <c r="H129" i="37"/>
  <c r="I129" i="37"/>
  <c r="J129" i="37"/>
  <c r="K129" i="37"/>
  <c r="L129" i="37"/>
  <c r="M129" i="37"/>
  <c r="R129" i="37"/>
  <c r="S129" i="37"/>
  <c r="T129" i="37"/>
  <c r="U129" i="37"/>
  <c r="V129" i="37"/>
  <c r="W129" i="37"/>
  <c r="X129" i="37"/>
  <c r="Y129" i="37"/>
  <c r="Z129" i="37"/>
  <c r="AA129" i="37"/>
  <c r="AQ129" i="37"/>
  <c r="AR129" i="37"/>
  <c r="AS129" i="37"/>
  <c r="AT129" i="37"/>
  <c r="AU129" i="37"/>
  <c r="AV129" i="37"/>
  <c r="AW129" i="37"/>
  <c r="AX129" i="37"/>
  <c r="AY129" i="37"/>
  <c r="AZ129" i="37"/>
  <c r="C130" i="37"/>
  <c r="D130" i="37"/>
  <c r="E130" i="37"/>
  <c r="F130" i="37"/>
  <c r="G130" i="37"/>
  <c r="H130" i="37"/>
  <c r="I130" i="37"/>
  <c r="J130" i="37"/>
  <c r="K130" i="37"/>
  <c r="L130" i="37"/>
  <c r="M130" i="37"/>
  <c r="R130" i="37"/>
  <c r="S130" i="37"/>
  <c r="T130" i="37"/>
  <c r="U130" i="37"/>
  <c r="V130" i="37"/>
  <c r="W130" i="37"/>
  <c r="X130" i="37"/>
  <c r="Y130" i="37"/>
  <c r="Z130" i="37"/>
  <c r="AA130" i="37"/>
  <c r="AQ130" i="37"/>
  <c r="AR130" i="37"/>
  <c r="AS130" i="37"/>
  <c r="AT130" i="37"/>
  <c r="AU130" i="37"/>
  <c r="AV130" i="37"/>
  <c r="AW130" i="37"/>
  <c r="AX130" i="37"/>
  <c r="AY130" i="37"/>
  <c r="AZ130" i="37"/>
  <c r="C131" i="37"/>
  <c r="D131" i="37"/>
  <c r="E131" i="37"/>
  <c r="F131" i="37"/>
  <c r="G131" i="37"/>
  <c r="H131" i="37"/>
  <c r="I131" i="37"/>
  <c r="J131" i="37"/>
  <c r="K131" i="37"/>
  <c r="L131" i="37"/>
  <c r="M131" i="37"/>
  <c r="R131" i="37"/>
  <c r="S131" i="37"/>
  <c r="T131" i="37"/>
  <c r="U131" i="37"/>
  <c r="V131" i="37"/>
  <c r="W131" i="37"/>
  <c r="X131" i="37"/>
  <c r="Y131" i="37"/>
  <c r="Z131" i="37"/>
  <c r="AA131" i="37"/>
  <c r="AQ131" i="37"/>
  <c r="AR131" i="37"/>
  <c r="AS131" i="37"/>
  <c r="AT131" i="37"/>
  <c r="AU131" i="37"/>
  <c r="AV131" i="37"/>
  <c r="AW131" i="37"/>
  <c r="AX131" i="37"/>
  <c r="AY131" i="37"/>
  <c r="AZ131" i="37"/>
  <c r="C132" i="37"/>
  <c r="D132" i="37"/>
  <c r="E132" i="37"/>
  <c r="F132" i="37"/>
  <c r="G132" i="37"/>
  <c r="H132" i="37"/>
  <c r="I132" i="37"/>
  <c r="J132" i="37"/>
  <c r="K132" i="37"/>
  <c r="L132" i="37"/>
  <c r="M132" i="37"/>
  <c r="R132" i="37"/>
  <c r="S132" i="37"/>
  <c r="T132" i="37"/>
  <c r="U132" i="37"/>
  <c r="V132" i="37"/>
  <c r="W132" i="37"/>
  <c r="X132" i="37"/>
  <c r="Y132" i="37"/>
  <c r="Z132" i="37"/>
  <c r="AA132" i="37"/>
  <c r="AQ132" i="37"/>
  <c r="AR132" i="37"/>
  <c r="AS132" i="37"/>
  <c r="AT132" i="37"/>
  <c r="AU132" i="37"/>
  <c r="AV132" i="37"/>
  <c r="AW132" i="37"/>
  <c r="AX132" i="37"/>
  <c r="AY132" i="37"/>
  <c r="AZ132" i="37"/>
  <c r="C133" i="37"/>
  <c r="D133" i="37"/>
  <c r="E133" i="37"/>
  <c r="F133" i="37"/>
  <c r="G133" i="37"/>
  <c r="H133" i="37"/>
  <c r="I133" i="37"/>
  <c r="J133" i="37"/>
  <c r="K133" i="37"/>
  <c r="L133" i="37"/>
  <c r="M133" i="37"/>
  <c r="R133" i="37"/>
  <c r="S133" i="37"/>
  <c r="T133" i="37"/>
  <c r="U133" i="37"/>
  <c r="V133" i="37"/>
  <c r="W133" i="37"/>
  <c r="X133" i="37"/>
  <c r="Y133" i="37"/>
  <c r="Z133" i="37"/>
  <c r="AA133" i="37"/>
  <c r="AQ133" i="37"/>
  <c r="AR133" i="37"/>
  <c r="AS133" i="37"/>
  <c r="AT133" i="37"/>
  <c r="AU133" i="37"/>
  <c r="AV133" i="37"/>
  <c r="AW133" i="37"/>
  <c r="AX133" i="37"/>
  <c r="AY133" i="37"/>
  <c r="AZ133" i="37"/>
  <c r="C134" i="37"/>
  <c r="D134" i="37"/>
  <c r="E134" i="37"/>
  <c r="F134" i="37"/>
  <c r="G134" i="37"/>
  <c r="H134" i="37"/>
  <c r="I134" i="37"/>
  <c r="J134" i="37"/>
  <c r="K134" i="37"/>
  <c r="L134" i="37"/>
  <c r="M134" i="37"/>
  <c r="R134" i="37"/>
  <c r="S134" i="37"/>
  <c r="T134" i="37"/>
  <c r="U134" i="37"/>
  <c r="V134" i="37"/>
  <c r="W134" i="37"/>
  <c r="X134" i="37"/>
  <c r="Y134" i="37"/>
  <c r="Z134" i="37"/>
  <c r="AA134" i="37"/>
  <c r="AQ134" i="37"/>
  <c r="AR134" i="37"/>
  <c r="AS134" i="37"/>
  <c r="AT134" i="37"/>
  <c r="AU134" i="37"/>
  <c r="AV134" i="37"/>
  <c r="AW134" i="37"/>
  <c r="AX134" i="37"/>
  <c r="AY134" i="37"/>
  <c r="AZ134" i="37"/>
  <c r="C135" i="37"/>
  <c r="D135" i="37"/>
  <c r="E135" i="37"/>
  <c r="F135" i="37"/>
  <c r="G135" i="37"/>
  <c r="H135" i="37"/>
  <c r="I135" i="37"/>
  <c r="J135" i="37"/>
  <c r="K135" i="37"/>
  <c r="L135" i="37"/>
  <c r="M135" i="37"/>
  <c r="R135" i="37"/>
  <c r="S135" i="37"/>
  <c r="T135" i="37"/>
  <c r="U135" i="37"/>
  <c r="V135" i="37"/>
  <c r="W135" i="37"/>
  <c r="X135" i="37"/>
  <c r="Y135" i="37"/>
  <c r="Z135" i="37"/>
  <c r="AA135" i="37"/>
  <c r="AQ135" i="37"/>
  <c r="AR135" i="37"/>
  <c r="AS135" i="37"/>
  <c r="AT135" i="37"/>
  <c r="AU135" i="37"/>
  <c r="AV135" i="37"/>
  <c r="AW135" i="37"/>
  <c r="AX135" i="37"/>
  <c r="AY135" i="37"/>
  <c r="AZ135" i="37"/>
  <c r="C136" i="37"/>
  <c r="D136" i="37"/>
  <c r="E136" i="37"/>
  <c r="F136" i="37"/>
  <c r="G136" i="37"/>
  <c r="H136" i="37"/>
  <c r="I136" i="37"/>
  <c r="J136" i="37"/>
  <c r="K136" i="37"/>
  <c r="L136" i="37"/>
  <c r="M136" i="37"/>
  <c r="R136" i="37"/>
  <c r="S136" i="37"/>
  <c r="T136" i="37"/>
  <c r="U136" i="37"/>
  <c r="V136" i="37"/>
  <c r="W136" i="37"/>
  <c r="X136" i="37"/>
  <c r="Y136" i="37"/>
  <c r="Z136" i="37"/>
  <c r="AA136" i="37"/>
  <c r="AQ136" i="37"/>
  <c r="AR136" i="37"/>
  <c r="AS136" i="37"/>
  <c r="AT136" i="37"/>
  <c r="AU136" i="37"/>
  <c r="AV136" i="37"/>
  <c r="AW136" i="37"/>
  <c r="AX136" i="37"/>
  <c r="AY136" i="37"/>
  <c r="AZ136" i="37"/>
  <c r="C137" i="37"/>
  <c r="D137" i="37"/>
  <c r="E137" i="37"/>
  <c r="F137" i="37"/>
  <c r="G137" i="37"/>
  <c r="H137" i="37"/>
  <c r="I137" i="37"/>
  <c r="J137" i="37"/>
  <c r="K137" i="37"/>
  <c r="L137" i="37"/>
  <c r="M137" i="37"/>
  <c r="R137" i="37"/>
  <c r="S137" i="37"/>
  <c r="T137" i="37"/>
  <c r="U137" i="37"/>
  <c r="V137" i="37"/>
  <c r="W137" i="37"/>
  <c r="X137" i="37"/>
  <c r="Y137" i="37"/>
  <c r="Z137" i="37"/>
  <c r="AA137" i="37"/>
  <c r="AQ137" i="37"/>
  <c r="AR137" i="37"/>
  <c r="AS137" i="37"/>
  <c r="AT137" i="37"/>
  <c r="AU137" i="37"/>
  <c r="AV137" i="37"/>
  <c r="AW137" i="37"/>
  <c r="AX137" i="37"/>
  <c r="AY137" i="37"/>
  <c r="AZ137" i="37"/>
  <c r="C138" i="37"/>
  <c r="D138" i="37"/>
  <c r="E138" i="37"/>
  <c r="F138" i="37"/>
  <c r="G138" i="37"/>
  <c r="H138" i="37"/>
  <c r="I138" i="37"/>
  <c r="J138" i="37"/>
  <c r="K138" i="37"/>
  <c r="L138" i="37"/>
  <c r="M138" i="37"/>
  <c r="R138" i="37"/>
  <c r="S138" i="37"/>
  <c r="T138" i="37"/>
  <c r="U138" i="37"/>
  <c r="V138" i="37"/>
  <c r="W138" i="37"/>
  <c r="X138" i="37"/>
  <c r="Y138" i="37"/>
  <c r="Z138" i="37"/>
  <c r="AA138" i="37"/>
  <c r="AQ138" i="37"/>
  <c r="AR138" i="37"/>
  <c r="AS138" i="37"/>
  <c r="AT138" i="37"/>
  <c r="AU138" i="37"/>
  <c r="AV138" i="37"/>
  <c r="AW138" i="37"/>
  <c r="AX138" i="37"/>
  <c r="AY138" i="37"/>
  <c r="AZ138" i="37"/>
  <c r="C139" i="37"/>
  <c r="D139" i="37"/>
  <c r="E139" i="37"/>
  <c r="F139" i="37"/>
  <c r="G139" i="37"/>
  <c r="H139" i="37"/>
  <c r="I139" i="37"/>
  <c r="J139" i="37"/>
  <c r="K139" i="37"/>
  <c r="L139" i="37"/>
  <c r="M139" i="37"/>
  <c r="R139" i="37"/>
  <c r="S139" i="37"/>
  <c r="T139" i="37"/>
  <c r="U139" i="37"/>
  <c r="V139" i="37"/>
  <c r="W139" i="37"/>
  <c r="X139" i="37"/>
  <c r="Y139" i="37"/>
  <c r="Z139" i="37"/>
  <c r="AA139" i="37"/>
  <c r="AQ139" i="37"/>
  <c r="AR139" i="37"/>
  <c r="AS139" i="37"/>
  <c r="AT139" i="37"/>
  <c r="AU139" i="37"/>
  <c r="AV139" i="37"/>
  <c r="AW139" i="37"/>
  <c r="AX139" i="37"/>
  <c r="AY139" i="37"/>
  <c r="AZ139" i="37"/>
  <c r="C140" i="37"/>
  <c r="D140" i="37"/>
  <c r="E140" i="37"/>
  <c r="F140" i="37"/>
  <c r="G140" i="37"/>
  <c r="H140" i="37"/>
  <c r="I140" i="37"/>
  <c r="J140" i="37"/>
  <c r="K140" i="37"/>
  <c r="L140" i="37"/>
  <c r="M140" i="37"/>
  <c r="R140" i="37"/>
  <c r="S140" i="37"/>
  <c r="T140" i="37"/>
  <c r="U140" i="37"/>
  <c r="V140" i="37"/>
  <c r="W140" i="37"/>
  <c r="X140" i="37"/>
  <c r="Y140" i="37"/>
  <c r="Z140" i="37"/>
  <c r="AA140" i="37"/>
  <c r="AQ140" i="37"/>
  <c r="AR140" i="37"/>
  <c r="AS140" i="37"/>
  <c r="AT140" i="37"/>
  <c r="AU140" i="37"/>
  <c r="AV140" i="37"/>
  <c r="AW140" i="37"/>
  <c r="AX140" i="37"/>
  <c r="AY140" i="37"/>
  <c r="AZ140" i="37"/>
  <c r="C141" i="37"/>
  <c r="D141" i="37"/>
  <c r="E141" i="37"/>
  <c r="F141" i="37"/>
  <c r="G141" i="37"/>
  <c r="H141" i="37"/>
  <c r="I141" i="37"/>
  <c r="J141" i="37"/>
  <c r="K141" i="37"/>
  <c r="L141" i="37"/>
  <c r="M141" i="37"/>
  <c r="R141" i="37"/>
  <c r="S141" i="37"/>
  <c r="T141" i="37"/>
  <c r="U141" i="37"/>
  <c r="V141" i="37"/>
  <c r="W141" i="37"/>
  <c r="X141" i="37"/>
  <c r="Y141" i="37"/>
  <c r="Z141" i="37"/>
  <c r="AA141" i="37"/>
  <c r="AQ141" i="37"/>
  <c r="AR141" i="37"/>
  <c r="AS141" i="37"/>
  <c r="AT141" i="37"/>
  <c r="AU141" i="37"/>
  <c r="AV141" i="37"/>
  <c r="AW141" i="37"/>
  <c r="AX141" i="37"/>
  <c r="AY141" i="37"/>
  <c r="AZ141" i="37"/>
  <c r="C142" i="37"/>
  <c r="D142" i="37"/>
  <c r="E142" i="37"/>
  <c r="F142" i="37"/>
  <c r="G142" i="37"/>
  <c r="H142" i="37"/>
  <c r="I142" i="37"/>
  <c r="J142" i="37"/>
  <c r="K142" i="37"/>
  <c r="L142" i="37"/>
  <c r="M142" i="37"/>
  <c r="R142" i="37"/>
  <c r="S142" i="37"/>
  <c r="T142" i="37"/>
  <c r="U142" i="37"/>
  <c r="V142" i="37"/>
  <c r="W142" i="37"/>
  <c r="X142" i="37"/>
  <c r="Y142" i="37"/>
  <c r="Z142" i="37"/>
  <c r="AA142" i="37"/>
  <c r="AQ142" i="37"/>
  <c r="AR142" i="37"/>
  <c r="AS142" i="37"/>
  <c r="AT142" i="37"/>
  <c r="AU142" i="37"/>
  <c r="AV142" i="37"/>
  <c r="AW142" i="37"/>
  <c r="AX142" i="37"/>
  <c r="AY142" i="37"/>
  <c r="AZ142" i="37"/>
  <c r="C143" i="37"/>
  <c r="D143" i="37"/>
  <c r="E143" i="37"/>
  <c r="F143" i="37"/>
  <c r="G143" i="37"/>
  <c r="H143" i="37"/>
  <c r="I143" i="37"/>
  <c r="J143" i="37"/>
  <c r="K143" i="37"/>
  <c r="L143" i="37"/>
  <c r="M143" i="37"/>
  <c r="R143" i="37"/>
  <c r="S143" i="37"/>
  <c r="T143" i="37"/>
  <c r="U143" i="37"/>
  <c r="V143" i="37"/>
  <c r="W143" i="37"/>
  <c r="X143" i="37"/>
  <c r="Y143" i="37"/>
  <c r="Z143" i="37"/>
  <c r="AA143" i="37"/>
  <c r="AQ143" i="37"/>
  <c r="AR143" i="37"/>
  <c r="AS143" i="37"/>
  <c r="AT143" i="37"/>
  <c r="AU143" i="37"/>
  <c r="AV143" i="37"/>
  <c r="AW143" i="37"/>
  <c r="AX143" i="37"/>
  <c r="AY143" i="37"/>
  <c r="AZ143" i="37"/>
  <c r="C144" i="37"/>
  <c r="D144" i="37"/>
  <c r="E144" i="37"/>
  <c r="F144" i="37"/>
  <c r="G144" i="37"/>
  <c r="H144" i="37"/>
  <c r="I144" i="37"/>
  <c r="J144" i="37"/>
  <c r="K144" i="37"/>
  <c r="L144" i="37"/>
  <c r="M144" i="37"/>
  <c r="R144" i="37"/>
  <c r="S144" i="37"/>
  <c r="T144" i="37"/>
  <c r="U144" i="37"/>
  <c r="V144" i="37"/>
  <c r="W144" i="37"/>
  <c r="X144" i="37"/>
  <c r="Y144" i="37"/>
  <c r="Z144" i="37"/>
  <c r="AA144" i="37"/>
  <c r="AQ144" i="37"/>
  <c r="AR144" i="37"/>
  <c r="AS144" i="37"/>
  <c r="AT144" i="37"/>
  <c r="AU144" i="37"/>
  <c r="AV144" i="37"/>
  <c r="AW144" i="37"/>
  <c r="AX144" i="37"/>
  <c r="AY144" i="37"/>
  <c r="AZ144" i="37"/>
  <c r="C145" i="37"/>
  <c r="D145" i="37"/>
  <c r="E145" i="37"/>
  <c r="F145" i="37"/>
  <c r="G145" i="37"/>
  <c r="H145" i="37"/>
  <c r="I145" i="37"/>
  <c r="J145" i="37"/>
  <c r="K145" i="37"/>
  <c r="L145" i="37"/>
  <c r="M145" i="37"/>
  <c r="R145" i="37"/>
  <c r="S145" i="37"/>
  <c r="T145" i="37"/>
  <c r="U145" i="37"/>
  <c r="V145" i="37"/>
  <c r="W145" i="37"/>
  <c r="X145" i="37"/>
  <c r="Y145" i="37"/>
  <c r="Z145" i="37"/>
  <c r="AA145" i="37"/>
  <c r="AQ145" i="37"/>
  <c r="AR145" i="37"/>
  <c r="AS145" i="37"/>
  <c r="AT145" i="37"/>
  <c r="AU145" i="37"/>
  <c r="AV145" i="37"/>
  <c r="AW145" i="37"/>
  <c r="AX145" i="37"/>
  <c r="AY145" i="37"/>
  <c r="AZ145" i="37"/>
  <c r="C146" i="37"/>
  <c r="D146" i="37"/>
  <c r="E146" i="37"/>
  <c r="F146" i="37"/>
  <c r="G146" i="37"/>
  <c r="H146" i="37"/>
  <c r="I146" i="37"/>
  <c r="J146" i="37"/>
  <c r="K146" i="37"/>
  <c r="L146" i="37"/>
  <c r="M146" i="37"/>
  <c r="R146" i="37"/>
  <c r="S146" i="37"/>
  <c r="T146" i="37"/>
  <c r="U146" i="37"/>
  <c r="V146" i="37"/>
  <c r="W146" i="37"/>
  <c r="X146" i="37"/>
  <c r="Y146" i="37"/>
  <c r="Z146" i="37"/>
  <c r="AA146" i="37"/>
  <c r="AQ146" i="37"/>
  <c r="AR146" i="37"/>
  <c r="AS146" i="37"/>
  <c r="AT146" i="37"/>
  <c r="AU146" i="37"/>
  <c r="AV146" i="37"/>
  <c r="AW146" i="37"/>
  <c r="AX146" i="37"/>
  <c r="AY146" i="37"/>
  <c r="AZ146" i="37"/>
  <c r="C147" i="37"/>
  <c r="D147" i="37"/>
  <c r="E147" i="37"/>
  <c r="F147" i="37"/>
  <c r="G147" i="37"/>
  <c r="H147" i="37"/>
  <c r="I147" i="37"/>
  <c r="J147" i="37"/>
  <c r="K147" i="37"/>
  <c r="L147" i="37"/>
  <c r="M147" i="37"/>
  <c r="R147" i="37"/>
  <c r="S147" i="37"/>
  <c r="T147" i="37"/>
  <c r="U147" i="37"/>
  <c r="V147" i="37"/>
  <c r="W147" i="37"/>
  <c r="X147" i="37"/>
  <c r="Y147" i="37"/>
  <c r="Z147" i="37"/>
  <c r="AA147" i="37"/>
  <c r="AQ147" i="37"/>
  <c r="AR147" i="37"/>
  <c r="AS147" i="37"/>
  <c r="AT147" i="37"/>
  <c r="AU147" i="37"/>
  <c r="AV147" i="37"/>
  <c r="AW147" i="37"/>
  <c r="AX147" i="37"/>
  <c r="AY147" i="37"/>
  <c r="AZ147" i="37"/>
  <c r="C148" i="37"/>
  <c r="D148" i="37"/>
  <c r="E148" i="37"/>
  <c r="F148" i="37"/>
  <c r="G148" i="37"/>
  <c r="H148" i="37"/>
  <c r="I148" i="37"/>
  <c r="J148" i="37"/>
  <c r="K148" i="37"/>
  <c r="L148" i="37"/>
  <c r="M148" i="37"/>
  <c r="R148" i="37"/>
  <c r="S148" i="37"/>
  <c r="T148" i="37"/>
  <c r="U148" i="37"/>
  <c r="V148" i="37"/>
  <c r="W148" i="37"/>
  <c r="X148" i="37"/>
  <c r="Y148" i="37"/>
  <c r="Z148" i="37"/>
  <c r="AA148" i="37"/>
  <c r="AQ148" i="37"/>
  <c r="AR148" i="37"/>
  <c r="AS148" i="37"/>
  <c r="AT148" i="37"/>
  <c r="AU148" i="37"/>
  <c r="AV148" i="37"/>
  <c r="AW148" i="37"/>
  <c r="AX148" i="37"/>
  <c r="AY148" i="37"/>
  <c r="AZ148" i="37"/>
  <c r="C149" i="37"/>
  <c r="D149" i="37"/>
  <c r="E149" i="37"/>
  <c r="F149" i="37"/>
  <c r="G149" i="37"/>
  <c r="H149" i="37"/>
  <c r="I149" i="37"/>
  <c r="J149" i="37"/>
  <c r="K149" i="37"/>
  <c r="L149" i="37"/>
  <c r="M149" i="37"/>
  <c r="R149" i="37"/>
  <c r="S149" i="37"/>
  <c r="T149" i="37"/>
  <c r="U149" i="37"/>
  <c r="V149" i="37"/>
  <c r="W149" i="37"/>
  <c r="X149" i="37"/>
  <c r="Y149" i="37"/>
  <c r="Z149" i="37"/>
  <c r="AA149" i="37"/>
  <c r="AQ149" i="37"/>
  <c r="AR149" i="37"/>
  <c r="AS149" i="37"/>
  <c r="AT149" i="37"/>
  <c r="AU149" i="37"/>
  <c r="AV149" i="37"/>
  <c r="AW149" i="37"/>
  <c r="AX149" i="37"/>
  <c r="AY149" i="37"/>
  <c r="AZ149" i="37"/>
  <c r="C150" i="37"/>
  <c r="D150" i="37"/>
  <c r="E150" i="37"/>
  <c r="F150" i="37"/>
  <c r="G150" i="37"/>
  <c r="H150" i="37"/>
  <c r="I150" i="37"/>
  <c r="J150" i="37"/>
  <c r="K150" i="37"/>
  <c r="L150" i="37"/>
  <c r="M150" i="37"/>
  <c r="R150" i="37"/>
  <c r="S150" i="37"/>
  <c r="T150" i="37"/>
  <c r="U150" i="37"/>
  <c r="V150" i="37"/>
  <c r="W150" i="37"/>
  <c r="X150" i="37"/>
  <c r="Y150" i="37"/>
  <c r="Z150" i="37"/>
  <c r="AA150" i="37"/>
  <c r="AQ150" i="37"/>
  <c r="AR150" i="37"/>
  <c r="AS150" i="37"/>
  <c r="AT150" i="37"/>
  <c r="AU150" i="37"/>
  <c r="AV150" i="37"/>
  <c r="AW150" i="37"/>
  <c r="AX150" i="37"/>
  <c r="AY150" i="37"/>
  <c r="AZ150" i="37"/>
  <c r="C151" i="37"/>
  <c r="D151" i="37"/>
  <c r="E151" i="37"/>
  <c r="F151" i="37"/>
  <c r="G151" i="37"/>
  <c r="H151" i="37"/>
  <c r="I151" i="37"/>
  <c r="J151" i="37"/>
  <c r="K151" i="37"/>
  <c r="L151" i="37"/>
  <c r="M151" i="37"/>
  <c r="R151" i="37"/>
  <c r="S151" i="37"/>
  <c r="T151" i="37"/>
  <c r="U151" i="37"/>
  <c r="V151" i="37"/>
  <c r="W151" i="37"/>
  <c r="X151" i="37"/>
  <c r="Y151" i="37"/>
  <c r="Z151" i="37"/>
  <c r="AA151" i="37"/>
  <c r="AQ151" i="37"/>
  <c r="AR151" i="37"/>
  <c r="AS151" i="37"/>
  <c r="AT151" i="37"/>
  <c r="AU151" i="37"/>
  <c r="AV151" i="37"/>
  <c r="AW151" i="37"/>
  <c r="AX151" i="37"/>
  <c r="AY151" i="37"/>
  <c r="AZ151" i="37"/>
  <c r="C152" i="37"/>
  <c r="D152" i="37"/>
  <c r="E152" i="37"/>
  <c r="F152" i="37"/>
  <c r="G152" i="37"/>
  <c r="H152" i="37"/>
  <c r="I152" i="37"/>
  <c r="J152" i="37"/>
  <c r="K152" i="37"/>
  <c r="L152" i="37"/>
  <c r="M152" i="37"/>
  <c r="R152" i="37"/>
  <c r="S152" i="37"/>
  <c r="T152" i="37"/>
  <c r="U152" i="37"/>
  <c r="V152" i="37"/>
  <c r="W152" i="37"/>
  <c r="X152" i="37"/>
  <c r="Y152" i="37"/>
  <c r="Z152" i="37"/>
  <c r="AA152" i="37"/>
  <c r="AQ152" i="37"/>
  <c r="AR152" i="37"/>
  <c r="AS152" i="37"/>
  <c r="AT152" i="37"/>
  <c r="AU152" i="37"/>
  <c r="AV152" i="37"/>
  <c r="AW152" i="37"/>
  <c r="AX152" i="37"/>
  <c r="AY152" i="37"/>
  <c r="AZ152" i="37"/>
  <c r="C153" i="37"/>
  <c r="D153" i="37"/>
  <c r="E153" i="37"/>
  <c r="F153" i="37"/>
  <c r="G153" i="37"/>
  <c r="H153" i="37"/>
  <c r="I153" i="37"/>
  <c r="J153" i="37"/>
  <c r="K153" i="37"/>
  <c r="L153" i="37"/>
  <c r="M153" i="37"/>
  <c r="R153" i="37"/>
  <c r="S153" i="37"/>
  <c r="T153" i="37"/>
  <c r="U153" i="37"/>
  <c r="V153" i="37"/>
  <c r="W153" i="37"/>
  <c r="X153" i="37"/>
  <c r="Y153" i="37"/>
  <c r="Z153" i="37"/>
  <c r="AA153" i="37"/>
  <c r="AQ153" i="37"/>
  <c r="AR153" i="37"/>
  <c r="AS153" i="37"/>
  <c r="AT153" i="37"/>
  <c r="AU153" i="37"/>
  <c r="AV153" i="37"/>
  <c r="AW153" i="37"/>
  <c r="AX153" i="37"/>
  <c r="AY153" i="37"/>
  <c r="AZ153" i="37"/>
  <c r="C154" i="37"/>
  <c r="D154" i="37"/>
  <c r="E154" i="37"/>
  <c r="F154" i="37"/>
  <c r="G154" i="37"/>
  <c r="H154" i="37"/>
  <c r="I154" i="37"/>
  <c r="J154" i="37"/>
  <c r="K154" i="37"/>
  <c r="L154" i="37"/>
  <c r="M154" i="37"/>
  <c r="R154" i="37"/>
  <c r="S154" i="37"/>
  <c r="T154" i="37"/>
  <c r="U154" i="37"/>
  <c r="V154" i="37"/>
  <c r="W154" i="37"/>
  <c r="X154" i="37"/>
  <c r="Y154" i="37"/>
  <c r="Z154" i="37"/>
  <c r="AA154" i="37"/>
  <c r="AQ154" i="37"/>
  <c r="AR154" i="37"/>
  <c r="AS154" i="37"/>
  <c r="AT154" i="37"/>
  <c r="AU154" i="37"/>
  <c r="AV154" i="37"/>
  <c r="AW154" i="37"/>
  <c r="AX154" i="37"/>
  <c r="AY154" i="37"/>
  <c r="AZ154" i="37"/>
  <c r="C155" i="37"/>
  <c r="D155" i="37"/>
  <c r="E155" i="37"/>
  <c r="F155" i="37"/>
  <c r="G155" i="37"/>
  <c r="H155" i="37"/>
  <c r="I155" i="37"/>
  <c r="J155" i="37"/>
  <c r="K155" i="37"/>
  <c r="L155" i="37"/>
  <c r="M155" i="37"/>
  <c r="R155" i="37"/>
  <c r="S155" i="37"/>
  <c r="T155" i="37"/>
  <c r="U155" i="37"/>
  <c r="V155" i="37"/>
  <c r="W155" i="37"/>
  <c r="X155" i="37"/>
  <c r="Y155" i="37"/>
  <c r="Z155" i="37"/>
  <c r="AA155" i="37"/>
  <c r="AQ155" i="37"/>
  <c r="AR155" i="37"/>
  <c r="AS155" i="37"/>
  <c r="AT155" i="37"/>
  <c r="AU155" i="37"/>
  <c r="AV155" i="37"/>
  <c r="AW155" i="37"/>
  <c r="AX155" i="37"/>
  <c r="AY155" i="37"/>
  <c r="AZ155" i="37"/>
  <c r="C156" i="37"/>
  <c r="D156" i="37"/>
  <c r="E156" i="37"/>
  <c r="F156" i="37"/>
  <c r="G156" i="37"/>
  <c r="H156" i="37"/>
  <c r="I156" i="37"/>
  <c r="J156" i="37"/>
  <c r="K156" i="37"/>
  <c r="L156" i="37"/>
  <c r="M156" i="37"/>
  <c r="R156" i="37"/>
  <c r="S156" i="37"/>
  <c r="T156" i="37"/>
  <c r="U156" i="37"/>
  <c r="V156" i="37"/>
  <c r="W156" i="37"/>
  <c r="X156" i="37"/>
  <c r="Y156" i="37"/>
  <c r="Z156" i="37"/>
  <c r="AA156" i="37"/>
  <c r="AQ156" i="37"/>
  <c r="AR156" i="37"/>
  <c r="AS156" i="37"/>
  <c r="AT156" i="37"/>
  <c r="AU156" i="37"/>
  <c r="AV156" i="37"/>
  <c r="AW156" i="37"/>
  <c r="AX156" i="37"/>
  <c r="AY156" i="37"/>
  <c r="AZ156" i="37"/>
  <c r="C157" i="37"/>
  <c r="D157" i="37"/>
  <c r="E157" i="37"/>
  <c r="F157" i="37"/>
  <c r="G157" i="37"/>
  <c r="H157" i="37"/>
  <c r="I157" i="37"/>
  <c r="J157" i="37"/>
  <c r="K157" i="37"/>
  <c r="L157" i="37"/>
  <c r="M157" i="37"/>
  <c r="R157" i="37"/>
  <c r="S157" i="37"/>
  <c r="T157" i="37"/>
  <c r="U157" i="37"/>
  <c r="V157" i="37"/>
  <c r="W157" i="37"/>
  <c r="X157" i="37"/>
  <c r="Y157" i="37"/>
  <c r="Z157" i="37"/>
  <c r="AA157" i="37"/>
  <c r="AQ157" i="37"/>
  <c r="AR157" i="37"/>
  <c r="AS157" i="37"/>
  <c r="AT157" i="37"/>
  <c r="AU157" i="37"/>
  <c r="AV157" i="37"/>
  <c r="AW157" i="37"/>
  <c r="AX157" i="37"/>
  <c r="AY157" i="37"/>
  <c r="AZ157" i="37"/>
  <c r="C158" i="37"/>
  <c r="D158" i="37"/>
  <c r="E158" i="37"/>
  <c r="F158" i="37"/>
  <c r="G158" i="37"/>
  <c r="H158" i="37"/>
  <c r="I158" i="37"/>
  <c r="J158" i="37"/>
  <c r="K158" i="37"/>
  <c r="L158" i="37"/>
  <c r="M158" i="37"/>
  <c r="R158" i="37"/>
  <c r="S158" i="37"/>
  <c r="T158" i="37"/>
  <c r="U158" i="37"/>
  <c r="V158" i="37"/>
  <c r="W158" i="37"/>
  <c r="X158" i="37"/>
  <c r="Y158" i="37"/>
  <c r="Z158" i="37"/>
  <c r="AA158" i="37"/>
  <c r="AQ158" i="37"/>
  <c r="AR158" i="37"/>
  <c r="AS158" i="37"/>
  <c r="AT158" i="37"/>
  <c r="AU158" i="37"/>
  <c r="AV158" i="37"/>
  <c r="AW158" i="37"/>
  <c r="AX158" i="37"/>
  <c r="AY158" i="37"/>
  <c r="AZ158" i="37"/>
  <c r="C159" i="37"/>
  <c r="D159" i="37"/>
  <c r="E159" i="37"/>
  <c r="F159" i="37"/>
  <c r="G159" i="37"/>
  <c r="H159" i="37"/>
  <c r="I159" i="37"/>
  <c r="J159" i="37"/>
  <c r="K159" i="37"/>
  <c r="L159" i="37"/>
  <c r="M159" i="37"/>
  <c r="R159" i="37"/>
  <c r="S159" i="37"/>
  <c r="T159" i="37"/>
  <c r="U159" i="37"/>
  <c r="V159" i="37"/>
  <c r="W159" i="37"/>
  <c r="X159" i="37"/>
  <c r="Y159" i="37"/>
  <c r="Z159" i="37"/>
  <c r="AA159" i="37"/>
  <c r="AQ159" i="37"/>
  <c r="AR159" i="37"/>
  <c r="AS159" i="37"/>
  <c r="AT159" i="37"/>
  <c r="AU159" i="37"/>
  <c r="AV159" i="37"/>
  <c r="AW159" i="37"/>
  <c r="AX159" i="37"/>
  <c r="AY159" i="37"/>
  <c r="AZ159" i="37"/>
  <c r="C160" i="37"/>
  <c r="D160" i="37"/>
  <c r="E160" i="37"/>
  <c r="F160" i="37"/>
  <c r="G160" i="37"/>
  <c r="H160" i="37"/>
  <c r="I160" i="37"/>
  <c r="J160" i="37"/>
  <c r="K160" i="37"/>
  <c r="L160" i="37"/>
  <c r="M160" i="37"/>
  <c r="R160" i="37"/>
  <c r="S160" i="37"/>
  <c r="T160" i="37"/>
  <c r="U160" i="37"/>
  <c r="V160" i="37"/>
  <c r="W160" i="37"/>
  <c r="X160" i="37"/>
  <c r="Y160" i="37"/>
  <c r="Z160" i="37"/>
  <c r="AA160" i="37"/>
  <c r="AQ160" i="37"/>
  <c r="AR160" i="37"/>
  <c r="AS160" i="37"/>
  <c r="AT160" i="37"/>
  <c r="AU160" i="37"/>
  <c r="AV160" i="37"/>
  <c r="AW160" i="37"/>
  <c r="AX160" i="37"/>
  <c r="AY160" i="37"/>
  <c r="AZ160" i="37"/>
  <c r="C161" i="37"/>
  <c r="D161" i="37"/>
  <c r="E161" i="37"/>
  <c r="F161" i="37"/>
  <c r="G161" i="37"/>
  <c r="H161" i="37"/>
  <c r="I161" i="37"/>
  <c r="J161" i="37"/>
  <c r="K161" i="37"/>
  <c r="L161" i="37"/>
  <c r="M161" i="37"/>
  <c r="R161" i="37"/>
  <c r="S161" i="37"/>
  <c r="T161" i="37"/>
  <c r="U161" i="37"/>
  <c r="V161" i="37"/>
  <c r="W161" i="37"/>
  <c r="X161" i="37"/>
  <c r="Y161" i="37"/>
  <c r="Z161" i="37"/>
  <c r="AA161" i="37"/>
  <c r="AQ161" i="37"/>
  <c r="AR161" i="37"/>
  <c r="AS161" i="37"/>
  <c r="AT161" i="37"/>
  <c r="AU161" i="37"/>
  <c r="AV161" i="37"/>
  <c r="AW161" i="37"/>
  <c r="AX161" i="37"/>
  <c r="AY161" i="37"/>
  <c r="AZ161" i="37"/>
  <c r="C162" i="37"/>
  <c r="D162" i="37"/>
  <c r="E162" i="37"/>
  <c r="F162" i="37"/>
  <c r="G162" i="37"/>
  <c r="H162" i="37"/>
  <c r="I162" i="37"/>
  <c r="J162" i="37"/>
  <c r="K162" i="37"/>
  <c r="L162" i="37"/>
  <c r="M162" i="37"/>
  <c r="R162" i="37"/>
  <c r="S162" i="37"/>
  <c r="T162" i="37"/>
  <c r="U162" i="37"/>
  <c r="V162" i="37"/>
  <c r="W162" i="37"/>
  <c r="X162" i="37"/>
  <c r="Y162" i="37"/>
  <c r="Z162" i="37"/>
  <c r="AA162" i="37"/>
  <c r="AQ162" i="37"/>
  <c r="AR162" i="37"/>
  <c r="AS162" i="37"/>
  <c r="AT162" i="37"/>
  <c r="AU162" i="37"/>
  <c r="AV162" i="37"/>
  <c r="AW162" i="37"/>
  <c r="AX162" i="37"/>
  <c r="AY162" i="37"/>
  <c r="AZ162" i="37"/>
  <c r="C163" i="37"/>
  <c r="D163" i="37"/>
  <c r="E163" i="37"/>
  <c r="F163" i="37"/>
  <c r="G163" i="37"/>
  <c r="H163" i="37"/>
  <c r="I163" i="37"/>
  <c r="J163" i="37"/>
  <c r="K163" i="37"/>
  <c r="L163" i="37"/>
  <c r="M163" i="37"/>
  <c r="R163" i="37"/>
  <c r="S163" i="37"/>
  <c r="T163" i="37"/>
  <c r="U163" i="37"/>
  <c r="V163" i="37"/>
  <c r="W163" i="37"/>
  <c r="X163" i="37"/>
  <c r="Y163" i="37"/>
  <c r="Z163" i="37"/>
  <c r="AA163" i="37"/>
  <c r="AQ163" i="37"/>
  <c r="AR163" i="37"/>
  <c r="AS163" i="37"/>
  <c r="AT163" i="37"/>
  <c r="AU163" i="37"/>
  <c r="AV163" i="37"/>
  <c r="AW163" i="37"/>
  <c r="AX163" i="37"/>
  <c r="AY163" i="37"/>
  <c r="AZ163" i="37"/>
  <c r="C164" i="37"/>
  <c r="D164" i="37"/>
  <c r="E164" i="37"/>
  <c r="F164" i="37"/>
  <c r="G164" i="37"/>
  <c r="H164" i="37"/>
  <c r="I164" i="37"/>
  <c r="J164" i="37"/>
  <c r="K164" i="37"/>
  <c r="L164" i="37"/>
  <c r="M164" i="37"/>
  <c r="R164" i="37"/>
  <c r="S164" i="37"/>
  <c r="T164" i="37"/>
  <c r="U164" i="37"/>
  <c r="V164" i="37"/>
  <c r="W164" i="37"/>
  <c r="X164" i="37"/>
  <c r="Y164" i="37"/>
  <c r="Z164" i="37"/>
  <c r="AA164" i="37"/>
  <c r="AQ164" i="37"/>
  <c r="AR164" i="37"/>
  <c r="AS164" i="37"/>
  <c r="AT164" i="37"/>
  <c r="AU164" i="37"/>
  <c r="AV164" i="37"/>
  <c r="AW164" i="37"/>
  <c r="AX164" i="37"/>
  <c r="AY164" i="37"/>
  <c r="AZ164" i="37"/>
  <c r="C165" i="37"/>
  <c r="D165" i="37"/>
  <c r="E165" i="37"/>
  <c r="F165" i="37"/>
  <c r="G165" i="37"/>
  <c r="H165" i="37"/>
  <c r="I165" i="37"/>
  <c r="J165" i="37"/>
  <c r="K165" i="37"/>
  <c r="L165" i="37"/>
  <c r="M165" i="37"/>
  <c r="R165" i="37"/>
  <c r="S165" i="37"/>
  <c r="T165" i="37"/>
  <c r="U165" i="37"/>
  <c r="V165" i="37"/>
  <c r="W165" i="37"/>
  <c r="X165" i="37"/>
  <c r="Y165" i="37"/>
  <c r="Z165" i="37"/>
  <c r="AA165" i="37"/>
  <c r="AQ165" i="37"/>
  <c r="AR165" i="37"/>
  <c r="AS165" i="37"/>
  <c r="AT165" i="37"/>
  <c r="AU165" i="37"/>
  <c r="AV165" i="37"/>
  <c r="AW165" i="37"/>
  <c r="AX165" i="37"/>
  <c r="AY165" i="37"/>
  <c r="AZ165" i="37"/>
  <c r="C166" i="37"/>
  <c r="D166" i="37"/>
  <c r="E166" i="37"/>
  <c r="F166" i="37"/>
  <c r="G166" i="37"/>
  <c r="H166" i="37"/>
  <c r="I166" i="37"/>
  <c r="J166" i="37"/>
  <c r="K166" i="37"/>
  <c r="L166" i="37"/>
  <c r="M166" i="37"/>
  <c r="R166" i="37"/>
  <c r="S166" i="37"/>
  <c r="T166" i="37"/>
  <c r="U166" i="37"/>
  <c r="V166" i="37"/>
  <c r="W166" i="37"/>
  <c r="X166" i="37"/>
  <c r="Y166" i="37"/>
  <c r="Z166" i="37"/>
  <c r="AA166" i="37"/>
  <c r="AQ166" i="37"/>
  <c r="AR166" i="37"/>
  <c r="AS166" i="37"/>
  <c r="AT166" i="37"/>
  <c r="AU166" i="37"/>
  <c r="AV166" i="37"/>
  <c r="AW166" i="37"/>
  <c r="AX166" i="37"/>
  <c r="AY166" i="37"/>
  <c r="AZ166" i="37"/>
  <c r="C167" i="37"/>
  <c r="D167" i="37"/>
  <c r="E167" i="37"/>
  <c r="F167" i="37"/>
  <c r="G167" i="37"/>
  <c r="H167" i="37"/>
  <c r="I167" i="37"/>
  <c r="J167" i="37"/>
  <c r="K167" i="37"/>
  <c r="L167" i="37"/>
  <c r="M167" i="37"/>
  <c r="R167" i="37"/>
  <c r="S167" i="37"/>
  <c r="T167" i="37"/>
  <c r="U167" i="37"/>
  <c r="V167" i="37"/>
  <c r="W167" i="37"/>
  <c r="X167" i="37"/>
  <c r="Y167" i="37"/>
  <c r="Z167" i="37"/>
  <c r="AA167" i="37"/>
  <c r="AQ167" i="37"/>
  <c r="AR167" i="37"/>
  <c r="AS167" i="37"/>
  <c r="AT167" i="37"/>
  <c r="AU167" i="37"/>
  <c r="AV167" i="37"/>
  <c r="AW167" i="37"/>
  <c r="AX167" i="37"/>
  <c r="AY167" i="37"/>
  <c r="AZ167" i="37"/>
  <c r="C168" i="37"/>
  <c r="D168" i="37"/>
  <c r="E168" i="37"/>
  <c r="F168" i="37"/>
  <c r="G168" i="37"/>
  <c r="H168" i="37"/>
  <c r="I168" i="37"/>
  <c r="J168" i="37"/>
  <c r="K168" i="37"/>
  <c r="L168" i="37"/>
  <c r="M168" i="37"/>
  <c r="R168" i="37"/>
  <c r="S168" i="37"/>
  <c r="T168" i="37"/>
  <c r="U168" i="37"/>
  <c r="V168" i="37"/>
  <c r="W168" i="37"/>
  <c r="X168" i="37"/>
  <c r="Y168" i="37"/>
  <c r="Z168" i="37"/>
  <c r="AA168" i="37"/>
  <c r="AQ168" i="37"/>
  <c r="AR168" i="37"/>
  <c r="AS168" i="37"/>
  <c r="AT168" i="37"/>
  <c r="AU168" i="37"/>
  <c r="AV168" i="37"/>
  <c r="AW168" i="37"/>
  <c r="AX168" i="37"/>
  <c r="AY168" i="37"/>
  <c r="AZ168" i="37"/>
  <c r="C169" i="37"/>
  <c r="D169" i="37"/>
  <c r="E169" i="37"/>
  <c r="F169" i="37"/>
  <c r="G169" i="37"/>
  <c r="H169" i="37"/>
  <c r="I169" i="37"/>
  <c r="J169" i="37"/>
  <c r="K169" i="37"/>
  <c r="L169" i="37"/>
  <c r="M169" i="37"/>
  <c r="R169" i="37"/>
  <c r="S169" i="37"/>
  <c r="T169" i="37"/>
  <c r="U169" i="37"/>
  <c r="V169" i="37"/>
  <c r="W169" i="37"/>
  <c r="X169" i="37"/>
  <c r="Y169" i="37"/>
  <c r="Z169" i="37"/>
  <c r="AA169" i="37"/>
  <c r="AQ169" i="37"/>
  <c r="AR169" i="37"/>
  <c r="AS169" i="37"/>
  <c r="AT169" i="37"/>
  <c r="AU169" i="37"/>
  <c r="AV169" i="37"/>
  <c r="AW169" i="37"/>
  <c r="AX169" i="37"/>
  <c r="AY169" i="37"/>
  <c r="AZ169" i="37"/>
  <c r="C170" i="37"/>
  <c r="D170" i="37"/>
  <c r="E170" i="37"/>
  <c r="F170" i="37"/>
  <c r="G170" i="37"/>
  <c r="H170" i="37"/>
  <c r="I170" i="37"/>
  <c r="J170" i="37"/>
  <c r="K170" i="37"/>
  <c r="L170" i="37"/>
  <c r="M170" i="37"/>
  <c r="R170" i="37"/>
  <c r="S170" i="37"/>
  <c r="T170" i="37"/>
  <c r="U170" i="37"/>
  <c r="V170" i="37"/>
  <c r="W170" i="37"/>
  <c r="X170" i="37"/>
  <c r="Y170" i="37"/>
  <c r="Z170" i="37"/>
  <c r="AA170" i="37"/>
  <c r="AQ170" i="37"/>
  <c r="AR170" i="37"/>
  <c r="AS170" i="37"/>
  <c r="AT170" i="37"/>
  <c r="AU170" i="37"/>
  <c r="AV170" i="37"/>
  <c r="AW170" i="37"/>
  <c r="AX170" i="37"/>
  <c r="AY170" i="37"/>
  <c r="AZ170" i="37"/>
  <c r="C171" i="37"/>
  <c r="D171" i="37"/>
  <c r="E171" i="37"/>
  <c r="F171" i="37"/>
  <c r="G171" i="37"/>
  <c r="H171" i="37"/>
  <c r="I171" i="37"/>
  <c r="J171" i="37"/>
  <c r="K171" i="37"/>
  <c r="L171" i="37"/>
  <c r="M171" i="37"/>
  <c r="R171" i="37"/>
  <c r="S171" i="37"/>
  <c r="T171" i="37"/>
  <c r="U171" i="37"/>
  <c r="V171" i="37"/>
  <c r="W171" i="37"/>
  <c r="X171" i="37"/>
  <c r="Y171" i="37"/>
  <c r="Z171" i="37"/>
  <c r="AA171" i="37"/>
  <c r="AQ171" i="37"/>
  <c r="AR171" i="37"/>
  <c r="AS171" i="37"/>
  <c r="AT171" i="37"/>
  <c r="AU171" i="37"/>
  <c r="AV171" i="37"/>
  <c r="AW171" i="37"/>
  <c r="AX171" i="37"/>
  <c r="AY171" i="37"/>
  <c r="AZ171" i="37"/>
  <c r="C172" i="37"/>
  <c r="D172" i="37"/>
  <c r="E172" i="37"/>
  <c r="F172" i="37"/>
  <c r="G172" i="37"/>
  <c r="H172" i="37"/>
  <c r="I172" i="37"/>
  <c r="J172" i="37"/>
  <c r="K172" i="37"/>
  <c r="L172" i="37"/>
  <c r="M172" i="37"/>
  <c r="R172" i="37"/>
  <c r="S172" i="37"/>
  <c r="T172" i="37"/>
  <c r="U172" i="37"/>
  <c r="V172" i="37"/>
  <c r="W172" i="37"/>
  <c r="X172" i="37"/>
  <c r="Y172" i="37"/>
  <c r="Z172" i="37"/>
  <c r="AA172" i="37"/>
  <c r="AQ172" i="37"/>
  <c r="AR172" i="37"/>
  <c r="AS172" i="37"/>
  <c r="AT172" i="37"/>
  <c r="AU172" i="37"/>
  <c r="AV172" i="37"/>
  <c r="AW172" i="37"/>
  <c r="AX172" i="37"/>
  <c r="AY172" i="37"/>
  <c r="AZ172" i="37"/>
  <c r="C173" i="37"/>
  <c r="D173" i="37"/>
  <c r="E173" i="37"/>
  <c r="F173" i="37"/>
  <c r="G173" i="37"/>
  <c r="H173" i="37"/>
  <c r="I173" i="37"/>
  <c r="J173" i="37"/>
  <c r="K173" i="37"/>
  <c r="L173" i="37"/>
  <c r="M173" i="37"/>
  <c r="R173" i="37"/>
  <c r="S173" i="37"/>
  <c r="T173" i="37"/>
  <c r="U173" i="37"/>
  <c r="V173" i="37"/>
  <c r="W173" i="37"/>
  <c r="X173" i="37"/>
  <c r="Y173" i="37"/>
  <c r="Z173" i="37"/>
  <c r="AA173" i="37"/>
  <c r="AQ173" i="37"/>
  <c r="AR173" i="37"/>
  <c r="AS173" i="37"/>
  <c r="AT173" i="37"/>
  <c r="AU173" i="37"/>
  <c r="AV173" i="37"/>
  <c r="AW173" i="37"/>
  <c r="AX173" i="37"/>
  <c r="AY173" i="37"/>
  <c r="AZ173" i="37"/>
  <c r="C174" i="37"/>
  <c r="D174" i="37"/>
  <c r="E174" i="37"/>
  <c r="F174" i="37"/>
  <c r="G174" i="37"/>
  <c r="H174" i="37"/>
  <c r="I174" i="37"/>
  <c r="J174" i="37"/>
  <c r="K174" i="37"/>
  <c r="L174" i="37"/>
  <c r="M174" i="37"/>
  <c r="R174" i="37"/>
  <c r="S174" i="37"/>
  <c r="T174" i="37"/>
  <c r="U174" i="37"/>
  <c r="V174" i="37"/>
  <c r="W174" i="37"/>
  <c r="X174" i="37"/>
  <c r="Y174" i="37"/>
  <c r="Z174" i="37"/>
  <c r="AA174" i="37"/>
  <c r="AQ174" i="37"/>
  <c r="AR174" i="37"/>
  <c r="AS174" i="37"/>
  <c r="AT174" i="37"/>
  <c r="AU174" i="37"/>
  <c r="AV174" i="37"/>
  <c r="AW174" i="37"/>
  <c r="AX174" i="37"/>
  <c r="AY174" i="37"/>
  <c r="AZ174" i="37"/>
  <c r="C175" i="37"/>
  <c r="D175" i="37"/>
  <c r="E175" i="37"/>
  <c r="F175" i="37"/>
  <c r="G175" i="37"/>
  <c r="H175" i="37"/>
  <c r="I175" i="37"/>
  <c r="J175" i="37"/>
  <c r="K175" i="37"/>
  <c r="L175" i="37"/>
  <c r="M175" i="37"/>
  <c r="R175" i="37"/>
  <c r="S175" i="37"/>
  <c r="T175" i="37"/>
  <c r="U175" i="37"/>
  <c r="V175" i="37"/>
  <c r="W175" i="37"/>
  <c r="X175" i="37"/>
  <c r="Y175" i="37"/>
  <c r="Z175" i="37"/>
  <c r="AA175" i="37"/>
  <c r="AQ175" i="37"/>
  <c r="AR175" i="37"/>
  <c r="AS175" i="37"/>
  <c r="AT175" i="37"/>
  <c r="AU175" i="37"/>
  <c r="AV175" i="37"/>
  <c r="AW175" i="37"/>
  <c r="AX175" i="37"/>
  <c r="AY175" i="37"/>
  <c r="AZ175" i="37"/>
  <c r="C176" i="37"/>
  <c r="D176" i="37"/>
  <c r="E176" i="37"/>
  <c r="F176" i="37"/>
  <c r="G176" i="37"/>
  <c r="H176" i="37"/>
  <c r="I176" i="37"/>
  <c r="J176" i="37"/>
  <c r="K176" i="37"/>
  <c r="L176" i="37"/>
  <c r="M176" i="37"/>
  <c r="R176" i="37"/>
  <c r="S176" i="37"/>
  <c r="T176" i="37"/>
  <c r="U176" i="37"/>
  <c r="V176" i="37"/>
  <c r="W176" i="37"/>
  <c r="X176" i="37"/>
  <c r="Y176" i="37"/>
  <c r="Z176" i="37"/>
  <c r="AA176" i="37"/>
  <c r="AQ176" i="37"/>
  <c r="AR176" i="37"/>
  <c r="AS176" i="37"/>
  <c r="AT176" i="37"/>
  <c r="AU176" i="37"/>
  <c r="AV176" i="37"/>
  <c r="AW176" i="37"/>
  <c r="AX176" i="37"/>
  <c r="AY176" i="37"/>
  <c r="AZ176" i="37"/>
  <c r="C177" i="37"/>
  <c r="D177" i="37"/>
  <c r="E177" i="37"/>
  <c r="F177" i="37"/>
  <c r="G177" i="37"/>
  <c r="H177" i="37"/>
  <c r="I177" i="37"/>
  <c r="J177" i="37"/>
  <c r="K177" i="37"/>
  <c r="L177" i="37"/>
  <c r="M177" i="37"/>
  <c r="R177" i="37"/>
  <c r="S177" i="37"/>
  <c r="T177" i="37"/>
  <c r="U177" i="37"/>
  <c r="V177" i="37"/>
  <c r="W177" i="37"/>
  <c r="X177" i="37"/>
  <c r="Y177" i="37"/>
  <c r="Z177" i="37"/>
  <c r="AA177" i="37"/>
  <c r="AQ177" i="37"/>
  <c r="AR177" i="37"/>
  <c r="AS177" i="37"/>
  <c r="AT177" i="37"/>
  <c r="AU177" i="37"/>
  <c r="AV177" i="37"/>
  <c r="AW177" i="37"/>
  <c r="AX177" i="37"/>
  <c r="AY177" i="37"/>
  <c r="AZ177" i="37"/>
  <c r="C178" i="37"/>
  <c r="D178" i="37"/>
  <c r="E178" i="37"/>
  <c r="F178" i="37"/>
  <c r="G178" i="37"/>
  <c r="H178" i="37"/>
  <c r="I178" i="37"/>
  <c r="J178" i="37"/>
  <c r="K178" i="37"/>
  <c r="L178" i="37"/>
  <c r="M178" i="37"/>
  <c r="R178" i="37"/>
  <c r="S178" i="37"/>
  <c r="T178" i="37"/>
  <c r="U178" i="37"/>
  <c r="V178" i="37"/>
  <c r="W178" i="37"/>
  <c r="X178" i="37"/>
  <c r="Y178" i="37"/>
  <c r="Z178" i="37"/>
  <c r="AA178" i="37"/>
  <c r="AQ178" i="37"/>
  <c r="AR178" i="37"/>
  <c r="AS178" i="37"/>
  <c r="AT178" i="37"/>
  <c r="AU178" i="37"/>
  <c r="AV178" i="37"/>
  <c r="AW178" i="37"/>
  <c r="AX178" i="37"/>
  <c r="AY178" i="37"/>
  <c r="AZ178" i="37"/>
  <c r="C179" i="37"/>
  <c r="D179" i="37"/>
  <c r="E179" i="37"/>
  <c r="F179" i="37"/>
  <c r="G179" i="37"/>
  <c r="H179" i="37"/>
  <c r="I179" i="37"/>
  <c r="J179" i="37"/>
  <c r="K179" i="37"/>
  <c r="L179" i="37"/>
  <c r="M179" i="37"/>
  <c r="R179" i="37"/>
  <c r="S179" i="37"/>
  <c r="T179" i="37"/>
  <c r="U179" i="37"/>
  <c r="V179" i="37"/>
  <c r="W179" i="37"/>
  <c r="X179" i="37"/>
  <c r="Y179" i="37"/>
  <c r="Z179" i="37"/>
  <c r="AA179" i="37"/>
  <c r="AQ179" i="37"/>
  <c r="AR179" i="37"/>
  <c r="AS179" i="37"/>
  <c r="AT179" i="37"/>
  <c r="AU179" i="37"/>
  <c r="AV179" i="37"/>
  <c r="AW179" i="37"/>
  <c r="AX179" i="37"/>
  <c r="AY179" i="37"/>
  <c r="AZ179" i="37"/>
  <c r="C180" i="37"/>
  <c r="D180" i="37"/>
  <c r="E180" i="37"/>
  <c r="F180" i="37"/>
  <c r="G180" i="37"/>
  <c r="H180" i="37"/>
  <c r="I180" i="37"/>
  <c r="J180" i="37"/>
  <c r="K180" i="37"/>
  <c r="L180" i="37"/>
  <c r="M180" i="37"/>
  <c r="R180" i="37"/>
  <c r="S180" i="37"/>
  <c r="T180" i="37"/>
  <c r="U180" i="37"/>
  <c r="V180" i="37"/>
  <c r="W180" i="37"/>
  <c r="X180" i="37"/>
  <c r="Y180" i="37"/>
  <c r="Z180" i="37"/>
  <c r="AA180" i="37"/>
  <c r="AQ180" i="37"/>
  <c r="AR180" i="37"/>
  <c r="AS180" i="37"/>
  <c r="AT180" i="37"/>
  <c r="AU180" i="37"/>
  <c r="AV180" i="37"/>
  <c r="AW180" i="37"/>
  <c r="AX180" i="37"/>
  <c r="AY180" i="37"/>
  <c r="AZ180" i="37"/>
  <c r="C181" i="37"/>
  <c r="D181" i="37"/>
  <c r="E181" i="37"/>
  <c r="F181" i="37"/>
  <c r="G181" i="37"/>
  <c r="H181" i="37"/>
  <c r="I181" i="37"/>
  <c r="J181" i="37"/>
  <c r="K181" i="37"/>
  <c r="L181" i="37"/>
  <c r="M181" i="37"/>
  <c r="R181" i="37"/>
  <c r="S181" i="37"/>
  <c r="T181" i="37"/>
  <c r="U181" i="37"/>
  <c r="V181" i="37"/>
  <c r="W181" i="37"/>
  <c r="X181" i="37"/>
  <c r="Y181" i="37"/>
  <c r="Z181" i="37"/>
  <c r="AA181" i="37"/>
  <c r="AQ181" i="37"/>
  <c r="AR181" i="37"/>
  <c r="AS181" i="37"/>
  <c r="AT181" i="37"/>
  <c r="AU181" i="37"/>
  <c r="AV181" i="37"/>
  <c r="AW181" i="37"/>
  <c r="AX181" i="37"/>
  <c r="AY181" i="37"/>
  <c r="AZ181" i="37"/>
  <c r="C182" i="37"/>
  <c r="D182" i="37"/>
  <c r="E182" i="37"/>
  <c r="F182" i="37"/>
  <c r="G182" i="37"/>
  <c r="H182" i="37"/>
  <c r="I182" i="37"/>
  <c r="J182" i="37"/>
  <c r="K182" i="37"/>
  <c r="L182" i="37"/>
  <c r="M182" i="37"/>
  <c r="R182" i="37"/>
  <c r="S182" i="37"/>
  <c r="T182" i="37"/>
  <c r="U182" i="37"/>
  <c r="V182" i="37"/>
  <c r="W182" i="37"/>
  <c r="X182" i="37"/>
  <c r="Y182" i="37"/>
  <c r="Z182" i="37"/>
  <c r="AA182" i="37"/>
  <c r="AQ182" i="37"/>
  <c r="AR182" i="37"/>
  <c r="AS182" i="37"/>
  <c r="AT182" i="37"/>
  <c r="AU182" i="37"/>
  <c r="AV182" i="37"/>
  <c r="AW182" i="37"/>
  <c r="AX182" i="37"/>
  <c r="AY182" i="37"/>
  <c r="AZ182" i="37"/>
  <c r="C183" i="37"/>
  <c r="D183" i="37"/>
  <c r="E183" i="37"/>
  <c r="F183" i="37"/>
  <c r="G183" i="37"/>
  <c r="H183" i="37"/>
  <c r="I183" i="37"/>
  <c r="J183" i="37"/>
  <c r="K183" i="37"/>
  <c r="L183" i="37"/>
  <c r="M183" i="37"/>
  <c r="R183" i="37"/>
  <c r="S183" i="37"/>
  <c r="T183" i="37"/>
  <c r="U183" i="37"/>
  <c r="V183" i="37"/>
  <c r="W183" i="37"/>
  <c r="X183" i="37"/>
  <c r="Y183" i="37"/>
  <c r="Z183" i="37"/>
  <c r="AA183" i="37"/>
  <c r="AQ183" i="37"/>
  <c r="AR183" i="37"/>
  <c r="AS183" i="37"/>
  <c r="AT183" i="37"/>
  <c r="AU183" i="37"/>
  <c r="AV183" i="37"/>
  <c r="AW183" i="37"/>
  <c r="AX183" i="37"/>
  <c r="AY183" i="37"/>
  <c r="AZ183" i="37"/>
  <c r="C184" i="37"/>
  <c r="D184" i="37"/>
  <c r="E184" i="37"/>
  <c r="F184" i="37"/>
  <c r="G184" i="37"/>
  <c r="H184" i="37"/>
  <c r="I184" i="37"/>
  <c r="J184" i="37"/>
  <c r="K184" i="37"/>
  <c r="L184" i="37"/>
  <c r="M184" i="37"/>
  <c r="R184" i="37"/>
  <c r="S184" i="37"/>
  <c r="T184" i="37"/>
  <c r="U184" i="37"/>
  <c r="V184" i="37"/>
  <c r="W184" i="37"/>
  <c r="X184" i="37"/>
  <c r="Y184" i="37"/>
  <c r="Z184" i="37"/>
  <c r="AA184" i="37"/>
  <c r="AQ184" i="37"/>
  <c r="AR184" i="37"/>
  <c r="AS184" i="37"/>
  <c r="AT184" i="37"/>
  <c r="AU184" i="37"/>
  <c r="AV184" i="37"/>
  <c r="AW184" i="37"/>
  <c r="AX184" i="37"/>
  <c r="AY184" i="37"/>
  <c r="AZ184" i="37"/>
  <c r="C185" i="37"/>
  <c r="D185" i="37"/>
  <c r="E185" i="37"/>
  <c r="F185" i="37"/>
  <c r="G185" i="37"/>
  <c r="H185" i="37"/>
  <c r="I185" i="37"/>
  <c r="J185" i="37"/>
  <c r="K185" i="37"/>
  <c r="L185" i="37"/>
  <c r="M185" i="37"/>
  <c r="R185" i="37"/>
  <c r="S185" i="37"/>
  <c r="T185" i="37"/>
  <c r="U185" i="37"/>
  <c r="V185" i="37"/>
  <c r="W185" i="37"/>
  <c r="X185" i="37"/>
  <c r="Y185" i="37"/>
  <c r="Z185" i="37"/>
  <c r="AA185" i="37"/>
  <c r="AQ185" i="37"/>
  <c r="AR185" i="37"/>
  <c r="AS185" i="37"/>
  <c r="AT185" i="37"/>
  <c r="AU185" i="37"/>
  <c r="AV185" i="37"/>
  <c r="AW185" i="37"/>
  <c r="AX185" i="37"/>
  <c r="AY185" i="37"/>
  <c r="AZ185" i="37"/>
  <c r="C186" i="37"/>
  <c r="D186" i="37"/>
  <c r="E186" i="37"/>
  <c r="F186" i="37"/>
  <c r="G186" i="37"/>
  <c r="H186" i="37"/>
  <c r="I186" i="37"/>
  <c r="J186" i="37"/>
  <c r="K186" i="37"/>
  <c r="L186" i="37"/>
  <c r="M186" i="37"/>
  <c r="R186" i="37"/>
  <c r="S186" i="37"/>
  <c r="T186" i="37"/>
  <c r="U186" i="37"/>
  <c r="V186" i="37"/>
  <c r="W186" i="37"/>
  <c r="X186" i="37"/>
  <c r="Y186" i="37"/>
  <c r="Z186" i="37"/>
  <c r="AA186" i="37"/>
  <c r="AQ186" i="37"/>
  <c r="AR186" i="37"/>
  <c r="AS186" i="37"/>
  <c r="AT186" i="37"/>
  <c r="AU186" i="37"/>
  <c r="AV186" i="37"/>
  <c r="AW186" i="37"/>
  <c r="AX186" i="37"/>
  <c r="AY186" i="37"/>
  <c r="AZ186" i="37"/>
  <c r="C187" i="37"/>
  <c r="D187" i="37"/>
  <c r="E187" i="37"/>
  <c r="F187" i="37"/>
  <c r="G187" i="37"/>
  <c r="H187" i="37"/>
  <c r="I187" i="37"/>
  <c r="J187" i="37"/>
  <c r="K187" i="37"/>
  <c r="L187" i="37"/>
  <c r="M187" i="37"/>
  <c r="R187" i="37"/>
  <c r="S187" i="37"/>
  <c r="T187" i="37"/>
  <c r="U187" i="37"/>
  <c r="V187" i="37"/>
  <c r="W187" i="37"/>
  <c r="X187" i="37"/>
  <c r="Y187" i="37"/>
  <c r="Z187" i="37"/>
  <c r="AA187" i="37"/>
  <c r="AQ187" i="37"/>
  <c r="AR187" i="37"/>
  <c r="AS187" i="37"/>
  <c r="AT187" i="37"/>
  <c r="AU187" i="37"/>
  <c r="AV187" i="37"/>
  <c r="AW187" i="37"/>
  <c r="AX187" i="37"/>
  <c r="AY187" i="37"/>
  <c r="AZ187" i="37"/>
  <c r="C188" i="37"/>
  <c r="D188" i="37"/>
  <c r="E188" i="37"/>
  <c r="F188" i="37"/>
  <c r="G188" i="37"/>
  <c r="H188" i="37"/>
  <c r="I188" i="37"/>
  <c r="J188" i="37"/>
  <c r="K188" i="37"/>
  <c r="L188" i="37"/>
  <c r="M188" i="37"/>
  <c r="R188" i="37"/>
  <c r="S188" i="37"/>
  <c r="T188" i="37"/>
  <c r="U188" i="37"/>
  <c r="V188" i="37"/>
  <c r="W188" i="37"/>
  <c r="X188" i="37"/>
  <c r="Y188" i="37"/>
  <c r="Z188" i="37"/>
  <c r="AA188" i="37"/>
  <c r="AQ188" i="37"/>
  <c r="AR188" i="37"/>
  <c r="AS188" i="37"/>
  <c r="AT188" i="37"/>
  <c r="AU188" i="37"/>
  <c r="AV188" i="37"/>
  <c r="AW188" i="37"/>
  <c r="AX188" i="37"/>
  <c r="AY188" i="37"/>
  <c r="AZ188" i="37"/>
  <c r="C189" i="37"/>
  <c r="D189" i="37"/>
  <c r="E189" i="37"/>
  <c r="F189" i="37"/>
  <c r="G189" i="37"/>
  <c r="H189" i="37"/>
  <c r="I189" i="37"/>
  <c r="J189" i="37"/>
  <c r="K189" i="37"/>
  <c r="L189" i="37"/>
  <c r="M189" i="37"/>
  <c r="R189" i="37"/>
  <c r="S189" i="37"/>
  <c r="T189" i="37"/>
  <c r="U189" i="37"/>
  <c r="V189" i="37"/>
  <c r="W189" i="37"/>
  <c r="X189" i="37"/>
  <c r="Y189" i="37"/>
  <c r="Z189" i="37"/>
  <c r="AA189" i="37"/>
  <c r="AQ189" i="37"/>
  <c r="AR189" i="37"/>
  <c r="AS189" i="37"/>
  <c r="AT189" i="37"/>
  <c r="AU189" i="37"/>
  <c r="AV189" i="37"/>
  <c r="AW189" i="37"/>
  <c r="AX189" i="37"/>
  <c r="AY189" i="37"/>
  <c r="AZ189" i="37"/>
  <c r="C190" i="37"/>
  <c r="D190" i="37"/>
  <c r="E190" i="37"/>
  <c r="F190" i="37"/>
  <c r="G190" i="37"/>
  <c r="H190" i="37"/>
  <c r="I190" i="37"/>
  <c r="J190" i="37"/>
  <c r="K190" i="37"/>
  <c r="L190" i="37"/>
  <c r="M190" i="37"/>
  <c r="R190" i="37"/>
  <c r="S190" i="37"/>
  <c r="T190" i="37"/>
  <c r="U190" i="37"/>
  <c r="V190" i="37"/>
  <c r="W190" i="37"/>
  <c r="X190" i="37"/>
  <c r="Y190" i="37"/>
  <c r="Z190" i="37"/>
  <c r="AA190" i="37"/>
  <c r="AQ190" i="37"/>
  <c r="AR190" i="37"/>
  <c r="AS190" i="37"/>
  <c r="AT190" i="37"/>
  <c r="AU190" i="37"/>
  <c r="AV190" i="37"/>
  <c r="AW190" i="37"/>
  <c r="AX190" i="37"/>
  <c r="AY190" i="37"/>
  <c r="AZ190" i="37"/>
  <c r="C191" i="37"/>
  <c r="D191" i="37"/>
  <c r="E191" i="37"/>
  <c r="F191" i="37"/>
  <c r="G191" i="37"/>
  <c r="H191" i="37"/>
  <c r="I191" i="37"/>
  <c r="J191" i="37"/>
  <c r="K191" i="37"/>
  <c r="L191" i="37"/>
  <c r="M191" i="37"/>
  <c r="R191" i="37"/>
  <c r="S191" i="37"/>
  <c r="T191" i="37"/>
  <c r="U191" i="37"/>
  <c r="V191" i="37"/>
  <c r="W191" i="37"/>
  <c r="X191" i="37"/>
  <c r="Y191" i="37"/>
  <c r="Z191" i="37"/>
  <c r="AA191" i="37"/>
  <c r="AQ191" i="37"/>
  <c r="AR191" i="37"/>
  <c r="AS191" i="37"/>
  <c r="AT191" i="37"/>
  <c r="AU191" i="37"/>
  <c r="AV191" i="37"/>
  <c r="AW191" i="37"/>
  <c r="AX191" i="37"/>
  <c r="AY191" i="37"/>
  <c r="AZ191" i="37"/>
  <c r="C192" i="37"/>
  <c r="D192" i="37"/>
  <c r="E192" i="37"/>
  <c r="F192" i="37"/>
  <c r="G192" i="37"/>
  <c r="H192" i="37"/>
  <c r="I192" i="37"/>
  <c r="J192" i="37"/>
  <c r="K192" i="37"/>
  <c r="L192" i="37"/>
  <c r="M192" i="37"/>
  <c r="R192" i="37"/>
  <c r="S192" i="37"/>
  <c r="T192" i="37"/>
  <c r="U192" i="37"/>
  <c r="V192" i="37"/>
  <c r="W192" i="37"/>
  <c r="X192" i="37"/>
  <c r="Y192" i="37"/>
  <c r="Z192" i="37"/>
  <c r="AA192" i="37"/>
  <c r="AQ192" i="37"/>
  <c r="AR192" i="37"/>
  <c r="AS192" i="37"/>
  <c r="AT192" i="37"/>
  <c r="AU192" i="37"/>
  <c r="AV192" i="37"/>
  <c r="AW192" i="37"/>
  <c r="AX192" i="37"/>
  <c r="AY192" i="37"/>
  <c r="AZ192" i="37"/>
  <c r="C193" i="37"/>
  <c r="D193" i="37"/>
  <c r="E193" i="37"/>
  <c r="F193" i="37"/>
  <c r="G193" i="37"/>
  <c r="H193" i="37"/>
  <c r="I193" i="37"/>
  <c r="J193" i="37"/>
  <c r="K193" i="37"/>
  <c r="L193" i="37"/>
  <c r="M193" i="37"/>
  <c r="R193" i="37"/>
  <c r="S193" i="37"/>
  <c r="T193" i="37"/>
  <c r="U193" i="37"/>
  <c r="V193" i="37"/>
  <c r="W193" i="37"/>
  <c r="X193" i="37"/>
  <c r="Y193" i="37"/>
  <c r="Z193" i="37"/>
  <c r="AA193" i="37"/>
  <c r="AQ193" i="37"/>
  <c r="AR193" i="37"/>
  <c r="AS193" i="37"/>
  <c r="AT193" i="37"/>
  <c r="AU193" i="37"/>
  <c r="AV193" i="37"/>
  <c r="AW193" i="37"/>
  <c r="AX193" i="37"/>
  <c r="AY193" i="37"/>
  <c r="AZ193" i="37"/>
  <c r="C194" i="37"/>
  <c r="D194" i="37"/>
  <c r="E194" i="37"/>
  <c r="F194" i="37"/>
  <c r="G194" i="37"/>
  <c r="H194" i="37"/>
  <c r="I194" i="37"/>
  <c r="J194" i="37"/>
  <c r="K194" i="37"/>
  <c r="L194" i="37"/>
  <c r="M194" i="37"/>
  <c r="R194" i="37"/>
  <c r="S194" i="37"/>
  <c r="T194" i="37"/>
  <c r="U194" i="37"/>
  <c r="V194" i="37"/>
  <c r="W194" i="37"/>
  <c r="X194" i="37"/>
  <c r="Y194" i="37"/>
  <c r="Z194" i="37"/>
  <c r="AA194" i="37"/>
  <c r="AQ194" i="37"/>
  <c r="AR194" i="37"/>
  <c r="AS194" i="37"/>
  <c r="AT194" i="37"/>
  <c r="AU194" i="37"/>
  <c r="AV194" i="37"/>
  <c r="AW194" i="37"/>
  <c r="AX194" i="37"/>
  <c r="AY194" i="37"/>
  <c r="AZ194" i="37"/>
  <c r="C195" i="37"/>
  <c r="D195" i="37"/>
  <c r="E195" i="37"/>
  <c r="F195" i="37"/>
  <c r="G195" i="37"/>
  <c r="H195" i="37"/>
  <c r="I195" i="37"/>
  <c r="J195" i="37"/>
  <c r="K195" i="37"/>
  <c r="L195" i="37"/>
  <c r="M195" i="37"/>
  <c r="R195" i="37"/>
  <c r="S195" i="37"/>
  <c r="T195" i="37"/>
  <c r="U195" i="37"/>
  <c r="V195" i="37"/>
  <c r="W195" i="37"/>
  <c r="X195" i="37"/>
  <c r="Y195" i="37"/>
  <c r="Z195" i="37"/>
  <c r="AA195" i="37"/>
  <c r="AQ195" i="37"/>
  <c r="AR195" i="37"/>
  <c r="AS195" i="37"/>
  <c r="AT195" i="37"/>
  <c r="AU195" i="37"/>
  <c r="AV195" i="37"/>
  <c r="AW195" i="37"/>
  <c r="AX195" i="37"/>
  <c r="AY195" i="37"/>
  <c r="AZ195" i="37"/>
  <c r="C196" i="37"/>
  <c r="D196" i="37"/>
  <c r="E196" i="37"/>
  <c r="F196" i="37"/>
  <c r="G196" i="37"/>
  <c r="H196" i="37"/>
  <c r="I196" i="37"/>
  <c r="J196" i="37"/>
  <c r="K196" i="37"/>
  <c r="L196" i="37"/>
  <c r="M196" i="37"/>
  <c r="R196" i="37"/>
  <c r="S196" i="37"/>
  <c r="T196" i="37"/>
  <c r="U196" i="37"/>
  <c r="V196" i="37"/>
  <c r="W196" i="37"/>
  <c r="X196" i="37"/>
  <c r="Y196" i="37"/>
  <c r="Z196" i="37"/>
  <c r="AA196" i="37"/>
  <c r="AQ196" i="37"/>
  <c r="AR196" i="37"/>
  <c r="AS196" i="37"/>
  <c r="AT196" i="37"/>
  <c r="AU196" i="37"/>
  <c r="AV196" i="37"/>
  <c r="AW196" i="37"/>
  <c r="AX196" i="37"/>
  <c r="AY196" i="37"/>
  <c r="AZ196" i="37"/>
  <c r="C197" i="37"/>
  <c r="D197" i="37"/>
  <c r="E197" i="37"/>
  <c r="F197" i="37"/>
  <c r="G197" i="37"/>
  <c r="H197" i="37"/>
  <c r="I197" i="37"/>
  <c r="J197" i="37"/>
  <c r="K197" i="37"/>
  <c r="L197" i="37"/>
  <c r="M197" i="37"/>
  <c r="R197" i="37"/>
  <c r="S197" i="37"/>
  <c r="T197" i="37"/>
  <c r="U197" i="37"/>
  <c r="V197" i="37"/>
  <c r="W197" i="37"/>
  <c r="X197" i="37"/>
  <c r="Y197" i="37"/>
  <c r="Z197" i="37"/>
  <c r="AA197" i="37"/>
  <c r="AQ197" i="37"/>
  <c r="AR197" i="37"/>
  <c r="AS197" i="37"/>
  <c r="AT197" i="37"/>
  <c r="AU197" i="37"/>
  <c r="AV197" i="37"/>
  <c r="AW197" i="37"/>
  <c r="AX197" i="37"/>
  <c r="AY197" i="37"/>
  <c r="AZ197" i="37"/>
  <c r="C198" i="37"/>
  <c r="D198" i="37"/>
  <c r="E198" i="37"/>
  <c r="F198" i="37"/>
  <c r="G198" i="37"/>
  <c r="H198" i="37"/>
  <c r="I198" i="37"/>
  <c r="J198" i="37"/>
  <c r="K198" i="37"/>
  <c r="L198" i="37"/>
  <c r="M198" i="37"/>
  <c r="R198" i="37"/>
  <c r="S198" i="37"/>
  <c r="T198" i="37"/>
  <c r="U198" i="37"/>
  <c r="V198" i="37"/>
  <c r="W198" i="37"/>
  <c r="X198" i="37"/>
  <c r="Y198" i="37"/>
  <c r="Z198" i="37"/>
  <c r="AA198" i="37"/>
  <c r="AQ198" i="37"/>
  <c r="AR198" i="37"/>
  <c r="AS198" i="37"/>
  <c r="AT198" i="37"/>
  <c r="AU198" i="37"/>
  <c r="AV198" i="37"/>
  <c r="AW198" i="37"/>
  <c r="AX198" i="37"/>
  <c r="AY198" i="37"/>
  <c r="AZ198" i="37"/>
  <c r="C199" i="37"/>
  <c r="D199" i="37"/>
  <c r="E199" i="37"/>
  <c r="F199" i="37"/>
  <c r="G199" i="37"/>
  <c r="H199" i="37"/>
  <c r="I199" i="37"/>
  <c r="J199" i="37"/>
  <c r="K199" i="37"/>
  <c r="L199" i="37"/>
  <c r="M199" i="37"/>
  <c r="R199" i="37"/>
  <c r="S199" i="37"/>
  <c r="T199" i="37"/>
  <c r="U199" i="37"/>
  <c r="V199" i="37"/>
  <c r="W199" i="37"/>
  <c r="X199" i="37"/>
  <c r="Y199" i="37"/>
  <c r="Z199" i="37"/>
  <c r="AA199" i="37"/>
  <c r="AQ199" i="37"/>
  <c r="AR199" i="37"/>
  <c r="AS199" i="37"/>
  <c r="AT199" i="37"/>
  <c r="AU199" i="37"/>
  <c r="AV199" i="37"/>
  <c r="AW199" i="37"/>
  <c r="AX199" i="37"/>
  <c r="AY199" i="37"/>
  <c r="AZ199" i="37"/>
  <c r="C200" i="37"/>
  <c r="D200" i="37"/>
  <c r="E200" i="37"/>
  <c r="F200" i="37"/>
  <c r="G200" i="37"/>
  <c r="H200" i="37"/>
  <c r="I200" i="37"/>
  <c r="J200" i="37"/>
  <c r="K200" i="37"/>
  <c r="L200" i="37"/>
  <c r="M200" i="37"/>
  <c r="R200" i="37"/>
  <c r="S200" i="37"/>
  <c r="T200" i="37"/>
  <c r="U200" i="37"/>
  <c r="V200" i="37"/>
  <c r="W200" i="37"/>
  <c r="X200" i="37"/>
  <c r="Y200" i="37"/>
  <c r="Z200" i="37"/>
  <c r="AA200" i="37"/>
  <c r="AQ200" i="37"/>
  <c r="AR200" i="37"/>
  <c r="AS200" i="37"/>
  <c r="AT200" i="37"/>
  <c r="AU200" i="37"/>
  <c r="AV200" i="37"/>
  <c r="AW200" i="37"/>
  <c r="AX200" i="37"/>
  <c r="AY200" i="37"/>
  <c r="AZ200" i="37"/>
  <c r="C201" i="37"/>
  <c r="D201" i="37"/>
  <c r="E201" i="37"/>
  <c r="F201" i="37"/>
  <c r="G201" i="37"/>
  <c r="H201" i="37"/>
  <c r="I201" i="37"/>
  <c r="J201" i="37"/>
  <c r="K201" i="37"/>
  <c r="L201" i="37"/>
  <c r="M201" i="37"/>
  <c r="R201" i="37"/>
  <c r="S201" i="37"/>
  <c r="T201" i="37"/>
  <c r="U201" i="37"/>
  <c r="V201" i="37"/>
  <c r="W201" i="37"/>
  <c r="X201" i="37"/>
  <c r="Y201" i="37"/>
  <c r="Z201" i="37"/>
  <c r="AA201" i="37"/>
  <c r="AQ201" i="37"/>
  <c r="AR201" i="37"/>
  <c r="AS201" i="37"/>
  <c r="AT201" i="37"/>
  <c r="AU201" i="37"/>
  <c r="AV201" i="37"/>
  <c r="AW201" i="37"/>
  <c r="AX201" i="37"/>
  <c r="AY201" i="37"/>
  <c r="AZ201" i="37"/>
  <c r="C202" i="37"/>
  <c r="D202" i="37"/>
  <c r="E202" i="37"/>
  <c r="F202" i="37"/>
  <c r="G202" i="37"/>
  <c r="H202" i="37"/>
  <c r="I202" i="37"/>
  <c r="J202" i="37"/>
  <c r="K202" i="37"/>
  <c r="L202" i="37"/>
  <c r="M202" i="37"/>
  <c r="R202" i="37"/>
  <c r="S202" i="37"/>
  <c r="T202" i="37"/>
  <c r="U202" i="37"/>
  <c r="V202" i="37"/>
  <c r="W202" i="37"/>
  <c r="X202" i="37"/>
  <c r="Y202" i="37"/>
  <c r="Z202" i="37"/>
  <c r="AA202" i="37"/>
  <c r="AQ202" i="37"/>
  <c r="AR202" i="37"/>
  <c r="AS202" i="37"/>
  <c r="AT202" i="37"/>
  <c r="AU202" i="37"/>
  <c r="AV202" i="37"/>
  <c r="AW202" i="37"/>
  <c r="AX202" i="37"/>
  <c r="AY202" i="37"/>
  <c r="AZ202" i="37"/>
  <c r="C203" i="37"/>
  <c r="D203" i="37"/>
  <c r="E203" i="37"/>
  <c r="F203" i="37"/>
  <c r="G203" i="37"/>
  <c r="H203" i="37"/>
  <c r="I203" i="37"/>
  <c r="J203" i="37"/>
  <c r="K203" i="37"/>
  <c r="L203" i="37"/>
  <c r="M203" i="37"/>
  <c r="R203" i="37"/>
  <c r="S203" i="37"/>
  <c r="T203" i="37"/>
  <c r="U203" i="37"/>
  <c r="V203" i="37"/>
  <c r="W203" i="37"/>
  <c r="X203" i="37"/>
  <c r="Y203" i="37"/>
  <c r="Z203" i="37"/>
  <c r="AA203" i="37"/>
  <c r="AQ203" i="37"/>
  <c r="AR203" i="37"/>
  <c r="AS203" i="37"/>
  <c r="AT203" i="37"/>
  <c r="AU203" i="37"/>
  <c r="AV203" i="37"/>
  <c r="AW203" i="37"/>
  <c r="AX203" i="37"/>
  <c r="AY203" i="37"/>
  <c r="AZ203" i="37"/>
  <c r="C204" i="37"/>
  <c r="D204" i="37"/>
  <c r="E204" i="37"/>
  <c r="F204" i="37"/>
  <c r="G204" i="37"/>
  <c r="H204" i="37"/>
  <c r="I204" i="37"/>
  <c r="J204" i="37"/>
  <c r="K204" i="37"/>
  <c r="L204" i="37"/>
  <c r="M204" i="37"/>
  <c r="R204" i="37"/>
  <c r="S204" i="37"/>
  <c r="T204" i="37"/>
  <c r="U204" i="37"/>
  <c r="V204" i="37"/>
  <c r="W204" i="37"/>
  <c r="X204" i="37"/>
  <c r="Y204" i="37"/>
  <c r="Z204" i="37"/>
  <c r="AA204" i="37"/>
  <c r="AQ204" i="37"/>
  <c r="AR204" i="37"/>
  <c r="AS204" i="37"/>
  <c r="AT204" i="37"/>
  <c r="AU204" i="37"/>
  <c r="AV204" i="37"/>
  <c r="AW204" i="37"/>
  <c r="AX204" i="37"/>
  <c r="AY204" i="37"/>
  <c r="AZ204" i="37"/>
  <c r="C205" i="37"/>
  <c r="D205" i="37"/>
  <c r="E205" i="37"/>
  <c r="F205" i="37"/>
  <c r="G205" i="37"/>
  <c r="H205" i="37"/>
  <c r="I205" i="37"/>
  <c r="J205" i="37"/>
  <c r="K205" i="37"/>
  <c r="L205" i="37"/>
  <c r="M205" i="37"/>
  <c r="R205" i="37"/>
  <c r="S205" i="37"/>
  <c r="T205" i="37"/>
  <c r="U205" i="37"/>
  <c r="V205" i="37"/>
  <c r="W205" i="37"/>
  <c r="X205" i="37"/>
  <c r="Y205" i="37"/>
  <c r="Z205" i="37"/>
  <c r="AA205" i="37"/>
  <c r="AQ205" i="37"/>
  <c r="AR205" i="37"/>
  <c r="AS205" i="37"/>
  <c r="AT205" i="37"/>
  <c r="AU205" i="37"/>
  <c r="AV205" i="37"/>
  <c r="AW205" i="37"/>
  <c r="AX205" i="37"/>
  <c r="AY205" i="37"/>
  <c r="AZ205" i="37"/>
  <c r="C206" i="37"/>
  <c r="D206" i="37"/>
  <c r="E206" i="37"/>
  <c r="F206" i="37"/>
  <c r="G206" i="37"/>
  <c r="H206" i="37"/>
  <c r="I206" i="37"/>
  <c r="J206" i="37"/>
  <c r="K206" i="37"/>
  <c r="L206" i="37"/>
  <c r="M206" i="37"/>
  <c r="R206" i="37"/>
  <c r="S206" i="37"/>
  <c r="T206" i="37"/>
  <c r="U206" i="37"/>
  <c r="V206" i="37"/>
  <c r="W206" i="37"/>
  <c r="X206" i="37"/>
  <c r="Y206" i="37"/>
  <c r="Z206" i="37"/>
  <c r="AA206" i="37"/>
  <c r="AQ206" i="37"/>
  <c r="AR206" i="37"/>
  <c r="AS206" i="37"/>
  <c r="AT206" i="37"/>
  <c r="AU206" i="37"/>
  <c r="AV206" i="37"/>
  <c r="AW206" i="37"/>
  <c r="AX206" i="37"/>
  <c r="AY206" i="37"/>
  <c r="AZ206" i="37"/>
  <c r="C207" i="37"/>
  <c r="D207" i="37"/>
  <c r="E207" i="37"/>
  <c r="F207" i="37"/>
  <c r="G207" i="37"/>
  <c r="H207" i="37"/>
  <c r="I207" i="37"/>
  <c r="J207" i="37"/>
  <c r="K207" i="37"/>
  <c r="L207" i="37"/>
  <c r="M207" i="37"/>
  <c r="R207" i="37"/>
  <c r="S207" i="37"/>
  <c r="T207" i="37"/>
  <c r="U207" i="37"/>
  <c r="V207" i="37"/>
  <c r="W207" i="37"/>
  <c r="X207" i="37"/>
  <c r="Y207" i="37"/>
  <c r="Z207" i="37"/>
  <c r="AA207" i="37"/>
  <c r="AQ207" i="37"/>
  <c r="AR207" i="37"/>
  <c r="AS207" i="37"/>
  <c r="AT207" i="37"/>
  <c r="AU207" i="37"/>
  <c r="AV207" i="37"/>
  <c r="AW207" i="37"/>
  <c r="AX207" i="37"/>
  <c r="AY207" i="37"/>
  <c r="AZ207" i="37"/>
  <c r="C208" i="37"/>
  <c r="D208" i="37"/>
  <c r="E208" i="37"/>
  <c r="F208" i="37"/>
  <c r="G208" i="37"/>
  <c r="H208" i="37"/>
  <c r="I208" i="37"/>
  <c r="J208" i="37"/>
  <c r="K208" i="37"/>
  <c r="L208" i="37"/>
  <c r="M208" i="37"/>
  <c r="R208" i="37"/>
  <c r="S208" i="37"/>
  <c r="T208" i="37"/>
  <c r="U208" i="37"/>
  <c r="V208" i="37"/>
  <c r="W208" i="37"/>
  <c r="X208" i="37"/>
  <c r="Y208" i="37"/>
  <c r="Z208" i="37"/>
  <c r="AA208" i="37"/>
  <c r="AQ208" i="37"/>
  <c r="AR208" i="37"/>
  <c r="AS208" i="37"/>
  <c r="AT208" i="37"/>
  <c r="AU208" i="37"/>
  <c r="AV208" i="37"/>
  <c r="AW208" i="37"/>
  <c r="AX208" i="37"/>
  <c r="AY208" i="37"/>
  <c r="AZ208" i="37"/>
  <c r="C209" i="37"/>
  <c r="D209" i="37"/>
  <c r="E209" i="37"/>
  <c r="F209" i="37"/>
  <c r="G209" i="37"/>
  <c r="H209" i="37"/>
  <c r="I209" i="37"/>
  <c r="J209" i="37"/>
  <c r="K209" i="37"/>
  <c r="L209" i="37"/>
  <c r="M209" i="37"/>
  <c r="R209" i="37"/>
  <c r="S209" i="37"/>
  <c r="T209" i="37"/>
  <c r="U209" i="37"/>
  <c r="V209" i="37"/>
  <c r="W209" i="37"/>
  <c r="X209" i="37"/>
  <c r="Y209" i="37"/>
  <c r="Z209" i="37"/>
  <c r="AA209" i="37"/>
  <c r="AQ209" i="37"/>
  <c r="AR209" i="37"/>
  <c r="AS209" i="37"/>
  <c r="AT209" i="37"/>
  <c r="AU209" i="37"/>
  <c r="AV209" i="37"/>
  <c r="AW209" i="37"/>
  <c r="AX209" i="37"/>
  <c r="AY209" i="37"/>
  <c r="AZ209" i="37"/>
  <c r="C210" i="37"/>
  <c r="D210" i="37"/>
  <c r="E210" i="37"/>
  <c r="F210" i="37"/>
  <c r="G210" i="37"/>
  <c r="H210" i="37"/>
  <c r="I210" i="37"/>
  <c r="J210" i="37"/>
  <c r="K210" i="37"/>
  <c r="L210" i="37"/>
  <c r="M210" i="37"/>
  <c r="R210" i="37"/>
  <c r="S210" i="37"/>
  <c r="T210" i="37"/>
  <c r="U210" i="37"/>
  <c r="V210" i="37"/>
  <c r="W210" i="37"/>
  <c r="X210" i="37"/>
  <c r="Y210" i="37"/>
  <c r="Z210" i="37"/>
  <c r="AA210" i="37"/>
  <c r="AQ210" i="37"/>
  <c r="AR210" i="37"/>
  <c r="AS210" i="37"/>
  <c r="AT210" i="37"/>
  <c r="AU210" i="37"/>
  <c r="AV210" i="37"/>
  <c r="AW210" i="37"/>
  <c r="AX210" i="37"/>
  <c r="AY210" i="37"/>
  <c r="AZ210" i="37"/>
  <c r="C211" i="37"/>
  <c r="D211" i="37"/>
  <c r="E211" i="37"/>
  <c r="F211" i="37"/>
  <c r="G211" i="37"/>
  <c r="H211" i="37"/>
  <c r="I211" i="37"/>
  <c r="J211" i="37"/>
  <c r="K211" i="37"/>
  <c r="L211" i="37"/>
  <c r="M211" i="37"/>
  <c r="R211" i="37"/>
  <c r="S211" i="37"/>
  <c r="T211" i="37"/>
  <c r="U211" i="37"/>
  <c r="V211" i="37"/>
  <c r="W211" i="37"/>
  <c r="X211" i="37"/>
  <c r="Y211" i="37"/>
  <c r="Z211" i="37"/>
  <c r="AA211" i="37"/>
  <c r="AQ211" i="37"/>
  <c r="AR211" i="37"/>
  <c r="AS211" i="37"/>
  <c r="AT211" i="37"/>
  <c r="AU211" i="37"/>
  <c r="AV211" i="37"/>
  <c r="AW211" i="37"/>
  <c r="AX211" i="37"/>
  <c r="AY211" i="37"/>
  <c r="AZ211" i="37"/>
  <c r="C212" i="37"/>
  <c r="D212" i="37"/>
  <c r="E212" i="37"/>
  <c r="F212" i="37"/>
  <c r="G212" i="37"/>
  <c r="H212" i="37"/>
  <c r="I212" i="37"/>
  <c r="J212" i="37"/>
  <c r="K212" i="37"/>
  <c r="L212" i="37"/>
  <c r="M212" i="37"/>
  <c r="R212" i="37"/>
  <c r="S212" i="37"/>
  <c r="T212" i="37"/>
  <c r="U212" i="37"/>
  <c r="V212" i="37"/>
  <c r="W212" i="37"/>
  <c r="X212" i="37"/>
  <c r="Y212" i="37"/>
  <c r="Z212" i="37"/>
  <c r="AA212" i="37"/>
  <c r="AQ212" i="37"/>
  <c r="AR212" i="37"/>
  <c r="AS212" i="37"/>
  <c r="AT212" i="37"/>
  <c r="AU212" i="37"/>
  <c r="AV212" i="37"/>
  <c r="AW212" i="37"/>
  <c r="AX212" i="37"/>
  <c r="AY212" i="37"/>
  <c r="AZ212" i="37"/>
  <c r="C213" i="37"/>
  <c r="D213" i="37"/>
  <c r="E213" i="37"/>
  <c r="F213" i="37"/>
  <c r="G213" i="37"/>
  <c r="H213" i="37"/>
  <c r="I213" i="37"/>
  <c r="J213" i="37"/>
  <c r="K213" i="37"/>
  <c r="L213" i="37"/>
  <c r="M213" i="37"/>
  <c r="R213" i="37"/>
  <c r="S213" i="37"/>
  <c r="T213" i="37"/>
  <c r="U213" i="37"/>
  <c r="V213" i="37"/>
  <c r="W213" i="37"/>
  <c r="X213" i="37"/>
  <c r="Y213" i="37"/>
  <c r="Z213" i="37"/>
  <c r="AA213" i="37"/>
  <c r="AQ213" i="37"/>
  <c r="AR213" i="37"/>
  <c r="AS213" i="37"/>
  <c r="AT213" i="37"/>
  <c r="AU213" i="37"/>
  <c r="AV213" i="37"/>
  <c r="AW213" i="37"/>
  <c r="AX213" i="37"/>
  <c r="AY213" i="37"/>
  <c r="AZ213" i="37"/>
  <c r="AZ4" i="37"/>
  <c r="AY4" i="37"/>
  <c r="AX4" i="37"/>
  <c r="AW4" i="37"/>
  <c r="AV4" i="37"/>
  <c r="AU4" i="37"/>
  <c r="AT4" i="37"/>
  <c r="AS4" i="37"/>
  <c r="AR4" i="37"/>
  <c r="AQ4" i="37"/>
  <c r="K3" i="37"/>
  <c r="P3" i="37" s="1"/>
  <c r="U3" i="37" s="1"/>
  <c r="Z3" i="37" s="1"/>
  <c r="AO3" i="37" s="1"/>
  <c r="AT3" i="37" s="1"/>
  <c r="AY3" i="37" s="1"/>
  <c r="AC4" i="37"/>
  <c r="AB4" i="37"/>
  <c r="AA4" i="37"/>
  <c r="Z4" i="37"/>
  <c r="Y4" i="37"/>
  <c r="X4" i="37"/>
  <c r="W4" i="37"/>
  <c r="V4" i="37"/>
  <c r="U4" i="37"/>
  <c r="T4" i="37"/>
  <c r="S4" i="37"/>
  <c r="R4" i="37"/>
  <c r="N4" i="37"/>
  <c r="Q4" i="37"/>
  <c r="P4" i="37"/>
  <c r="O4" i="37"/>
  <c r="M4" i="37"/>
  <c r="L4" i="37"/>
  <c r="K4" i="37"/>
  <c r="J4" i="37"/>
  <c r="I4" i="37"/>
  <c r="H4" i="37"/>
  <c r="G4" i="37"/>
  <c r="F4" i="37"/>
  <c r="E4" i="37"/>
  <c r="D4" i="37"/>
  <c r="C4" i="37"/>
  <c r="A4" i="37"/>
  <c r="A5" i="37"/>
  <c r="A6" i="37"/>
  <c r="A7" i="37"/>
  <c r="A8" i="37"/>
  <c r="A9" i="37"/>
  <c r="A10" i="37"/>
  <c r="A11" i="37"/>
  <c r="A12" i="37"/>
  <c r="A13" i="37"/>
  <c r="A14" i="37"/>
  <c r="A15" i="37"/>
  <c r="A16" i="37"/>
  <c r="A17" i="37"/>
  <c r="A18" i="37"/>
  <c r="A19" i="37"/>
  <c r="A20" i="37"/>
  <c r="A21" i="37"/>
  <c r="A22" i="37"/>
  <c r="A23" i="37"/>
  <c r="A24" i="37"/>
  <c r="A25" i="37"/>
  <c r="A26" i="37"/>
  <c r="A27" i="37"/>
  <c r="A28" i="37"/>
  <c r="A29" i="37"/>
  <c r="A30" i="37"/>
  <c r="A31" i="37"/>
  <c r="A32" i="37"/>
  <c r="A33" i="37"/>
  <c r="A34" i="37"/>
  <c r="A35" i="37"/>
  <c r="A36" i="37"/>
  <c r="A37" i="37"/>
  <c r="A38" i="37"/>
  <c r="A39" i="37"/>
  <c r="A40" i="37"/>
  <c r="A41" i="37"/>
  <c r="A42" i="37"/>
  <c r="A43" i="37"/>
  <c r="A44" i="37"/>
  <c r="A45" i="37"/>
  <c r="A46" i="37"/>
  <c r="A47" i="37"/>
  <c r="A48" i="37"/>
  <c r="A49" i="37"/>
  <c r="A50" i="37"/>
  <c r="A51" i="37"/>
  <c r="A52" i="37"/>
  <c r="A53" i="37"/>
  <c r="A54" i="37"/>
  <c r="A55" i="37"/>
  <c r="A56" i="37"/>
  <c r="A57" i="37"/>
  <c r="A58" i="37"/>
  <c r="A59" i="37"/>
  <c r="A60" i="37"/>
  <c r="A61" i="37"/>
  <c r="A62" i="37"/>
  <c r="A63" i="37"/>
  <c r="A64" i="37"/>
  <c r="A65" i="37"/>
  <c r="A66" i="37"/>
  <c r="A67" i="37"/>
  <c r="A68" i="37"/>
  <c r="A69" i="37"/>
  <c r="A70" i="37"/>
  <c r="A71" i="37"/>
  <c r="A77" i="37"/>
  <c r="A78" i="37"/>
  <c r="A79" i="37"/>
  <c r="A80" i="37"/>
  <c r="A81" i="37"/>
  <c r="A82" i="37"/>
  <c r="A83" i="37"/>
  <c r="A84" i="37"/>
  <c r="A85" i="37"/>
  <c r="A86" i="37"/>
  <c r="A87" i="37"/>
  <c r="A88" i="37"/>
  <c r="A89" i="37"/>
  <c r="A90" i="37"/>
  <c r="A91" i="37"/>
  <c r="A92" i="37"/>
  <c r="A93" i="37"/>
  <c r="A94" i="37"/>
  <c r="A95" i="37"/>
  <c r="A96" i="37"/>
  <c r="A1" i="37"/>
  <c r="L3" i="37"/>
  <c r="Q3" i="37" s="1"/>
  <c r="V3" i="37" s="1"/>
  <c r="AA3" i="37" s="1"/>
  <c r="AP3" i="37" s="1"/>
  <c r="AU3" i="37" s="1"/>
  <c r="AZ3" i="37" s="1"/>
  <c r="J3" i="37"/>
  <c r="O3" i="37" s="1"/>
  <c r="T3" i="37" s="1"/>
  <c r="Y3" i="37" s="1"/>
  <c r="AN3" i="37" s="1"/>
  <c r="AS3" i="37" s="1"/>
  <c r="AX3" i="37" s="1"/>
  <c r="I3" i="37"/>
  <c r="N3" i="37" s="1"/>
  <c r="S3" i="37" s="1"/>
  <c r="X3" i="37" s="1"/>
  <c r="AC3" i="37" s="1"/>
  <c r="AM3" i="37" s="1"/>
  <c r="AR3" i="37" s="1"/>
  <c r="AW3" i="37" s="1"/>
  <c r="H3" i="37"/>
  <c r="M3" i="37" s="1"/>
  <c r="R3" i="37" s="1"/>
  <c r="W3" i="37" s="1"/>
  <c r="AB3" i="37" s="1"/>
  <c r="AQ3" i="37" s="1"/>
  <c r="AV3" i="37" s="1"/>
</calcChain>
</file>

<file path=xl/sharedStrings.xml><?xml version="1.0" encoding="utf-8"?>
<sst xmlns="http://schemas.openxmlformats.org/spreadsheetml/2006/main" count="2909" uniqueCount="1141">
  <si>
    <t>RTO</t>
  </si>
  <si>
    <t>deaths</t>
  </si>
  <si>
    <t>County</t>
  </si>
  <si>
    <t>Alcona Humane Society</t>
  </si>
  <si>
    <t>Alcona</t>
  </si>
  <si>
    <t>Alger County Animal Shelter</t>
  </si>
  <si>
    <t>Alger</t>
  </si>
  <si>
    <t>Allegan</t>
  </si>
  <si>
    <t>Allegan County Animal Shelter</t>
  </si>
  <si>
    <t>Alpena</t>
  </si>
  <si>
    <t>Antrim</t>
  </si>
  <si>
    <t>Arenac</t>
  </si>
  <si>
    <t>Barry County Animal Control</t>
  </si>
  <si>
    <t>Barry</t>
  </si>
  <si>
    <t>Bay</t>
  </si>
  <si>
    <t>Benzie</t>
  </si>
  <si>
    <t>Berrien County Animal Control</t>
  </si>
  <si>
    <t>Berrien</t>
  </si>
  <si>
    <t>Seven Star Sanctuary &amp; Rescue</t>
  </si>
  <si>
    <t>Humane Society of Southwestern Michigan</t>
  </si>
  <si>
    <t>Humane Society of Branch County</t>
  </si>
  <si>
    <t>Branch</t>
  </si>
  <si>
    <t>Companion Cats, INC.</t>
  </si>
  <si>
    <t>Calhoun</t>
  </si>
  <si>
    <t>Cass County Animal Control</t>
  </si>
  <si>
    <t>Cass</t>
  </si>
  <si>
    <t>Charlevoix Area Humane Society</t>
  </si>
  <si>
    <t>Charlevoix</t>
  </si>
  <si>
    <t>Cheboygan County Humane Society</t>
  </si>
  <si>
    <t>Cheboygan</t>
  </si>
  <si>
    <t>Best of Friends Humane Society</t>
  </si>
  <si>
    <t>Chippewa</t>
  </si>
  <si>
    <t>Clare County Animal Shelter</t>
  </si>
  <si>
    <t>Clare</t>
  </si>
  <si>
    <t>Clinton</t>
  </si>
  <si>
    <t>Leaning Oaks Cat Haven</t>
  </si>
  <si>
    <t>Crawford</t>
  </si>
  <si>
    <t>Delta</t>
  </si>
  <si>
    <t>Spring Lake Animal Shelter</t>
  </si>
  <si>
    <t>Dickinson</t>
  </si>
  <si>
    <t>Eaton County Humane Society</t>
  </si>
  <si>
    <t>Eaton</t>
  </si>
  <si>
    <t>Little Traverse Bay Humane Society</t>
  </si>
  <si>
    <t>Emmet</t>
  </si>
  <si>
    <t>Emmet County Stray Center</t>
  </si>
  <si>
    <t>Genesee</t>
  </si>
  <si>
    <t>Humane Society of Genesee County</t>
  </si>
  <si>
    <t>Genesee County Animal Control</t>
  </si>
  <si>
    <t>Gladwin</t>
  </si>
  <si>
    <t>Gogebic</t>
  </si>
  <si>
    <t>Cherryland Humane Society</t>
  </si>
  <si>
    <t>Grand Traver</t>
  </si>
  <si>
    <t>Gratiot County Animal Control</t>
  </si>
  <si>
    <t>Gratiot</t>
  </si>
  <si>
    <t>Greater Hillsdale Humane Society</t>
  </si>
  <si>
    <t>Hillsdale</t>
  </si>
  <si>
    <t>Copper Country Humane Society</t>
  </si>
  <si>
    <t>Houghton</t>
  </si>
  <si>
    <t>Thumb Animal Shelter</t>
  </si>
  <si>
    <t>Huron</t>
  </si>
  <si>
    <t>Cat Tail Farms Feline Sanctuary</t>
  </si>
  <si>
    <t>Ingham</t>
  </si>
  <si>
    <t>Capital Area Humane Society</t>
  </si>
  <si>
    <t>Grand River Rover Rescue</t>
  </si>
  <si>
    <t>Ionia</t>
  </si>
  <si>
    <t>Mackenzie's Animal Sanctuary</t>
  </si>
  <si>
    <t>Iosco County Animal Shelter</t>
  </si>
  <si>
    <t>Iosco</t>
  </si>
  <si>
    <t>Iron</t>
  </si>
  <si>
    <t>Isabella County Animal Control</t>
  </si>
  <si>
    <t>Isabella</t>
  </si>
  <si>
    <t>Jackson</t>
  </si>
  <si>
    <t>Jackson County Animal Shelter</t>
  </si>
  <si>
    <t>Animal Rescue Project</t>
  </si>
  <si>
    <t>Kalamazoo</t>
  </si>
  <si>
    <t>Kalamazoo Animal Rescue</t>
  </si>
  <si>
    <t>Canine Safe Harbor</t>
  </si>
  <si>
    <t>Kalkaska</t>
  </si>
  <si>
    <t>Cascade Hospital for Animals</t>
  </si>
  <si>
    <t>Kent</t>
  </si>
  <si>
    <t>Focus on Ferals</t>
  </si>
  <si>
    <t>Carol's Ferals</t>
  </si>
  <si>
    <t>Bellowood, Inc</t>
  </si>
  <si>
    <t>Humane Society of West Michigan</t>
  </si>
  <si>
    <t>Kent County Animal Shelter</t>
  </si>
  <si>
    <t>Lake</t>
  </si>
  <si>
    <t>Lapeer</t>
  </si>
  <si>
    <t>Lapeer County Animal Shelter</t>
  </si>
  <si>
    <t>Lenawee Humane Society</t>
  </si>
  <si>
    <t>Lenawee</t>
  </si>
  <si>
    <t>Tecumseh Police Department</t>
  </si>
  <si>
    <t>All Rover's Rescue Friends</t>
  </si>
  <si>
    <t>Humane Society of Livingston County</t>
  </si>
  <si>
    <t>Livingston</t>
  </si>
  <si>
    <t>Livingston County Animal Control</t>
  </si>
  <si>
    <t>Mackinac County Animal Shelter</t>
  </si>
  <si>
    <t>Mackinac</t>
  </si>
  <si>
    <t>Macomb</t>
  </si>
  <si>
    <t>Serenity Animal Hospital</t>
  </si>
  <si>
    <t>Macomb County Animal Shelter</t>
  </si>
  <si>
    <t>Manistee County Humane Society</t>
  </si>
  <si>
    <t>Manistee</t>
  </si>
  <si>
    <t>Manistee County Animal Shelter</t>
  </si>
  <si>
    <t>Marquette</t>
  </si>
  <si>
    <t>Mason</t>
  </si>
  <si>
    <t>Mecosta</t>
  </si>
  <si>
    <t>Menominee Animal Shelter</t>
  </si>
  <si>
    <t>Menominee</t>
  </si>
  <si>
    <t>Humane Society of Midland County</t>
  </si>
  <si>
    <t>Midland</t>
  </si>
  <si>
    <t>Missaukee Humane Society</t>
  </si>
  <si>
    <t>Missaukee</t>
  </si>
  <si>
    <t>Monroe</t>
  </si>
  <si>
    <t>Montcalm County Animal Control</t>
  </si>
  <si>
    <t>Montcalm</t>
  </si>
  <si>
    <t>Elk Country Animal Shelter</t>
  </si>
  <si>
    <t>Montmorency</t>
  </si>
  <si>
    <t>Howling Timbers</t>
  </si>
  <si>
    <t>Muskegon</t>
  </si>
  <si>
    <t>Noah Project</t>
  </si>
  <si>
    <t>Cat Tales Rescue</t>
  </si>
  <si>
    <t>Bellwether Harbor</t>
  </si>
  <si>
    <t>Newaygo</t>
  </si>
  <si>
    <t>McCloud's Lake Haven</t>
  </si>
  <si>
    <t>K9 Stray Rescue League</t>
  </si>
  <si>
    <t>Oakland</t>
  </si>
  <si>
    <t>Michigan Animal Rescue League</t>
  </si>
  <si>
    <t>Gasow Veterinary Hospital</t>
  </si>
  <si>
    <t>Greenfield Animal Hospital</t>
  </si>
  <si>
    <t>City of Madison Heights Animal Shelter</t>
  </si>
  <si>
    <t>City of Hazel Park Animal Shelter</t>
  </si>
  <si>
    <t>Almost Home Animal Rescue</t>
  </si>
  <si>
    <t>Michigan Humane Society</t>
  </si>
  <si>
    <t>Oceana</t>
  </si>
  <si>
    <t>Ogemaw County Humane Society</t>
  </si>
  <si>
    <t>Ogemaw</t>
  </si>
  <si>
    <t>Ontonagon County Animal Protection</t>
  </si>
  <si>
    <t>Ontonagon</t>
  </si>
  <si>
    <t>Osceola</t>
  </si>
  <si>
    <t>Oscoda</t>
  </si>
  <si>
    <t>Otsego County Animal Shelter</t>
  </si>
  <si>
    <t>Otsego</t>
  </si>
  <si>
    <t>Harbor Humane Society</t>
  </si>
  <si>
    <t>Ottawa</t>
  </si>
  <si>
    <t>Roscommon</t>
  </si>
  <si>
    <t>Saginaw</t>
  </si>
  <si>
    <t>Saginaw County Animal Care Center</t>
  </si>
  <si>
    <t>Sanilac County Animal Control</t>
  </si>
  <si>
    <t>Sanilac</t>
  </si>
  <si>
    <t>Sanilac County Humane Society</t>
  </si>
  <si>
    <t>Eva Burrell Animal Shelter</t>
  </si>
  <si>
    <t>Schoolcraft</t>
  </si>
  <si>
    <t>Shiawassee County Animal Control</t>
  </si>
  <si>
    <t>Shiawassee</t>
  </si>
  <si>
    <t>Shiawassee Humane Society</t>
  </si>
  <si>
    <t>St Clair</t>
  </si>
  <si>
    <t>Omega Rescue</t>
  </si>
  <si>
    <t>St. Joseph</t>
  </si>
  <si>
    <t>St. Joseph County Animal Control</t>
  </si>
  <si>
    <t>Tuscola</t>
  </si>
  <si>
    <t>Van Buren County Animal Control</t>
  </si>
  <si>
    <t>Van Buren</t>
  </si>
  <si>
    <t>Al-Van Humane Society</t>
  </si>
  <si>
    <t>Ann Arbor Cat Clinic Adoption Program</t>
  </si>
  <si>
    <t>Washtenaw</t>
  </si>
  <si>
    <t>Humane Society of Huron Valley</t>
  </si>
  <si>
    <t>Taylor Animal Shelter</t>
  </si>
  <si>
    <t>Wayne</t>
  </si>
  <si>
    <t>Grosse Pointe Animal Clinic</t>
  </si>
  <si>
    <t>Grosse Ile Animal Shelter</t>
  </si>
  <si>
    <t>Friends of Michigan Animals Rescue</t>
  </si>
  <si>
    <t>City of Wayne Animal Shelter</t>
  </si>
  <si>
    <t>Allen Park Animal Shelter</t>
  </si>
  <si>
    <t>Wexford County Animal Shelter</t>
  </si>
  <si>
    <t>Wexford</t>
  </si>
  <si>
    <t>COUNTY</t>
  </si>
  <si>
    <t>FACILITY NAME</t>
  </si>
  <si>
    <t>FACILITY ADDRESS</t>
  </si>
  <si>
    <t>BUSINESS PHONE</t>
  </si>
  <si>
    <t>ALCONA HUMANE SOCIETY</t>
  </si>
  <si>
    <t>457 W TRAVERSE BAY STATE RD</t>
  </si>
  <si>
    <t>LINCOLN</t>
  </si>
  <si>
    <t>MICHIGAN</t>
  </si>
  <si>
    <t>(989) 736-7387</t>
  </si>
  <si>
    <t>ALGER COUNTY ANIMAL SHELTER</t>
  </si>
  <si>
    <t>510 E MUNISING AVE</t>
  </si>
  <si>
    <t>MUNISING</t>
  </si>
  <si>
    <t>(906) 387-4131</t>
  </si>
  <si>
    <t>ALLEGAN COUNTY ANIMAL SHELTER-GARAGE ON PRE</t>
  </si>
  <si>
    <t>2293 33RD STREET</t>
  </si>
  <si>
    <t>ALLEGAN</t>
  </si>
  <si>
    <t>(269) 673-0519</t>
  </si>
  <si>
    <t>PET RESOURCE NETWORK</t>
  </si>
  <si>
    <t>910 20TH STREET</t>
  </si>
  <si>
    <t>OTSEGO</t>
  </si>
  <si>
    <t>(269) 388-2180</t>
  </si>
  <si>
    <t>ALPENA COUNTY ANIMAL CONTROL</t>
  </si>
  <si>
    <t>601 S ELEVENTH</t>
  </si>
  <si>
    <t>ALPENA</t>
  </si>
  <si>
    <t>(989) 358-2877</t>
  </si>
  <si>
    <t>HURON HUMANE SOCIETY</t>
  </si>
  <si>
    <t>3510 WOODWARD AVE</t>
  </si>
  <si>
    <t>(989) 356-4794</t>
  </si>
  <si>
    <t>AC Paws, Inc.</t>
  </si>
  <si>
    <t>125 IDA ST</t>
  </si>
  <si>
    <t>MANCELONA</t>
  </si>
  <si>
    <t>(231) 587-0738</t>
  </si>
  <si>
    <t>ANTRIM COUNTY ANIMAL CONTROL</t>
  </si>
  <si>
    <t>4660 M88 HWY</t>
  </si>
  <si>
    <t>BELLAIRE</t>
  </si>
  <si>
    <t>(231) 533-6421</t>
  </si>
  <si>
    <t>WITH A LITTLE HELP FROM MY FRIENDS</t>
  </si>
  <si>
    <t>3820 RITT ROAD</t>
  </si>
  <si>
    <t>(231) 533-4070</t>
  </si>
  <si>
    <t>ARENAC COUNTY ANIMAL CONTROL SHELTER</t>
  </si>
  <si>
    <t>3750 FOCO ROAD</t>
  </si>
  <si>
    <t>STANDISH</t>
  </si>
  <si>
    <t>(989) 846-4421</t>
  </si>
  <si>
    <t>BARRY COUNTY ANIMAL CONTROL SHELTER</t>
  </si>
  <si>
    <t>540 N INDUSTRIAL PARK DR</t>
  </si>
  <si>
    <t>HASTINGS</t>
  </si>
  <si>
    <t>(269) 948-4885</t>
  </si>
  <si>
    <t>WINDY PINES PET LODGE</t>
  </si>
  <si>
    <t>3305 WEST QUIMBLY RD</t>
  </si>
  <si>
    <t>(269) 945-2531</t>
  </si>
  <si>
    <t>BAY COUNTY ANIMAL CONTROL</t>
  </si>
  <si>
    <t>800 LIVINGSTON</t>
  </si>
  <si>
    <t>BAY CITY</t>
  </si>
  <si>
    <t>(989) 894-0679</t>
  </si>
  <si>
    <t>BENZIE COUNTY ANIMAL CONTROL</t>
  </si>
  <si>
    <t>543 S MICHIGAN AVE</t>
  </si>
  <si>
    <t>BEULAH</t>
  </si>
  <si>
    <t>(231) 882-9505</t>
  </si>
  <si>
    <t>BERRIEN COUNTY ANIMAL SHELTER</t>
  </si>
  <si>
    <t>9204 HUCKLEBERRY RD</t>
  </si>
  <si>
    <t>BERRIEN CENTER</t>
  </si>
  <si>
    <t>(269) 471-7531</t>
  </si>
  <si>
    <t>HUMANE SOCIETY OF SOUTHWESTERN MICHIGAN</t>
  </si>
  <si>
    <t>641 S CRYSTAL AVE</t>
  </si>
  <si>
    <t>BENTON HARBOR</t>
  </si>
  <si>
    <t>(269) 927-2040</t>
  </si>
  <si>
    <t>SEVEN STAR SANCTUARY AND RESCUE</t>
  </si>
  <si>
    <t>ST JOSEPH</t>
  </si>
  <si>
    <t>(269) 876-6435</t>
  </si>
  <si>
    <t>BRANCH COUNTY ANIMAL SHELTER</t>
  </si>
  <si>
    <t>180 S RAY QUINCY RD</t>
  </si>
  <si>
    <t>QUINCY</t>
  </si>
  <si>
    <t>(517) 639-3210</t>
  </si>
  <si>
    <t>HUMANE SOCIETY OF BRANCH COUNTY</t>
  </si>
  <si>
    <t>969 W WILDWOOD RD</t>
  </si>
  <si>
    <t>(517) 639-4426</t>
  </si>
  <si>
    <t>HUMANE SOCIETY OF BRANCH COUNTY INC</t>
  </si>
  <si>
    <t>CALHOUN COUNTY ANIMAL CENTER, INC.</t>
  </si>
  <si>
    <t>165 S UNION ST</t>
  </si>
  <si>
    <t>BATTLE CREEK</t>
  </si>
  <si>
    <t>(269) 963-6582</t>
  </si>
  <si>
    <t>COMPANION CATS INC</t>
  </si>
  <si>
    <t>29 HOAG STREET</t>
  </si>
  <si>
    <t>(269) 963-1563</t>
  </si>
  <si>
    <t>HUMANE SOCIETY OF SOUTH CENTRAL MICHIGAN</t>
  </si>
  <si>
    <t>2500 WATKINS ROAD</t>
  </si>
  <si>
    <t>(269) 963-1796</t>
  </si>
  <si>
    <t>IRWIN AVENUE ANIMAL HOSPITAL PLLC</t>
  </si>
  <si>
    <t>902 IRWIN AVENUE</t>
  </si>
  <si>
    <t>ALBION</t>
  </si>
  <si>
    <t>(517) 629-4981</t>
  </si>
  <si>
    <t>CASS COUNTY ANIMAL SHELTER</t>
  </si>
  <si>
    <t>323 NORTH M-62</t>
  </si>
  <si>
    <t>CASSOPOLIS</t>
  </si>
  <si>
    <t>(269) 445-3701</t>
  </si>
  <si>
    <t>CHARLEVOIX CO HUMANE SOCIETY</t>
  </si>
  <si>
    <t>614 BEARDSLEY ST</t>
  </si>
  <si>
    <t>BOYNE CITY</t>
  </si>
  <si>
    <t>(231) 582-6774</t>
  </si>
  <si>
    <t>CHEBOYGAN CO HUMANE SOCIETY</t>
  </si>
  <si>
    <t>1536 HACKLEBURG RD</t>
  </si>
  <si>
    <t>CHEBOYGAN</t>
  </si>
  <si>
    <t>(231) 238-8221</t>
  </si>
  <si>
    <t>CHIPPEWA CO ANIMAL CONTROL SHELTER</t>
  </si>
  <si>
    <t>3660 S MACKINAC TRAIL</t>
  </si>
  <si>
    <t>SAULT STE MARIE</t>
  </si>
  <si>
    <t>(906) 632-2519</t>
  </si>
  <si>
    <t>CLARE COUNTY ANIMAL SHELTER</t>
  </si>
  <si>
    <t>4040 HAZEL DR</t>
  </si>
  <si>
    <t>HARRISON</t>
  </si>
  <si>
    <t>(989) 539-3221</t>
  </si>
  <si>
    <t>CLINTON COUNTY ANIMAL CONTROL</t>
  </si>
  <si>
    <t>2638 S WILLIAMS RD</t>
  </si>
  <si>
    <t>ST JOHNS</t>
  </si>
  <si>
    <t>(989) 224-5116</t>
  </si>
  <si>
    <t>AUSABLE VALLEY ANIMAL SHELTER</t>
  </si>
  <si>
    <t>5786 FAIRGROUND LANE</t>
  </si>
  <si>
    <t>GRAYLING</t>
  </si>
  <si>
    <t>(989) 348-4117</t>
  </si>
  <si>
    <t>LEANING OAKS CAT HAVEN</t>
  </si>
  <si>
    <t>8190 S OLD 27</t>
  </si>
  <si>
    <t>(989) 275-6297</t>
  </si>
  <si>
    <t>DELTA  ANIMAL SHELTER</t>
  </si>
  <si>
    <t>6685 N 75 DRIVE</t>
  </si>
  <si>
    <t>ESCANABA</t>
  </si>
  <si>
    <t>(906) 789-0230</t>
  </si>
  <si>
    <t>ALMOST HOME ANIMAL SHELTER</t>
  </si>
  <si>
    <t>5060 LINCOLN AVE</t>
  </si>
  <si>
    <t>QUINNESEC</t>
  </si>
  <si>
    <t>(906) 774-1005</t>
  </si>
  <si>
    <t>SPRING LAKE ANIMAL SHELTER</t>
  </si>
  <si>
    <t>W 8459 SHELTER DRIVE</t>
  </si>
  <si>
    <t>IRON MOUNTAIN</t>
  </si>
  <si>
    <t>EATON COUNTY ANIMAL CONTROL/SHELTER</t>
  </si>
  <si>
    <t>756 COURTHOUSE DR</t>
  </si>
  <si>
    <t>CHARLOTTE</t>
  </si>
  <si>
    <t>(517) 543-5755</t>
  </si>
  <si>
    <t>EATON COUNTY HUMANE SOCIETY</t>
  </si>
  <si>
    <t>128 MAIN ST</t>
  </si>
  <si>
    <t>OLIVET</t>
  </si>
  <si>
    <t>(269) 749-9440</t>
  </si>
  <si>
    <t>EMMET COUNTY STRAY CENTER</t>
  </si>
  <si>
    <t>4039 CHARLEVOIX AVE</t>
  </si>
  <si>
    <t>PETOSKEY</t>
  </si>
  <si>
    <t>(231) 348-5550</t>
  </si>
  <si>
    <t>LITTLE TRAVERSE BAY HUMANE SOCIETY</t>
  </si>
  <si>
    <t>1300 W CONWAY RD</t>
  </si>
  <si>
    <t>HARBOR SPRINGS</t>
  </si>
  <si>
    <t>(231) 347-2396</t>
  </si>
  <si>
    <t>ADOPT-A-PET, INC</t>
  </si>
  <si>
    <t>13575 N FENTON RD</t>
  </si>
  <si>
    <t>FENTON</t>
  </si>
  <si>
    <t>(810) 629-0723</t>
  </si>
  <si>
    <t>GENESEE COUNTY ANIMAL CONTROL</t>
  </si>
  <si>
    <t>G-4351 W PASADENA</t>
  </si>
  <si>
    <t>FLINT</t>
  </si>
  <si>
    <t>(810) 732-1660</t>
  </si>
  <si>
    <t>HUMANE SOCIETY OF GENESEE COUNTY</t>
  </si>
  <si>
    <t>G-3325 S DORT HWY</t>
  </si>
  <si>
    <t>BURTON</t>
  </si>
  <si>
    <t>(810) 744-0511</t>
  </si>
  <si>
    <t>GLADWIN COUNTY ANIMAL SHELTER</t>
  </si>
  <si>
    <t>919 S RIVER ROAD</t>
  </si>
  <si>
    <t>GLADWIN</t>
  </si>
  <si>
    <t>(989) 426-4579</t>
  </si>
  <si>
    <t>HELP ORPHANED PETS EVERYWHERE</t>
  </si>
  <si>
    <t>590 EASY ST</t>
  </si>
  <si>
    <t>IRONWOOD</t>
  </si>
  <si>
    <t>(906) 932-1511</t>
  </si>
  <si>
    <t>Grand Travers</t>
  </si>
  <si>
    <t>CHERRYLAND HUMANE SOCIETY</t>
  </si>
  <si>
    <t>1750 AHLBERG RD</t>
  </si>
  <si>
    <t>TRAVERSE CITY</t>
  </si>
  <si>
    <t>(231) 946-5116</t>
  </si>
  <si>
    <t>GRAND TRAVERSE ANIMAL CONTROL</t>
  </si>
  <si>
    <t>2571 KEYSTONE RD</t>
  </si>
  <si>
    <t>49686-8972</t>
  </si>
  <si>
    <t>(231) 995-6080</t>
  </si>
  <si>
    <t>GRATIOT CO ANIMAL SHELTER</t>
  </si>
  <si>
    <t>2675 W WASHINGTON</t>
  </si>
  <si>
    <t>ITHACA</t>
  </si>
  <si>
    <t>(989) 875-2221</t>
  </si>
  <si>
    <t>GREATER HILLSDALE HUMANE SOCIETY</t>
  </si>
  <si>
    <t>3881 S TRIPP RD</t>
  </si>
  <si>
    <t>OSSEO</t>
  </si>
  <si>
    <t>(517) 523-2308</t>
  </si>
  <si>
    <t>COPPER COUNTRY HUMANE SOCIETY</t>
  </si>
  <si>
    <t>47375  NARA PARK RD</t>
  </si>
  <si>
    <t>HOUGHTON</t>
  </si>
  <si>
    <t>(906) 487-9560</t>
  </si>
  <si>
    <t>COUNTRYSIDE KENNELS OF BAD AXE, LLC</t>
  </si>
  <si>
    <t>1767 W RICHARDSON ROAD</t>
  </si>
  <si>
    <t>BAD AXE</t>
  </si>
  <si>
    <t>(989) 551-7790</t>
  </si>
  <si>
    <t>THUMB ANIMAL SHELTER</t>
  </si>
  <si>
    <t>2260 S ELKTON ROAD</t>
  </si>
  <si>
    <t>ELKTON</t>
  </si>
  <si>
    <t>(989) 375-4204</t>
  </si>
  <si>
    <t>CAPITAL AREA HUMANE SOCIETY</t>
  </si>
  <si>
    <t>7095 W GRAND RIVER AVE</t>
  </si>
  <si>
    <t>LANSING</t>
  </si>
  <si>
    <t>(517) 626-6060</t>
  </si>
  <si>
    <t>CAT TAIL ACRES ANIMAL SANCTUARY</t>
  </si>
  <si>
    <t>6321 S M-52</t>
  </si>
  <si>
    <t>PERRY</t>
  </si>
  <si>
    <t>(586) 215-7307</t>
  </si>
  <si>
    <t>CAT TAIL FARMS FELINE SANCTUARY</t>
  </si>
  <si>
    <t>(517) 282-2170</t>
  </si>
  <si>
    <t>INGHAM COUNTY ANIMAL CONTROL</t>
  </si>
  <si>
    <t>600 CURTIS STREET</t>
  </si>
  <si>
    <t>MASON</t>
  </si>
  <si>
    <t>(517) 676-8375</t>
  </si>
  <si>
    <t>MICHIGAN WEIMARANER RESCUE, INC</t>
  </si>
  <si>
    <t>2886 HAGADORN RD</t>
  </si>
  <si>
    <t>(517) 333-7015</t>
  </si>
  <si>
    <t>NINE LIVES BLOOD SERVICES PPLC</t>
  </si>
  <si>
    <t>457 LENTZ CT</t>
  </si>
  <si>
    <t>(517) 410-3350</t>
  </si>
  <si>
    <t>GRAND RIVER ROVER RESCUE</t>
  </si>
  <si>
    <t>8444 EVELYN DR</t>
  </si>
  <si>
    <t>LYONS</t>
  </si>
  <si>
    <t>(517) 420-2638</t>
  </si>
  <si>
    <t>IONIA COUNTY ANIMAL SHELTER</t>
  </si>
  <si>
    <t>3853 SPARROW DRIVE</t>
  </si>
  <si>
    <t>IONIA</t>
  </si>
  <si>
    <t>(616) 527-9040</t>
  </si>
  <si>
    <t>MACKENZIE'S ANIMAL SANCTUARY</t>
  </si>
  <si>
    <t>8935 THOMPSON RD</t>
  </si>
  <si>
    <t>LAKE ODESSA</t>
  </si>
  <si>
    <t>(616) 693-2490</t>
  </si>
  <si>
    <t>IOSCO COUNTY ANIMAL SHELTER</t>
  </si>
  <si>
    <t>3881 M-55</t>
  </si>
  <si>
    <t>TAWAS CITY</t>
  </si>
  <si>
    <t>(989) 362-3170</t>
  </si>
  <si>
    <t>NORTHWOODS ANIMAL SHELTER</t>
  </si>
  <si>
    <t>930 SELDEN</t>
  </si>
  <si>
    <t>IRON RIVER</t>
  </si>
  <si>
    <t>(906) 265-7387</t>
  </si>
  <si>
    <t>ISABELLA COUNTY ANIMAL CONTROL</t>
  </si>
  <si>
    <t>1105 S ISABELLA</t>
  </si>
  <si>
    <t>MT PLEASANT</t>
  </si>
  <si>
    <t>(989) 773-9721</t>
  </si>
  <si>
    <t>CASCADES HUMANE SOCIETY INC</t>
  </si>
  <si>
    <t>1515 CARMEN DR</t>
  </si>
  <si>
    <t>JACKSON</t>
  </si>
  <si>
    <t>(517) 787-7387</t>
  </si>
  <si>
    <t>JACKSON COUNTY ANIMAL CONTROL</t>
  </si>
  <si>
    <t>3370 SPRING ARBOR ROAD</t>
  </si>
  <si>
    <t>(517) 788-4464</t>
  </si>
  <si>
    <t>ANIMAL RESCUE PROJECT</t>
  </si>
  <si>
    <t>219 PEEKSTOCK DR</t>
  </si>
  <si>
    <t>KALAMAZOO</t>
  </si>
  <si>
    <t>(269) 492-1010</t>
  </si>
  <si>
    <t>CANINE SAFE HARBOR</t>
  </si>
  <si>
    <t>8171 W KALAMAZOO AVE</t>
  </si>
  <si>
    <t>(269) 375-2736</t>
  </si>
  <si>
    <t>KALAMAZOO ANIMAL RESCUE</t>
  </si>
  <si>
    <t>11021 EAST D AVE</t>
  </si>
  <si>
    <t>RICHLAND</t>
  </si>
  <si>
    <t>(269) 226-8570</t>
  </si>
  <si>
    <t>KALAMAZOO CO ANIMAL SVCS &amp; ENFORCEMENT</t>
  </si>
  <si>
    <t>2500 LAKE ST</t>
  </si>
  <si>
    <t>(269) 383-8775</t>
  </si>
  <si>
    <t>SPCA OF SOUTHWEST MICHIGAN</t>
  </si>
  <si>
    <t>6955 WEST KL AVE</t>
  </si>
  <si>
    <t>(269) 344-1474</t>
  </si>
  <si>
    <t>KALKASKA ANIMAL CONTROL SHELTER</t>
  </si>
  <si>
    <t>605 N BIRCH ST</t>
  </si>
  <si>
    <t>KALKASKA</t>
  </si>
  <si>
    <t>(231) 258-3309</t>
  </si>
  <si>
    <t>BELLOWOOD INC</t>
  </si>
  <si>
    <t>2985 16 MILE RD</t>
  </si>
  <si>
    <t>CEDAR SPRINGS</t>
  </si>
  <si>
    <t>(616) 696-2846</t>
  </si>
  <si>
    <t>BIG SID'S SANCTUARY</t>
  </si>
  <si>
    <t>781 COLLEGE NE</t>
  </si>
  <si>
    <t>GRAND RAPIDS</t>
  </si>
  <si>
    <t>(616) 821-6065</t>
  </si>
  <si>
    <t>CAROL'S FERALS</t>
  </si>
  <si>
    <t>4600 KNAPP N.E.</t>
  </si>
  <si>
    <t>(616) 560-0555</t>
  </si>
  <si>
    <t>CASCADE HOSPITAL FOR ANIMALS</t>
  </si>
  <si>
    <t>6730 CASCADE RD SE</t>
  </si>
  <si>
    <t>(616) 949-0960</t>
  </si>
  <si>
    <t>CRASH'S LANDING</t>
  </si>
  <si>
    <t>1545 DIAMOND AVE NE</t>
  </si>
  <si>
    <t>CRITTER COTTAGE</t>
  </si>
  <si>
    <t>7205 THORNAPPLE RIVER DR</t>
  </si>
  <si>
    <t>ADA</t>
  </si>
  <si>
    <t>(616) 942-8147</t>
  </si>
  <si>
    <t>FOCUS ON FERALS</t>
  </si>
  <si>
    <t>4600 KNAPP ST NE</t>
  </si>
  <si>
    <t>(616) 826-0927</t>
  </si>
  <si>
    <t>HUMANE SOCIETY OF WEST MICHIGAN</t>
  </si>
  <si>
    <t>3077 WILSON DR NW</t>
  </si>
  <si>
    <t>(616) 453-8900</t>
  </si>
  <si>
    <t>KELLEY'S ANIMAL CLINIC</t>
  </si>
  <si>
    <t>4011 REMEMBRANCE RD</t>
  </si>
  <si>
    <t>WALKER</t>
  </si>
  <si>
    <t>(616) 453-7422</t>
  </si>
  <si>
    <t>KENT COUNTY ANIMAL SHELTER</t>
  </si>
  <si>
    <t>740 FULLER AVENUE NE</t>
  </si>
  <si>
    <t>(616) 632-7300</t>
  </si>
  <si>
    <t>LAKE COUNTY ANIMAL CONTROL</t>
  </si>
  <si>
    <t>3390 DOG TRACK RD</t>
  </si>
  <si>
    <t>BALDWIN</t>
  </si>
  <si>
    <t>(231) 745-3079</t>
  </si>
  <si>
    <t>LAPEER COUNTY ANIMAL SHELTER</t>
  </si>
  <si>
    <t>2396 W GENESEE RD</t>
  </si>
  <si>
    <t>LAPEER</t>
  </si>
  <si>
    <t>(810) 667-0236</t>
  </si>
  <si>
    <t>PARADISE ANIMAL RESCUE, INC</t>
  </si>
  <si>
    <t>5380 N LAPEER RD</t>
  </si>
  <si>
    <t>COLUMBIAVILLE</t>
  </si>
  <si>
    <t>(810) 793-5683</t>
  </si>
  <si>
    <t>WHISKERS CAT RESCUE &amp; CANINE</t>
  </si>
  <si>
    <t>5075 PRATT ROAD</t>
  </si>
  <si>
    <t>METAMORA</t>
  </si>
  <si>
    <t>(248) 770-2291</t>
  </si>
  <si>
    <t>ADDISON VETERINARY CLINIC, PC</t>
  </si>
  <si>
    <t>6690 NORTH ROLLIN HWY</t>
  </si>
  <si>
    <t>ADDISON</t>
  </si>
  <si>
    <t>(517) 547-7581</t>
  </si>
  <si>
    <t>ALL ROVERS RESCUE FRIENDS</t>
  </si>
  <si>
    <t>12976 BERKEY HWY</t>
  </si>
  <si>
    <t>BLISSFIELD</t>
  </si>
  <si>
    <t>(419) 351-4996</t>
  </si>
  <si>
    <t>BURTON ROAD BOARDING BARN</t>
  </si>
  <si>
    <t>12719 BURTON ROAD</t>
  </si>
  <si>
    <t>MANITOU BEACH</t>
  </si>
  <si>
    <t>(517) 673-0950</t>
  </si>
  <si>
    <t>LENAWEE COUNTY HUMANE SOCIETY</t>
  </si>
  <si>
    <t>705 W BEECHER ST</t>
  </si>
  <si>
    <t>ADRIAN</t>
  </si>
  <si>
    <t>(517) 263-3463</t>
  </si>
  <si>
    <t>TECUMSEH ANIMAL CONTROL</t>
  </si>
  <si>
    <t>309 E CHICAGO BLVD</t>
  </si>
  <si>
    <t>TECUMSEH</t>
  </si>
  <si>
    <t>(517) 423-7494</t>
  </si>
  <si>
    <t>HUMANE SOCIETY OF LIVINGSTON COUNTY</t>
  </si>
  <si>
    <t>2464 DORR RD</t>
  </si>
  <si>
    <t>HOWELL</t>
  </si>
  <si>
    <t>(517) 552-8050</t>
  </si>
  <si>
    <t>LIVINGSTON COUNTY ANIMAL CONTROL</t>
  </si>
  <si>
    <t>418 S HIGHLANDER WAY</t>
  </si>
  <si>
    <t>(517) 546-2154</t>
  </si>
  <si>
    <t>MACKINAC COUNTY ANIMAL SHELTER</t>
  </si>
  <si>
    <t>980 CHEESMAN RD</t>
  </si>
  <si>
    <t>ST IGNACE</t>
  </si>
  <si>
    <t>(906) 643-7646</t>
  </si>
  <si>
    <t>CITY OF WARREN POLICE DEPT</t>
  </si>
  <si>
    <t>29900 CIVIC CENTER BLVD</t>
  </si>
  <si>
    <t>WARREN</t>
  </si>
  <si>
    <t>48093-2386</t>
  </si>
  <si>
    <t>(586) 574-4806</t>
  </si>
  <si>
    <t>HUMANE SOCIETY OF MACOMB COUNTY</t>
  </si>
  <si>
    <t>11350 22 MILE ROAD</t>
  </si>
  <si>
    <t>UTICA</t>
  </si>
  <si>
    <t>(586) 731-9210</t>
  </si>
  <si>
    <t>MACOMB COUNTY ANIMAL SHELTER</t>
  </si>
  <si>
    <t>21417 DUNHAM RD</t>
  </si>
  <si>
    <t>CLINTON TWP</t>
  </si>
  <si>
    <t>(586) 469-5115</t>
  </si>
  <si>
    <t>SERENITY ANIMAL HOSPITAL</t>
  </si>
  <si>
    <t>13800 15 MILE</t>
  </si>
  <si>
    <t>STERLING HEIGHTS</t>
  </si>
  <si>
    <t>(586) 264-8387</t>
  </si>
  <si>
    <t>STERLING HEIGHTS POLICE DEPARTMENT</t>
  </si>
  <si>
    <t>40333 DODGE PARK RD</t>
  </si>
  <si>
    <t>(586) 446-2879</t>
  </si>
  <si>
    <t>HOMEWARD BOUND ANIMAL SHELTER</t>
  </si>
  <si>
    <t>736 PAWS TRAIL</t>
  </si>
  <si>
    <t>MANISTEE</t>
  </si>
  <si>
    <t>(231) 723-7387</t>
  </si>
  <si>
    <t>MANISTEE COUNTY ANIMAL SHELTER</t>
  </si>
  <si>
    <t>(231) 723-3170</t>
  </si>
  <si>
    <t>ISHPEMING TOWNSHIP ANIMAL CONTROL</t>
  </si>
  <si>
    <t>1575 US HWY 41 WEST</t>
  </si>
  <si>
    <t>ISHPEMING</t>
  </si>
  <si>
    <t>(906) 485-5411</t>
  </si>
  <si>
    <t>MARQUETTE COUNTY HUMANE SOCIETY</t>
  </si>
  <si>
    <t>84 SNOWFIELD RD</t>
  </si>
  <si>
    <t>NEGAUNEE</t>
  </si>
  <si>
    <t>(906) 475-6661</t>
  </si>
  <si>
    <t>MASON COUNTY ANIMAL CONTROL</t>
  </si>
  <si>
    <t>305 N MEYER RD</t>
  </si>
  <si>
    <t>LUDINGTON</t>
  </si>
  <si>
    <t>(231) 843-8644</t>
  </si>
  <si>
    <t>ANIMAL RESCUE COALITION</t>
  </si>
  <si>
    <t>18400 220TH AVE</t>
  </si>
  <si>
    <t>BIG RAPIDS</t>
  </si>
  <si>
    <t>(231) 796-2683</t>
  </si>
  <si>
    <t>MECOSTA COUNTY ANIMAL SHELTER</t>
  </si>
  <si>
    <t>15990 MCKINLEY ROAD</t>
  </si>
  <si>
    <t>(231) 796-1331</t>
  </si>
  <si>
    <t>MENOMINEE ANIMAL SHELTER INC</t>
  </si>
  <si>
    <t>N 184 HAGGERSON COURT</t>
  </si>
  <si>
    <t>MENOMINEE</t>
  </si>
  <si>
    <t>(906) 864-7297</t>
  </si>
  <si>
    <t>PIPERS RESCUE RANCH</t>
  </si>
  <si>
    <t>N5406 CO RD 577</t>
  </si>
  <si>
    <t>WALLACE</t>
  </si>
  <si>
    <t>(906) 788-4093</t>
  </si>
  <si>
    <t>HUMANE SOCIETY OF MIDLAND COUNTY</t>
  </si>
  <si>
    <t>4371 E ASHMAN ST</t>
  </si>
  <si>
    <t>MIDLAND</t>
  </si>
  <si>
    <t>(989) 948-8804</t>
  </si>
  <si>
    <t>MISSAUKEE HUMANE SOCIETY</t>
  </si>
  <si>
    <t>5310 W HOUGHTON LAKE RD</t>
  </si>
  <si>
    <t>LAKE CITY</t>
  </si>
  <si>
    <t>(231) 839-3800</t>
  </si>
  <si>
    <t>HUMANE SOCIETY OF MONROE COUNTY</t>
  </si>
  <si>
    <t>833 N TELEGRAPH RD</t>
  </si>
  <si>
    <t>MONROE</t>
  </si>
  <si>
    <t>(734) 243-3222</t>
  </si>
  <si>
    <t>MONROE COUNTY ANIMAL CONTROL SHELTER</t>
  </si>
  <si>
    <t>911 S RAISINVILLE RD</t>
  </si>
  <si>
    <t>(734) 240-3125</t>
  </si>
  <si>
    <t>MONTCALM COUNTY ANIMAL CONTROL SHELTER</t>
  </si>
  <si>
    <t>154 QUARTERLINE ST</t>
  </si>
  <si>
    <t>STANTON</t>
  </si>
  <si>
    <t>(989) 831-7355</t>
  </si>
  <si>
    <t>ELK COUNTRY ANIMAL SHELTER</t>
  </si>
  <si>
    <t>11484 YOUNGS ROAD</t>
  </si>
  <si>
    <t>ATLANTA</t>
  </si>
  <si>
    <t>(989) 785-3738</t>
  </si>
  <si>
    <t>CAT TALES RESCUE</t>
  </si>
  <si>
    <t>215 FARR RD</t>
  </si>
  <si>
    <t>MUSKEGON</t>
  </si>
  <si>
    <t>(231) 798-1033</t>
  </si>
  <si>
    <t>FAITHFUL TO FELINES</t>
  </si>
  <si>
    <t>2525 HALL ROAD</t>
  </si>
  <si>
    <t>(231) 578-4476</t>
  </si>
  <si>
    <t>GOLDEN YEARS ALASKAN MALAMUTE RESCUE, INC</t>
  </si>
  <si>
    <t>2430 LORENSON</t>
  </si>
  <si>
    <t>(231) 766-2170</t>
  </si>
  <si>
    <t>HOWLING TIMBERS ANIMAL SANCTUARY</t>
  </si>
  <si>
    <t>6806 EVANSTON AVE</t>
  </si>
  <si>
    <t>(231) 736-0018</t>
  </si>
  <si>
    <t>HUMANE SOCIETY &amp; ANIMAL RESCUE OF MUSKEGON C</t>
  </si>
  <si>
    <t>2640 MARQUETTE</t>
  </si>
  <si>
    <t>(231) 773-8689</t>
  </si>
  <si>
    <t>NOAH PROJECT</t>
  </si>
  <si>
    <t>5205 AIRLINE</t>
  </si>
  <si>
    <t>(231) 865-1264</t>
  </si>
  <si>
    <t>VOLUNTEERS FOR MUSKEGON COUNTY ANIMAL CONT</t>
  </si>
  <si>
    <t>1300 E KEATING</t>
  </si>
  <si>
    <t>(231) 724-6500</t>
  </si>
  <si>
    <t>WEST MICH SHETLAND SHEEPDOG RESCUE</t>
  </si>
  <si>
    <t>1761 E BROADWAY</t>
  </si>
  <si>
    <t>(231) 733-1673</t>
  </si>
  <si>
    <t>BELLWETHER HARBOR</t>
  </si>
  <si>
    <t>7645 WEST 48TH STREET</t>
  </si>
  <si>
    <t>FREMONT</t>
  </si>
  <si>
    <t>(231) 924-9230</t>
  </si>
  <si>
    <t>MCCLOUD'S LAKE HAVEN RESCUE</t>
  </si>
  <si>
    <t>551 PICKEREL LAKE DR</t>
  </si>
  <si>
    <t>NEWAYGO</t>
  </si>
  <si>
    <t>(231) 652-7507</t>
  </si>
  <si>
    <t>NEWAYGO COUNTY ANIMAL SHELTER</t>
  </si>
  <si>
    <t>78 N WEBSTER ST</t>
  </si>
  <si>
    <t>WHITE CLOUD</t>
  </si>
  <si>
    <t>(231) 689-1867</t>
  </si>
  <si>
    <t>ALMOST HOME ANIMAL RESCUE LEAGUE</t>
  </si>
  <si>
    <t>25503 CLARA LANE</t>
  </si>
  <si>
    <t>SOUTHFIELD</t>
  </si>
  <si>
    <t>(248) 200-2695</t>
  </si>
  <si>
    <t>ANIMAL WELFARE SOCIETY OF SOUTHEASTERN MICHIG</t>
  </si>
  <si>
    <t>27796 JOHN R ROAD</t>
  </si>
  <si>
    <t>MADISON HEIGHTS</t>
  </si>
  <si>
    <t>(248) 548-1150</t>
  </si>
  <si>
    <t>BERKLEY ANIMAL SHELTER</t>
  </si>
  <si>
    <t>3240 BACON ST</t>
  </si>
  <si>
    <t>BERKLEY</t>
  </si>
  <si>
    <t>(248) 658-3380</t>
  </si>
  <si>
    <t>BLOOMFIELD TWP ANIMAL SHELTER</t>
  </si>
  <si>
    <t>4200 TELEGRAPH ROAD</t>
  </si>
  <si>
    <t>BLOOMFIELD TWP</t>
  </si>
  <si>
    <t>(248) 433-7757</t>
  </si>
  <si>
    <t>CITY OF OAK PARK  ANIMAL SHELTER</t>
  </si>
  <si>
    <t>10600 CAPITAL AVE</t>
  </si>
  <si>
    <t>OAK PARK</t>
  </si>
  <si>
    <t>(248) 691-7450</t>
  </si>
  <si>
    <t>FERNDALE  ANIMAL CONTROL SHELTER</t>
  </si>
  <si>
    <t>521 E CAMBOURNE ST</t>
  </si>
  <si>
    <t>FERNDALE</t>
  </si>
  <si>
    <t>(248) 541-3650</t>
  </si>
  <si>
    <t>GAgSOW VETERINARY HOSPITAL</t>
  </si>
  <si>
    <t>36877 WOODWARD AVE</t>
  </si>
  <si>
    <t>BIRMINGHAM</t>
  </si>
  <si>
    <t>(248) 644-7171</t>
  </si>
  <si>
    <t>GREENFIELD ANIMAL HOSPITAL</t>
  </si>
  <si>
    <t>21600 W 11 MILE RD</t>
  </si>
  <si>
    <t>(248) 356-1100</t>
  </si>
  <si>
    <t>HAZEL PARK DOG POUND</t>
  </si>
  <si>
    <t>24211 COUZENS</t>
  </si>
  <si>
    <t>HAZEL PARK</t>
  </si>
  <si>
    <t>(248) 546-4096</t>
  </si>
  <si>
    <t>HUNTINGTON WOODS ANIMAL SHELTER</t>
  </si>
  <si>
    <t>12755 W 11 MILE RD</t>
  </si>
  <si>
    <t>HUNTINGTON WOODS</t>
  </si>
  <si>
    <t>(248) 541-1180</t>
  </si>
  <si>
    <t>K9 STRAY RESCUE LEAGUE</t>
  </si>
  <si>
    <t>2120 METAMORA RD</t>
  </si>
  <si>
    <t>OXFORD</t>
  </si>
  <si>
    <t>(248) 628-0435</t>
  </si>
  <si>
    <t>MADISON HEIGHTS ANIMAL SHELTER</t>
  </si>
  <si>
    <t>801 AJAX DR</t>
  </si>
  <si>
    <t>(248) 837-2745</t>
  </si>
  <si>
    <t>MICHIGAN ANIMAL RESCUE LEAGUE</t>
  </si>
  <si>
    <t>790 FEATHERSTONE</t>
  </si>
  <si>
    <t>PONTIAC</t>
  </si>
  <si>
    <t>(248) 335-9290</t>
  </si>
  <si>
    <t>MICHIGAN HUMANE SOCIETY</t>
  </si>
  <si>
    <t>3600 AUBURN ROAD</t>
  </si>
  <si>
    <t>ROCHESTER HILLS</t>
  </si>
  <si>
    <t>(248) 852-7420</t>
  </si>
  <si>
    <t>MOTOR CITY FERRETS</t>
  </si>
  <si>
    <t>504 E MEYERS</t>
  </si>
  <si>
    <t>(248) 219-9023</t>
  </si>
  <si>
    <t>OAKLAND COUNTY ANIMAL CONTROL</t>
  </si>
  <si>
    <t>1700 BROWN ROAD</t>
  </si>
  <si>
    <t>AUBURN HILLS</t>
  </si>
  <si>
    <t>(248) 391-4100</t>
  </si>
  <si>
    <t>ROYAL OAK ANIMAL SHELTER</t>
  </si>
  <si>
    <t>1515 N. EDGEWORTH</t>
  </si>
  <si>
    <t>ROYAL OAK</t>
  </si>
  <si>
    <t>(248) 246-3364</t>
  </si>
  <si>
    <t>WIXOM WEEZELS</t>
  </si>
  <si>
    <t>51 ALMOND DRIVE</t>
  </si>
  <si>
    <t>WIXOM</t>
  </si>
  <si>
    <t>(248) 767-3298</t>
  </si>
  <si>
    <t>OCEANA COUNTY ANIMAL SHELTER</t>
  </si>
  <si>
    <t>2185 W BASELINE RD</t>
  </si>
  <si>
    <t>SHELBY</t>
  </si>
  <si>
    <t>(231) 861-5395</t>
  </si>
  <si>
    <t>OGEMAW COUNTY HUMANE SOCIETY</t>
  </si>
  <si>
    <t>1367 S M-33</t>
  </si>
  <si>
    <t>WEST BRANCH</t>
  </si>
  <si>
    <t>(989) 343-7387</t>
  </si>
  <si>
    <t>ONTONAGON COUNTY ANIMAL PROTECTION</t>
  </si>
  <si>
    <t>19504 M-38</t>
  </si>
  <si>
    <t>ONTONAGON</t>
  </si>
  <si>
    <t>37357 Beck Road</t>
  </si>
  <si>
    <t>(616) 399-2119</t>
  </si>
  <si>
    <t>OSCEOLA COUNTY ANIMAL SHELTER</t>
  </si>
  <si>
    <t>502 N SAVIDGE ST</t>
  </si>
  <si>
    <t>REED CITY</t>
  </si>
  <si>
    <t>BRIAN S STUTESMAN ANIMAL SHELTER</t>
  </si>
  <si>
    <t>1782 ZIMOWSKE RD</t>
  </si>
  <si>
    <t>MIO</t>
  </si>
  <si>
    <t>48647-9510</t>
  </si>
  <si>
    <t>(616) 392-6050</t>
  </si>
  <si>
    <t>OTSEGO COUNTY ANIMAL SHELTER</t>
  </si>
  <si>
    <t>256 FAIRVIEW</t>
  </si>
  <si>
    <t>GAYLORD</t>
  </si>
  <si>
    <t>(989) 366-0260</t>
  </si>
  <si>
    <t>HARBOR HUMANE SOCIETY</t>
  </si>
  <si>
    <t>14345 BAGLEY ST</t>
  </si>
  <si>
    <t>WEST OLIVE</t>
  </si>
  <si>
    <t>(989) 652-0552</t>
  </si>
  <si>
    <t>SHELBY'S PLACE</t>
  </si>
  <si>
    <t>12360 FELCH ST</t>
  </si>
  <si>
    <t>HOLLAND</t>
  </si>
  <si>
    <t>(810) 648-4831</t>
  </si>
  <si>
    <t>ROSCOMMON COUNTY ANIMAL SHELTER</t>
  </si>
  <si>
    <t>1110 SHORT DR</t>
  </si>
  <si>
    <t>PRUDENVILLE</t>
  </si>
  <si>
    <t>PET ANGEL ADOPTION &amp; RESCUE INC</t>
  </si>
  <si>
    <t>380 LIST ST</t>
  </si>
  <si>
    <t>FRANKENMUTH</t>
  </si>
  <si>
    <t>SAGINAW COUNTY ANIMAL CARE CENTER</t>
  </si>
  <si>
    <t>1312 GRATIOT AVE</t>
  </si>
  <si>
    <t>SAGINAW</t>
  </si>
  <si>
    <t>(989) 723-4262</t>
  </si>
  <si>
    <t>SANILAC COUNTY ANIMAL CONTROL</t>
  </si>
  <si>
    <t>35 S STOUTENBURG RD</t>
  </si>
  <si>
    <t>SANDUSKY</t>
  </si>
  <si>
    <t>(810) 987-4357</t>
  </si>
  <si>
    <t>SANILAC COUNTY HUMANE SOCIETY</t>
  </si>
  <si>
    <t>3847 SHELDON ROAD</t>
  </si>
  <si>
    <t>CARSONVILLE</t>
  </si>
  <si>
    <t>(810) 984-3155</t>
  </si>
  <si>
    <t>HUMANE SOCIETY OF SCHOOLCRAFT CO</t>
  </si>
  <si>
    <t>6091 W US HWY 2</t>
  </si>
  <si>
    <t>MANISTIQUE</t>
  </si>
  <si>
    <t>(269) 278-8100</t>
  </si>
  <si>
    <t>SHIAWASSEE COUNTY HUMANE SOCIETY</t>
  </si>
  <si>
    <t>2752 W BENNINGTON ROAD</t>
  </si>
  <si>
    <t>OWOSSO</t>
  </si>
  <si>
    <t>BLUE WATER AREA HUMANE SOCIETY</t>
  </si>
  <si>
    <t>6266 LAPEER RD</t>
  </si>
  <si>
    <t>CLYDE</t>
  </si>
  <si>
    <t>ST CLAIR COUNTY SHERIFF'S ANIMAL CONTROL</t>
  </si>
  <si>
    <t>3378 GRISWOLD RD</t>
  </si>
  <si>
    <t>PORT HURON</t>
  </si>
  <si>
    <t>(616) 637-5062</t>
  </si>
  <si>
    <t>St Joseph</t>
  </si>
  <si>
    <t>OMEGA RESCUE</t>
  </si>
  <si>
    <t>52291 N US 131</t>
  </si>
  <si>
    <t>THREE RIVERS</t>
  </si>
  <si>
    <t>ST JOSEPH COUNTY ANIMAL CONTROL</t>
  </si>
  <si>
    <t>652 E MAIN ST</t>
  </si>
  <si>
    <t>CENTREVILLE</t>
  </si>
  <si>
    <t>(269) 621-4624</t>
  </si>
  <si>
    <t>TUSCOLA COUNTY ANIMAL SHELTER</t>
  </si>
  <si>
    <t>2738 W CARO ROAD</t>
  </si>
  <si>
    <t>CARO</t>
  </si>
  <si>
    <t>(734) 973-9090</t>
  </si>
  <si>
    <t>Al-VAN HUMANE SOCIETY</t>
  </si>
  <si>
    <t>73303 8TH AVE</t>
  </si>
  <si>
    <t>SOUTH HAVEN</t>
  </si>
  <si>
    <t>VAN BUREN COUNTY ANIMAL CONTROL</t>
  </si>
  <si>
    <t>58040 CR 681</t>
  </si>
  <si>
    <t>HARTFORD</t>
  </si>
  <si>
    <t>(313) 382-6173</t>
  </si>
  <si>
    <t>ANN ARBOR CAT CLINIC PC</t>
  </si>
  <si>
    <t>3690 PACKARD</t>
  </si>
  <si>
    <t>ANN ARBOR</t>
  </si>
  <si>
    <t>(734) 675-4008</t>
  </si>
  <si>
    <t>GREAT LAKES RABBIT SANCTUARY</t>
  </si>
  <si>
    <t>8260 JUDD ROAD</t>
  </si>
  <si>
    <t>WILLIS</t>
  </si>
  <si>
    <t>(313) 842-8700</t>
  </si>
  <si>
    <t>HUMANE SOCIETY OF HURON VALLEY</t>
  </si>
  <si>
    <t>3100 CHERRY HILL RD</t>
  </si>
  <si>
    <t>(734) 942-7591</t>
  </si>
  <si>
    <t>MOSAIC FELINE REFUGE</t>
  </si>
  <si>
    <t>2394 WINEWOOD AVE</t>
  </si>
  <si>
    <t>(734) 721-1643</t>
  </si>
  <si>
    <t>ALLEN PARK ANIMAL SHELTER</t>
  </si>
  <si>
    <t>16850 SOUTHFIELD RD</t>
  </si>
  <si>
    <t>ALLEN PARK</t>
  </si>
  <si>
    <t>(734) 324-4424</t>
  </si>
  <si>
    <t>BROWNSTOWN TWP A/C SHELTER</t>
  </si>
  <si>
    <t>23700 LILLIAN</t>
  </si>
  <si>
    <t>BROWNSTOWN TWP</t>
  </si>
  <si>
    <t>(313) 943-2697</t>
  </si>
  <si>
    <t>CITY OF RIVER ROUGE</t>
  </si>
  <si>
    <t>100 W PLEASANT</t>
  </si>
  <si>
    <t>RIVER ROUGE</t>
  </si>
  <si>
    <t>(313) 224-6320</t>
  </si>
  <si>
    <t>CITY OF ROMULUS ANIMAL SHELTER</t>
  </si>
  <si>
    <t>12300 WAYNE RD</t>
  </si>
  <si>
    <t>ROMULUS</t>
  </si>
  <si>
    <t>(734) 782-2496</t>
  </si>
  <si>
    <t>CITY OF WAYNE ANIMAL CONTROL SHELTER</t>
  </si>
  <si>
    <t>4000 BIDDLE STREET</t>
  </si>
  <si>
    <t>WAYNE</t>
  </si>
  <si>
    <t>(734) 461-9458</t>
  </si>
  <si>
    <t>CITY OF WYANDOTTE ANIMAL SHELTER</t>
  </si>
  <si>
    <t>1170 GROVE ST</t>
  </si>
  <si>
    <t>WYANDOTTE</t>
  </si>
  <si>
    <t>(734) 692-9688</t>
  </si>
  <si>
    <t>DEARBORN ANIMAL SHELTER</t>
  </si>
  <si>
    <t>2661 GREENFIELD</t>
  </si>
  <si>
    <t>DEARBORN</t>
  </si>
  <si>
    <t>(313) 884-1551</t>
  </si>
  <si>
    <t>DETROIT ANIMAL CONTROL &amp; CARE</t>
  </si>
  <si>
    <t>3511 W JEFFERSON</t>
  </si>
  <si>
    <t>DETROIT</t>
  </si>
  <si>
    <t>(313) 822-5707</t>
  </si>
  <si>
    <t>FLAT ROCK ANIMAL SHELTER</t>
  </si>
  <si>
    <t>25500 GIBRALTAR RD</t>
  </si>
  <si>
    <t>FLAT ROCK</t>
  </si>
  <si>
    <t>FRIENDS OF MICHIGAN ANIMALS RESCUE</t>
  </si>
  <si>
    <t>51299 ARKONA</t>
  </si>
  <si>
    <t>BELLEVILLE</t>
  </si>
  <si>
    <t>(313) 882-0505</t>
  </si>
  <si>
    <t>GROSSE ILE ANIMAL SHELTER</t>
  </si>
  <si>
    <t>29799 THIRD ST</t>
  </si>
  <si>
    <t>GROSSE ILE</t>
  </si>
  <si>
    <t>(734) 753-4400</t>
  </si>
  <si>
    <t>GROSSE POINTE ANIMAL ADOPTION SOCIETY</t>
  </si>
  <si>
    <t>20048 HARPER AVE</t>
  </si>
  <si>
    <t>HARPER WOODS</t>
  </si>
  <si>
    <t>(313) 891-7188</t>
  </si>
  <si>
    <t>GROSSE POINTE ANIMAL CLINIC</t>
  </si>
  <si>
    <t>15135 KERCHEVAL</t>
  </si>
  <si>
    <t>GROSSE PTE PARK</t>
  </si>
  <si>
    <t>(313) 872-3400</t>
  </si>
  <si>
    <t>HARPER AVENUE ANIMAL HOSPITAL</t>
  </si>
  <si>
    <t>15612 HARPER AVE</t>
  </si>
  <si>
    <t>HURON TOWNSHIP ANIMAL SHELTER</t>
  </si>
  <si>
    <t>19557 STERLING</t>
  </si>
  <si>
    <t>NEW BOSTON</t>
  </si>
  <si>
    <t>MICHIGAN ANTI-CRUELTY SOCIETY</t>
  </si>
  <si>
    <t>13569 JOSEPH CAMPAU</t>
  </si>
  <si>
    <t>7401 CHRYSLER DR</t>
  </si>
  <si>
    <t>(734) 721-7300</t>
  </si>
  <si>
    <t>900 N NEWBOURGH ROAD</t>
  </si>
  <si>
    <t>WESTLAND</t>
  </si>
  <si>
    <t>MIDWEST RABBIT RESCUE &amp; REHOME</t>
  </si>
  <si>
    <t>882 N HOLBROOK</t>
  </si>
  <si>
    <t>PLYMOUTH</t>
  </si>
  <si>
    <t>(734) 665-4298</t>
  </si>
  <si>
    <t>SHELTER TO HOME PET ADOPTION CENTER</t>
  </si>
  <si>
    <t>266  OAK STREET</t>
  </si>
  <si>
    <t>(734) 556-3135</t>
  </si>
  <si>
    <t>SOUTHGATE ANIMAL CONTROL</t>
  </si>
  <si>
    <t>14717 SCHAFER CT</t>
  </si>
  <si>
    <t>SOUTHGATE</t>
  </si>
  <si>
    <t>(734) 246-1328</t>
  </si>
  <si>
    <t>SUMPTER TWP ANIMAL SHELTER</t>
  </si>
  <si>
    <t>23501 SUMPTER RD</t>
  </si>
  <si>
    <t>(734) 461-6898</t>
  </si>
  <si>
    <t>TAYLOR ANIMAL SHELTER</t>
  </si>
  <si>
    <t>25555 NORTHLINE RD</t>
  </si>
  <si>
    <t>TAYLOR</t>
  </si>
  <si>
    <t>(734) 374-1354</t>
  </si>
  <si>
    <t>WOODHAVEN/TRENTON ANIMAL SHELTER</t>
  </si>
  <si>
    <t>21860 VAN HORN RD</t>
  </si>
  <si>
    <t>WOODHAVEN</t>
  </si>
  <si>
    <t>(734) 675-4956</t>
  </si>
  <si>
    <t>WEXFORD COUNTY ANIMAL SHELTER</t>
  </si>
  <si>
    <t>1406 6TH AVE</t>
  </si>
  <si>
    <t>CADILLAC</t>
  </si>
  <si>
    <t>(231) 779-9530</t>
  </si>
  <si>
    <t>Alcona County, Michigan</t>
  </si>
  <si>
    <t>Alger County, Michigan</t>
  </si>
  <si>
    <t>Allegan County, Michigan</t>
  </si>
  <si>
    <t>Alpena County, Michigan</t>
  </si>
  <si>
    <t>Antrim County, Michigan</t>
  </si>
  <si>
    <t>Arenac County, Michigan</t>
  </si>
  <si>
    <t>Baraga County, Michigan</t>
  </si>
  <si>
    <t>Barry County, Michigan</t>
  </si>
  <si>
    <t>Bay County, Michigan</t>
  </si>
  <si>
    <t>Benzie County, Michigan</t>
  </si>
  <si>
    <t>Berrien County, Michigan</t>
  </si>
  <si>
    <t>Branch County, Michigan</t>
  </si>
  <si>
    <t>Calhoun County, Michigan</t>
  </si>
  <si>
    <t>Cass County, Michigan</t>
  </si>
  <si>
    <t>Charlevoix County, Michigan</t>
  </si>
  <si>
    <t>Cheboygan County, Michigan</t>
  </si>
  <si>
    <t>Chippewa County, Michigan</t>
  </si>
  <si>
    <t>Clare County, Michigan</t>
  </si>
  <si>
    <t>Clinton County, Michigan</t>
  </si>
  <si>
    <t>Crawford County, Michigan</t>
  </si>
  <si>
    <t>Delta County, Michigan</t>
  </si>
  <si>
    <t>Dickinson County, Michigan</t>
  </si>
  <si>
    <t>Eaton County, Michigan</t>
  </si>
  <si>
    <t>Emmet County, Michigan</t>
  </si>
  <si>
    <t>Genesee County, Michigan</t>
  </si>
  <si>
    <t>Gladwin County, Michigan</t>
  </si>
  <si>
    <t>Gogebic County, Michigan</t>
  </si>
  <si>
    <t>Grand Traverse County, Michigan</t>
  </si>
  <si>
    <t>Gratiot County, Michigan</t>
  </si>
  <si>
    <t>Hillsdale County, Michigan</t>
  </si>
  <si>
    <t>Houghton County, Michigan</t>
  </si>
  <si>
    <t>Huron County, Michigan</t>
  </si>
  <si>
    <t>Ingham County, Michigan</t>
  </si>
  <si>
    <t>Ionia County, Michigan</t>
  </si>
  <si>
    <t>Iosco County, Michigan</t>
  </si>
  <si>
    <t>Iron County, Michigan</t>
  </si>
  <si>
    <t>Isabella County, Michigan</t>
  </si>
  <si>
    <t>Jackson County, Michigan</t>
  </si>
  <si>
    <t>Kalamazoo County, Michigan</t>
  </si>
  <si>
    <t>Kalkaska County, Michigan</t>
  </si>
  <si>
    <t>Kent County, Michigan</t>
  </si>
  <si>
    <t>Keweenaw County, Michigan</t>
  </si>
  <si>
    <t>Lake County, Michigan</t>
  </si>
  <si>
    <t>Lapeer County, Michigan</t>
  </si>
  <si>
    <t>Leelanau County, Michigan</t>
  </si>
  <si>
    <t>Lenawee County, Michigan</t>
  </si>
  <si>
    <t>Livingston County, Michigan</t>
  </si>
  <si>
    <t>Luce County, Michigan</t>
  </si>
  <si>
    <t>Mackinac County, Michigan</t>
  </si>
  <si>
    <t>Macomb County, Michigan</t>
  </si>
  <si>
    <t>Manistee County, Michigan</t>
  </si>
  <si>
    <t>Marquette County, Michigan</t>
  </si>
  <si>
    <t>Mason County, Michigan</t>
  </si>
  <si>
    <t>Mecosta County, Michigan</t>
  </si>
  <si>
    <t>Menominee County, Michigan</t>
  </si>
  <si>
    <t>Midland County, Michigan</t>
  </si>
  <si>
    <t>Missaukee County, Michigan</t>
  </si>
  <si>
    <t>Monroe County, Michigan</t>
  </si>
  <si>
    <t>Montcalm County, Michigan</t>
  </si>
  <si>
    <t>Montmorency County, Michigan</t>
  </si>
  <si>
    <t>Muskegon County, Michigan</t>
  </si>
  <si>
    <t>Newaygo County, Michigan</t>
  </si>
  <si>
    <t>Oakland County, Michigan</t>
  </si>
  <si>
    <t>Oceana County, Michigan</t>
  </si>
  <si>
    <t>Ogemaw County, Michigan</t>
  </si>
  <si>
    <t>Ontonagon County, Michigan</t>
  </si>
  <si>
    <t>Osceola County, Michigan</t>
  </si>
  <si>
    <t>Oscoda County, Michigan</t>
  </si>
  <si>
    <t>Otsego County, Michigan</t>
  </si>
  <si>
    <t>Ottawa County, Michigan</t>
  </si>
  <si>
    <t>Presque Isle County, Michigan</t>
  </si>
  <si>
    <t>Roscommon County, Michigan</t>
  </si>
  <si>
    <t>Saginaw County, Michigan</t>
  </si>
  <si>
    <t>St. Clair County, Michigan</t>
  </si>
  <si>
    <t>St. Joseph County, Michigan</t>
  </si>
  <si>
    <t>Sanilac County, Michigan</t>
  </si>
  <si>
    <t>Schoolcraft County, Michigan</t>
  </si>
  <si>
    <t>Shiawassee County, Michigan</t>
  </si>
  <si>
    <t>Tuscola County, Michigan</t>
  </si>
  <si>
    <t>Van Buren County, Michigan</t>
  </si>
  <si>
    <t>Washtenaw County, Michigan</t>
  </si>
  <si>
    <t>Wayne County, Michigan</t>
  </si>
  <si>
    <t>Wexford County, Michigan</t>
  </si>
  <si>
    <t>Population</t>
  </si>
  <si>
    <t>Hidden Spring Veterinary Clinic</t>
  </si>
  <si>
    <t>Humane Society of South Central Michigan</t>
  </si>
  <si>
    <t>Michigan Weimaraner Rescue Inc</t>
  </si>
  <si>
    <t>AuSable Valley Animal Shelter</t>
  </si>
  <si>
    <t>City of Pleasant Ridge</t>
  </si>
  <si>
    <t>Pet Resource Network</t>
  </si>
  <si>
    <t>Peke A Tzu Rescue</t>
  </si>
  <si>
    <t>Humane Society of Schoolcraft County</t>
  </si>
  <si>
    <t>Ishpemine Township</t>
  </si>
  <si>
    <t>City of Wyandotte Animal Pound</t>
  </si>
  <si>
    <t>City of Portland</t>
  </si>
  <si>
    <t>Branch County Animal Control</t>
  </si>
  <si>
    <t>Van Buren Township Animal Control</t>
  </si>
  <si>
    <t>Flat Rock Animal Shelter</t>
  </si>
  <si>
    <t>Tuscola County Animal Control Shelter</t>
  </si>
  <si>
    <t>Warren Animal Control</t>
  </si>
  <si>
    <t>Shelby's Place</t>
  </si>
  <si>
    <t>Midland County Animal Control</t>
  </si>
  <si>
    <t>Muskegon County Vector Control</t>
  </si>
  <si>
    <t>Windy Pines Pet Lodge</t>
  </si>
  <si>
    <t>CANINES UNDER 6 MONTHS OF AGE RECEIVED/ADMITTED:</t>
  </si>
  <si>
    <t>CANINES UNDER 6 MONTHS OF AGE RETURNED:</t>
  </si>
  <si>
    <t>CANINES UNDER 6 MONTHS OF AGE ADOPTED:</t>
  </si>
  <si>
    <t>CANINES UNDER 6 MONTHS OF AGE SOLD:</t>
  </si>
  <si>
    <t>CANINES UNDER 6 MONTHS OF AGE TRANSFERS:</t>
  </si>
  <si>
    <t>CANINES UNDER 6 MONTHS OF AGE EUTHANIZED:</t>
  </si>
  <si>
    <t>CANINES UNDER 6 MONTHS OF AGE OTHER:</t>
  </si>
  <si>
    <t>CANINES 6 MONTHS OF AGE AND OLDER RECEIVED/ADMITTED:</t>
  </si>
  <si>
    <t>CANINES 6 MONTHS OF AGE AND OLDER RETURNED:</t>
  </si>
  <si>
    <t>CANINES 6 MONTHS OF AGE AND OLDER ADOPTED:</t>
  </si>
  <si>
    <t>CANINES 6 MONTHS OF AGE AND OLDER SOLD:</t>
  </si>
  <si>
    <t>CANINES 6 MONTHS OF AGE AND OLDER TRANSFERS:</t>
  </si>
  <si>
    <t>CANINES 6 MONTHS OF AGE AND OLDER EUTHANIZED:</t>
  </si>
  <si>
    <t>CANINES 6 MONTHS OF AGE AND OLDER OTHER:</t>
  </si>
  <si>
    <t>FELINES UNDER 6 MONTHS OF AGE RECEIVED/ADMITTED:</t>
  </si>
  <si>
    <t>FELINES UNDER 6 MONTHS OF AGE RETURNED:</t>
  </si>
  <si>
    <t>FELINES UNDER 6 MONTHS OF AGE ADOPTED:</t>
  </si>
  <si>
    <t>FELINES UNDER 6 MONTHS OF AGE SOLD:</t>
  </si>
  <si>
    <t>FELINES UNDER 6 MONTHS OF AGE TRANSFERS:</t>
  </si>
  <si>
    <t>FELINES UNDER 6 MONTHS OF AGE EUTHANIZED:</t>
  </si>
  <si>
    <t>FELINES UNDER 6 MONTHS OF AGE OTHER:</t>
  </si>
  <si>
    <t>FELINES 6 MONTHS OF AGE AND OLDER RECEIVED/ADMITTED:</t>
  </si>
  <si>
    <t>FELINES 6 MONTHS OF AGE AND OLDER RETURNED:</t>
  </si>
  <si>
    <t>FELINES 6 MONTHS OF AGE AND OLDER ADOPTED:</t>
  </si>
  <si>
    <t>FELINES 6 MONTHS OF AGE AND OLDER SOLD:</t>
  </si>
  <si>
    <t>FELINES 6 MONTHS OF AGE AND OLDER TRANSFERS:</t>
  </si>
  <si>
    <t>FELINES 6 MONTHS OF AGE AND OLDER EUTHANIZED:</t>
  </si>
  <si>
    <t>FELINES 6 MONTHS OF AGE AND OLDER OTHER:</t>
  </si>
  <si>
    <t>Alpena County</t>
  </si>
  <si>
    <t>Antrim County Animal Control</t>
  </si>
  <si>
    <t>Antrim County Pet &amp; Animal Watch (A.C.</t>
  </si>
  <si>
    <t>Arenac &amp; Ogemaw Co AC</t>
  </si>
  <si>
    <t>Bay County Animal Control &amp; Care Center</t>
  </si>
  <si>
    <t>Benzie County Animal Control/Shelter</t>
  </si>
  <si>
    <t>County of Berrien</t>
  </si>
  <si>
    <t>Irwin Ave Animal Hospital</t>
  </si>
  <si>
    <t>Calhoun County Animal Shelter</t>
  </si>
  <si>
    <t>Chippewa County Animal Control</t>
  </si>
  <si>
    <t>Clinton County Animal Shelter</t>
  </si>
  <si>
    <t>Delta County Animal Shelter</t>
  </si>
  <si>
    <t>Gladwin Co Animal Shelter</t>
  </si>
  <si>
    <t>HELP ORPHANED PETS EVERYWHER</t>
  </si>
  <si>
    <t>Ingham County Animal Shelter</t>
  </si>
  <si>
    <t>Ionia County Animal Shelter</t>
  </si>
  <si>
    <t>Portland Animal Control</t>
  </si>
  <si>
    <t>Northwoods Animal Shelter</t>
  </si>
  <si>
    <t>Cascades Humane Society, Inc</t>
  </si>
  <si>
    <t>Kalamazoo County Animal Services and En</t>
  </si>
  <si>
    <t>KL Kennels, LLC, dba Canine Safe Harbor</t>
  </si>
  <si>
    <t>SPCA of Southwest Michigan</t>
  </si>
  <si>
    <t>Kalkaska County Animal Control</t>
  </si>
  <si>
    <t>Humane Society of Kent County</t>
  </si>
  <si>
    <t>Jandy's Home</t>
  </si>
  <si>
    <t>Lake County Animal Control</t>
  </si>
  <si>
    <t>Addison Veterinary Clinic PC</t>
  </si>
  <si>
    <t>Burton Road Boarding Barn</t>
  </si>
  <si>
    <t>City of Tecumseh Dog Kennel</t>
  </si>
  <si>
    <t>Canine Castle Save a Pet Rescue</t>
  </si>
  <si>
    <t>Humane Society of Macomb Animal Shelter</t>
  </si>
  <si>
    <t>Homeward Bound</t>
  </si>
  <si>
    <t>Mason County Animal</t>
  </si>
  <si>
    <t>Mecosta Co. Animal Shelter</t>
  </si>
  <si>
    <t>Humane Society of Monroe</t>
  </si>
  <si>
    <t>Monroe County Sheriff's Office, Animal Co</t>
  </si>
  <si>
    <t>Montmorency County Sheriff</t>
  </si>
  <si>
    <t>Golden Years Alaskan Malamute Rescue In</t>
  </si>
  <si>
    <t>Humane Society Animal Rescue</t>
  </si>
  <si>
    <t>West Michigan Shetland Sheepdog Rescue</t>
  </si>
  <si>
    <t>West Michigan SPCA</t>
  </si>
  <si>
    <t>AG Black Vet Hospital</t>
  </si>
  <si>
    <t>Animal Welfare Society of Southeastern Mi</t>
  </si>
  <si>
    <t>Birmingham Animal Shelter</t>
  </si>
  <si>
    <t>Canine Companions Rescue Center</t>
  </si>
  <si>
    <t>CITY OF BERKLEY ANIMAL SHELTER</t>
  </si>
  <si>
    <t>City of Oak Park</t>
  </si>
  <si>
    <t>City of Royal Oak Animal Shelter</t>
  </si>
  <si>
    <t>Oakland County Animal Control</t>
  </si>
  <si>
    <t>Southfield Township</t>
  </si>
  <si>
    <t>Oceana County Animal Shelter</t>
  </si>
  <si>
    <t>Osceola County Animal Control</t>
  </si>
  <si>
    <t>Brian S Stutesman Animal Control Shelter</t>
  </si>
  <si>
    <t>St Clair County Humane Soc.</t>
  </si>
  <si>
    <t>St. Clair County Humane Law Enforcemen</t>
  </si>
  <si>
    <t>Pet Haven</t>
  </si>
  <si>
    <t>Mosaic Feline Refuge</t>
  </si>
  <si>
    <t>Brownstown Township</t>
  </si>
  <si>
    <t>Charter Township of Van Buren Animal Sh</t>
  </si>
  <si>
    <t>City of Livonia</t>
  </si>
  <si>
    <t>City of River Rouge</t>
  </si>
  <si>
    <t>Dearborn Animal Shelter</t>
  </si>
  <si>
    <t>Detroit Animal Control and Care</t>
  </si>
  <si>
    <t>SHELTER NAME</t>
  </si>
  <si>
    <t>Huron Humane Society, Inc</t>
  </si>
  <si>
    <t>Eaton County Animal Control</t>
  </si>
  <si>
    <t>Newaygo Co Animal Shelter</t>
  </si>
  <si>
    <t>Adopt-A-Pet, Inc.</t>
  </si>
  <si>
    <t>Bloomfield Twp.Animal Shelter</t>
  </si>
  <si>
    <t>Blue Water Area Humane Society</t>
  </si>
  <si>
    <t>Harper Ave Animal Hospital</t>
  </si>
  <si>
    <t>Huron Twp Animal Control</t>
  </si>
  <si>
    <t>Inkster</t>
  </si>
  <si>
    <t>Michigan Anti Cruelty Society</t>
  </si>
  <si>
    <t>Parkway Vet Clinic</t>
  </si>
  <si>
    <t>River Rouge Dog Shelter - City of River R</t>
  </si>
  <si>
    <t>Romulus Animal Shelter</t>
  </si>
  <si>
    <t>Southgate Shelter</t>
  </si>
  <si>
    <t>Sumpter Township Police Department Dog</t>
  </si>
  <si>
    <t>Woodhaven/Trenton Animal</t>
  </si>
  <si>
    <t>Crash's Landing</t>
  </si>
  <si>
    <t>Critter Cottage aka Vicky's Pet Connection</t>
  </si>
  <si>
    <t>Marquette County Humane Society, Inc.</t>
  </si>
  <si>
    <t>Paradise Animal Rscue</t>
  </si>
  <si>
    <t>Pet Angel Adoption &amp; Rescue</t>
  </si>
  <si>
    <t>Roscommon County</t>
  </si>
  <si>
    <t>Cattail Acres Animal Sanctuary</t>
  </si>
  <si>
    <t>Grand Traverse County Animal Control</t>
  </si>
  <si>
    <t>Huntington Public Safety</t>
  </si>
  <si>
    <t>Upper Peninsula Animal Welfare Shelter</t>
  </si>
  <si>
    <t>Volunteers for Muskego County AC</t>
  </si>
  <si>
    <t>WHISKERS CAT RESCUE AND CANINE</t>
  </si>
  <si>
    <t>City of Ferndale</t>
  </si>
  <si>
    <t>Crawford County Animal Shelter</t>
  </si>
  <si>
    <t>Nine Lives Blood Services</t>
  </si>
  <si>
    <t>With a Little Help From My Friends</t>
  </si>
  <si>
    <t>in</t>
  </si>
  <si>
    <t>kittens</t>
  </si>
  <si>
    <t>cats</t>
  </si>
  <si>
    <t xml:space="preserve"> </t>
  </si>
  <si>
    <t>puppies</t>
  </si>
  <si>
    <t>dogs</t>
  </si>
  <si>
    <t/>
  </si>
  <si>
    <t>http://www.michigan.gov/mdard/0,4610,7-125-1569_16979_21260---,00.html</t>
  </si>
  <si>
    <t>http://www.michiganpetfund.org/wp-content/uploads/2013/12/2012-Save-Rate-Reports_V7_totals-and-amended.pdf</t>
  </si>
  <si>
    <t>http://www.michiganpetfund.org/save-rate-reports-awards/</t>
  </si>
  <si>
    <t>More recent shelter data is available at these sites, but are in a format that does not allow conversion to spreadsheet format.</t>
  </si>
  <si>
    <t>data from</t>
  </si>
  <si>
    <t>Data is in different formats with different shelters reporting for different years</t>
  </si>
  <si>
    <t>This spreadsheet puts them in the same format</t>
  </si>
  <si>
    <t>Grouped by County and with County totals</t>
  </si>
  <si>
    <t>curated by Lisa Wahl http://www.spayship.com  webqueries@lisawahl.com</t>
  </si>
  <si>
    <t>last updated April 29, 2014</t>
  </si>
  <si>
    <t>Population figures are from US 2010 census</t>
  </si>
  <si>
    <t>adult cats</t>
  </si>
  <si>
    <t>adult dogs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</si>
</sst>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##0;###0"/>
    <numFmt numFmtId="165" formatCode="_(* #,##0_);_(* \(#,##0\);_(* &quot;-&quot;??_);_(@_)"/>
  </numFmts>
  <fonts count="46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MS Sans Serif"/>
      <family val="2"/>
    </font>
    <font>
      <sz val="10"/>
      <color rgb="FF000000"/>
      <name val="Times New Roman"/>
      <family val="1"/>
    </font>
    <font>
      <sz val="10"/>
      <color indexed="8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72"/>
      <name val="Verdana"/>
      <family val="2"/>
    </font>
    <font>
      <sz val="10"/>
      <name val="Arial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800000"/>
      <name val="Calibri"/>
      <family val="2"/>
      <scheme val="minor"/>
    </font>
  </fonts>
  <fills count="5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6395">
    <xf numFmtId="0" fontId="0" fillId="0" borderId="0"/>
    <xf numFmtId="0" fontId="8" fillId="2" borderId="0" applyNumberFormat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5" applyNumberFormat="0" applyAlignment="0" applyProtection="0"/>
    <xf numFmtId="0" fontId="12" fillId="6" borderId="6" applyNumberFormat="0" applyAlignment="0" applyProtection="0"/>
    <xf numFmtId="0" fontId="13" fillId="6" borderId="5" applyNumberFormat="0" applyAlignment="0" applyProtection="0"/>
    <xf numFmtId="0" fontId="15" fillId="7" borderId="8" applyNumberFormat="0" applyAlignment="0" applyProtection="0"/>
    <xf numFmtId="0" fontId="19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9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0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" fillId="0" borderId="0"/>
    <xf numFmtId="0" fontId="22" fillId="0" borderId="0"/>
    <xf numFmtId="0" fontId="20" fillId="0" borderId="0"/>
    <xf numFmtId="0" fontId="20" fillId="0" borderId="0"/>
    <xf numFmtId="0" fontId="21" fillId="0" borderId="0"/>
    <xf numFmtId="0" fontId="22" fillId="0" borderId="0"/>
    <xf numFmtId="0" fontId="2" fillId="0" borderId="0"/>
    <xf numFmtId="0" fontId="3" fillId="0" borderId="0"/>
    <xf numFmtId="0" fontId="21" fillId="0" borderId="0"/>
    <xf numFmtId="0" fontId="20" fillId="0" borderId="0"/>
    <xf numFmtId="0" fontId="21" fillId="0" borderId="0"/>
    <xf numFmtId="0" fontId="20" fillId="0" borderId="0"/>
    <xf numFmtId="0" fontId="21" fillId="0" borderId="0"/>
    <xf numFmtId="0" fontId="20" fillId="0" borderId="0"/>
    <xf numFmtId="0" fontId="21" fillId="0" borderId="0"/>
    <xf numFmtId="0" fontId="20" fillId="0" borderId="0"/>
    <xf numFmtId="0" fontId="21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3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0" fontId="20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0" fillId="0" borderId="0"/>
    <xf numFmtId="0" fontId="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2" fillId="0" borderId="0"/>
    <xf numFmtId="0" fontId="20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0" fillId="0" borderId="0"/>
    <xf numFmtId="0" fontId="22" fillId="0" borderId="0"/>
    <xf numFmtId="0" fontId="20" fillId="0" borderId="0"/>
    <xf numFmtId="0" fontId="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0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2" fillId="0" borderId="0"/>
    <xf numFmtId="0" fontId="20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" fillId="0" borderId="0"/>
    <xf numFmtId="0" fontId="22" fillId="0" borderId="0"/>
    <xf numFmtId="0" fontId="20" fillId="0" borderId="0"/>
    <xf numFmtId="0" fontId="20" fillId="0" borderId="0"/>
    <xf numFmtId="0" fontId="21" fillId="0" borderId="0"/>
    <xf numFmtId="0" fontId="3" fillId="0" borderId="0"/>
    <xf numFmtId="0" fontId="21" fillId="0" borderId="0"/>
    <xf numFmtId="0" fontId="20" fillId="0" borderId="0"/>
    <xf numFmtId="0" fontId="21" fillId="0" borderId="0"/>
    <xf numFmtId="0" fontId="20" fillId="0" borderId="0"/>
    <xf numFmtId="0" fontId="21" fillId="0" borderId="0"/>
    <xf numFmtId="0" fontId="20" fillId="0" borderId="0"/>
    <xf numFmtId="0" fontId="21" fillId="0" borderId="0"/>
    <xf numFmtId="0" fontId="20" fillId="0" borderId="0"/>
    <xf numFmtId="0" fontId="21" fillId="0" borderId="0"/>
    <xf numFmtId="0" fontId="20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1" fillId="0" borderId="0"/>
    <xf numFmtId="0" fontId="3" fillId="0" borderId="0"/>
    <xf numFmtId="0" fontId="24" fillId="33" borderId="0" applyNumberFormat="0" applyBorder="0" applyAlignment="0" applyProtection="0"/>
    <xf numFmtId="0" fontId="24" fillId="33" borderId="0" applyNumberFormat="0" applyBorder="0" applyAlignment="0" applyProtection="0"/>
    <xf numFmtId="0" fontId="24" fillId="34" borderId="0" applyNumberFormat="0" applyBorder="0" applyAlignment="0" applyProtection="0"/>
    <xf numFmtId="0" fontId="24" fillId="34" borderId="0" applyNumberFormat="0" applyBorder="0" applyAlignment="0" applyProtection="0"/>
    <xf numFmtId="0" fontId="24" fillId="35" borderId="0" applyNumberFormat="0" applyBorder="0" applyAlignment="0" applyProtection="0"/>
    <xf numFmtId="0" fontId="24" fillId="35" borderId="0" applyNumberFormat="0" applyBorder="0" applyAlignment="0" applyProtection="0"/>
    <xf numFmtId="0" fontId="24" fillId="36" borderId="0" applyNumberFormat="0" applyBorder="0" applyAlignment="0" applyProtection="0"/>
    <xf numFmtId="0" fontId="24" fillId="36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1" fillId="0" borderId="0"/>
    <xf numFmtId="0" fontId="24" fillId="36" borderId="0" applyNumberFormat="0" applyBorder="0" applyAlignment="0" applyProtection="0"/>
    <xf numFmtId="0" fontId="24" fillId="36" borderId="0" applyNumberFormat="0" applyBorder="0" applyAlignment="0" applyProtection="0"/>
    <xf numFmtId="0" fontId="21" fillId="0" borderId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5" borderId="0" applyNumberFormat="0" applyBorder="0" applyAlignment="0" applyProtection="0"/>
    <xf numFmtId="0" fontId="25" fillId="45" borderId="0" applyNumberFormat="0" applyBorder="0" applyAlignment="0" applyProtection="0"/>
    <xf numFmtId="0" fontId="25" fillId="46" borderId="0" applyNumberFormat="0" applyBorder="0" applyAlignment="0" applyProtection="0"/>
    <xf numFmtId="0" fontId="25" fillId="46" borderId="0" applyNumberFormat="0" applyBorder="0" applyAlignment="0" applyProtection="0"/>
    <xf numFmtId="0" fontId="25" fillId="47" borderId="0" applyNumberFormat="0" applyBorder="0" applyAlignment="0" applyProtection="0"/>
    <xf numFmtId="0" fontId="25" fillId="47" borderId="0" applyNumberFormat="0" applyBorder="0" applyAlignment="0" applyProtection="0"/>
    <xf numFmtId="0" fontId="25" fillId="48" borderId="0" applyNumberFormat="0" applyBorder="0" applyAlignment="0" applyProtection="0"/>
    <xf numFmtId="0" fontId="25" fillId="48" borderId="0" applyNumberFormat="0" applyBorder="0" applyAlignment="0" applyProtection="0"/>
    <xf numFmtId="0" fontId="25" fillId="49" borderId="0" applyNumberFormat="0" applyBorder="0" applyAlignment="0" applyProtection="0"/>
    <xf numFmtId="0" fontId="25" fillId="49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5" borderId="0" applyNumberFormat="0" applyBorder="0" applyAlignment="0" applyProtection="0"/>
    <xf numFmtId="0" fontId="25" fillId="45" borderId="0" applyNumberFormat="0" applyBorder="0" applyAlignment="0" applyProtection="0"/>
    <xf numFmtId="0" fontId="25" fillId="50" borderId="0" applyNumberFormat="0" applyBorder="0" applyAlignment="0" applyProtection="0"/>
    <xf numFmtId="0" fontId="25" fillId="50" borderId="0" applyNumberFormat="0" applyBorder="0" applyAlignment="0" applyProtection="0"/>
    <xf numFmtId="0" fontId="26" fillId="34" borderId="0" applyNumberFormat="0" applyBorder="0" applyAlignment="0" applyProtection="0"/>
    <xf numFmtId="0" fontId="26" fillId="34" borderId="0" applyNumberFormat="0" applyBorder="0" applyAlignment="0" applyProtection="0"/>
    <xf numFmtId="0" fontId="27" fillId="51" borderId="11" applyNumberFormat="0" applyAlignment="0" applyProtection="0"/>
    <xf numFmtId="0" fontId="27" fillId="51" borderId="11" applyNumberFormat="0" applyAlignment="0" applyProtection="0"/>
    <xf numFmtId="0" fontId="28" fillId="52" borderId="12" applyNumberFormat="0" applyAlignment="0" applyProtection="0"/>
    <xf numFmtId="0" fontId="28" fillId="52" borderId="12" applyNumberFormat="0" applyAlignment="0" applyProtection="0"/>
    <xf numFmtId="0" fontId="17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35" borderId="0" applyNumberFormat="0" applyBorder="0" applyAlignment="0" applyProtection="0"/>
    <xf numFmtId="0" fontId="30" fillId="35" borderId="0" applyNumberFormat="0" applyBorder="0" applyAlignment="0" applyProtection="0"/>
    <xf numFmtId="0" fontId="5" fillId="0" borderId="2" applyNumberFormat="0" applyFill="0" applyAlignment="0" applyProtection="0"/>
    <xf numFmtId="0" fontId="31" fillId="0" borderId="13" applyNumberFormat="0" applyFill="0" applyAlignment="0" applyProtection="0"/>
    <xf numFmtId="0" fontId="31" fillId="0" borderId="13" applyNumberFormat="0" applyFill="0" applyAlignment="0" applyProtection="0"/>
    <xf numFmtId="0" fontId="6" fillId="0" borderId="3" applyNumberFormat="0" applyFill="0" applyAlignment="0" applyProtection="0"/>
    <xf numFmtId="0" fontId="32" fillId="0" borderId="14" applyNumberFormat="0" applyFill="0" applyAlignment="0" applyProtection="0"/>
    <xf numFmtId="0" fontId="32" fillId="0" borderId="14" applyNumberFormat="0" applyFill="0" applyAlignment="0" applyProtection="0"/>
    <xf numFmtId="0" fontId="7" fillId="0" borderId="4" applyNumberFormat="0" applyFill="0" applyAlignment="0" applyProtection="0"/>
    <xf numFmtId="0" fontId="33" fillId="0" borderId="15" applyNumberFormat="0" applyFill="0" applyAlignment="0" applyProtection="0"/>
    <xf numFmtId="0" fontId="33" fillId="0" borderId="15" applyNumberFormat="0" applyFill="0" applyAlignment="0" applyProtection="0"/>
    <xf numFmtId="0" fontId="7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38" borderId="11" applyNumberFormat="0" applyAlignment="0" applyProtection="0"/>
    <xf numFmtId="0" fontId="34" fillId="38" borderId="11" applyNumberFormat="0" applyAlignment="0" applyProtection="0"/>
    <xf numFmtId="0" fontId="14" fillId="0" borderId="7" applyNumberFormat="0" applyFill="0" applyAlignment="0" applyProtection="0"/>
    <xf numFmtId="0" fontId="35" fillId="0" borderId="16" applyNumberFormat="0" applyFill="0" applyAlignment="0" applyProtection="0"/>
    <xf numFmtId="0" fontId="35" fillId="0" borderId="16" applyNumberFormat="0" applyFill="0" applyAlignment="0" applyProtection="0"/>
    <xf numFmtId="0" fontId="36" fillId="53" borderId="0" applyNumberFormat="0" applyBorder="0" applyAlignment="0" applyProtection="0"/>
    <xf numFmtId="0" fontId="36" fillId="53" borderId="0" applyNumberFormat="0" applyBorder="0" applyAlignment="0" applyProtection="0"/>
    <xf numFmtId="0" fontId="2" fillId="0" borderId="0"/>
    <xf numFmtId="0" fontId="3" fillId="54" borderId="17" applyNumberFormat="0" applyFont="0" applyAlignment="0" applyProtection="0"/>
    <xf numFmtId="0" fontId="3" fillId="54" borderId="17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37" fillId="51" borderId="18" applyNumberFormat="0" applyAlignment="0" applyProtection="0"/>
    <xf numFmtId="0" fontId="37" fillId="51" borderId="18" applyNumberFormat="0" applyAlignment="0" applyProtection="0"/>
    <xf numFmtId="0" fontId="4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18" fillId="0" borderId="10" applyNumberFormat="0" applyFill="0" applyAlignment="0" applyProtection="0"/>
    <xf numFmtId="0" fontId="39" fillId="0" borderId="19" applyNumberFormat="0" applyFill="0" applyAlignment="0" applyProtection="0"/>
    <xf numFmtId="0" fontId="39" fillId="0" borderId="19" applyNumberFormat="0" applyFill="0" applyAlignment="0" applyProtection="0"/>
    <xf numFmtId="0" fontId="16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3" fillId="0" borderId="0"/>
    <xf numFmtId="0" fontId="2" fillId="0" borderId="0"/>
    <xf numFmtId="0" fontId="3" fillId="54" borderId="17" applyNumberFormat="0" applyFont="0" applyAlignment="0" applyProtection="0"/>
    <xf numFmtId="0" fontId="3" fillId="54" borderId="17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0" fillId="0" borderId="0"/>
    <xf numFmtId="0" fontId="21" fillId="0" borderId="0"/>
    <xf numFmtId="0" fontId="21" fillId="0" borderId="0"/>
    <xf numFmtId="0" fontId="21" fillId="0" borderId="0"/>
    <xf numFmtId="0" fontId="2" fillId="0" borderId="0"/>
    <xf numFmtId="0" fontId="24" fillId="38" borderId="0" applyNumberFormat="0" applyBorder="0" applyAlignment="0" applyProtection="0"/>
    <xf numFmtId="0" fontId="29" fillId="0" borderId="0" applyNumberFormat="0" applyFill="0" applyBorder="0" applyAlignment="0" applyProtection="0"/>
    <xf numFmtId="0" fontId="28" fillId="52" borderId="12" applyNumberFormat="0" applyAlignment="0" applyProtection="0"/>
    <xf numFmtId="0" fontId="25" fillId="50" borderId="0" applyNumberFormat="0" applyBorder="0" applyAlignment="0" applyProtection="0"/>
    <xf numFmtId="0" fontId="25" fillId="49" borderId="0" applyNumberFormat="0" applyBorder="0" applyAlignment="0" applyProtection="0"/>
    <xf numFmtId="0" fontId="32" fillId="0" borderId="14" applyNumberFormat="0" applyFill="0" applyAlignment="0" applyProtection="0"/>
    <xf numFmtId="0" fontId="24" fillId="42" borderId="0" applyNumberFormat="0" applyBorder="0" applyAlignment="0" applyProtection="0"/>
    <xf numFmtId="0" fontId="25" fillId="46" borderId="0" applyNumberFormat="0" applyBorder="0" applyAlignment="0" applyProtection="0"/>
    <xf numFmtId="0" fontId="24" fillId="41" borderId="0" applyNumberFormat="0" applyBorder="0" applyAlignment="0" applyProtection="0"/>
    <xf numFmtId="0" fontId="39" fillId="0" borderId="19" applyNumberFormat="0" applyFill="0" applyAlignment="0" applyProtection="0"/>
    <xf numFmtId="0" fontId="25" fillId="41" borderId="0" applyNumberFormat="0" applyBorder="0" applyAlignment="0" applyProtection="0"/>
    <xf numFmtId="0" fontId="3" fillId="54" borderId="17" applyNumberFormat="0" applyFont="0" applyAlignment="0" applyProtection="0"/>
    <xf numFmtId="0" fontId="3" fillId="0" borderId="0"/>
    <xf numFmtId="0" fontId="34" fillId="38" borderId="11" applyNumberFormat="0" applyAlignment="0" applyProtection="0"/>
    <xf numFmtId="0" fontId="24" fillId="35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3" fillId="0" borderId="0"/>
    <xf numFmtId="0" fontId="40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51" borderId="18" applyNumberFormat="0" applyAlignment="0" applyProtection="0"/>
    <xf numFmtId="0" fontId="36" fillId="53" borderId="0" applyNumberFormat="0" applyBorder="0" applyAlignment="0" applyProtection="0"/>
    <xf numFmtId="0" fontId="35" fillId="0" borderId="16" applyNumberFormat="0" applyFill="0" applyAlignment="0" applyProtection="0"/>
    <xf numFmtId="0" fontId="33" fillId="0" borderId="0" applyNumberFormat="0" applyFill="0" applyBorder="0" applyAlignment="0" applyProtection="0"/>
    <xf numFmtId="0" fontId="33" fillId="0" borderId="15" applyNumberFormat="0" applyFill="0" applyAlignment="0" applyProtection="0"/>
    <xf numFmtId="0" fontId="31" fillId="0" borderId="13" applyNumberFormat="0" applyFill="0" applyAlignment="0" applyProtection="0"/>
    <xf numFmtId="0" fontId="30" fillId="35" borderId="0" applyNumberFormat="0" applyBorder="0" applyAlignment="0" applyProtection="0"/>
    <xf numFmtId="0" fontId="27" fillId="51" borderId="11" applyNumberFormat="0" applyAlignment="0" applyProtection="0"/>
    <xf numFmtId="0" fontId="26" fillId="34" borderId="0" applyNumberFormat="0" applyBorder="0" applyAlignment="0" applyProtection="0"/>
    <xf numFmtId="0" fontId="25" fillId="45" borderId="0" applyNumberFormat="0" applyBorder="0" applyAlignment="0" applyProtection="0"/>
    <xf numFmtId="0" fontId="25" fillId="44" borderId="0" applyNumberFormat="0" applyBorder="0" applyAlignment="0" applyProtection="0"/>
    <xf numFmtId="0" fontId="25" fillId="48" borderId="0" applyNumberFormat="0" applyBorder="0" applyAlignment="0" applyProtection="0"/>
    <xf numFmtId="0" fontId="25" fillId="47" borderId="0" applyNumberFormat="0" applyBorder="0" applyAlignment="0" applyProtection="0"/>
    <xf numFmtId="0" fontId="25" fillId="45" borderId="0" applyNumberFormat="0" applyBorder="0" applyAlignment="0" applyProtection="0"/>
    <xf numFmtId="0" fontId="25" fillId="44" borderId="0" applyNumberFormat="0" applyBorder="0" applyAlignment="0" applyProtection="0"/>
    <xf numFmtId="0" fontId="25" fillId="40" borderId="0" applyNumberFormat="0" applyBorder="0" applyAlignment="0" applyProtection="0"/>
    <xf numFmtId="0" fontId="25" fillId="43" borderId="0" applyNumberFormat="0" applyBorder="0" applyAlignment="0" applyProtection="0"/>
    <xf numFmtId="0" fontId="24" fillId="39" borderId="0" applyNumberFormat="0" applyBorder="0" applyAlignment="0" applyProtection="0"/>
    <xf numFmtId="0" fontId="24" fillId="36" borderId="0" applyNumberFormat="0" applyBorder="0" applyAlignment="0" applyProtection="0"/>
    <xf numFmtId="0" fontId="3" fillId="54" borderId="17" applyNumberFormat="0" applyFont="0" applyAlignment="0" applyProtection="0"/>
    <xf numFmtId="0" fontId="3" fillId="54" borderId="17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4" fillId="40" borderId="0" applyNumberFormat="0" applyBorder="0" applyAlignment="0" applyProtection="0"/>
    <xf numFmtId="0" fontId="24" fillId="39" borderId="0" applyNumberFormat="0" applyBorder="0" applyAlignment="0" applyProtection="0"/>
    <xf numFmtId="0" fontId="24" fillId="37" borderId="0" applyNumberFormat="0" applyBorder="0" applyAlignment="0" applyProtection="0"/>
    <xf numFmtId="0" fontId="24" fillId="36" borderId="0" applyNumberFormat="0" applyBorder="0" applyAlignment="0" applyProtection="0"/>
    <xf numFmtId="0" fontId="24" fillId="34" borderId="0" applyNumberFormat="0" applyBorder="0" applyAlignment="0" applyProtection="0"/>
    <xf numFmtId="0" fontId="24" fillId="33" borderId="0" applyNumberFormat="0" applyBorder="0" applyAlignment="0" applyProtection="0"/>
    <xf numFmtId="0" fontId="3" fillId="0" borderId="0"/>
    <xf numFmtId="0" fontId="2" fillId="0" borderId="0"/>
    <xf numFmtId="0" fontId="3" fillId="0" borderId="0"/>
    <xf numFmtId="0" fontId="3" fillId="0" borderId="0"/>
    <xf numFmtId="0" fontId="2" fillId="0" borderId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3" fillId="0" borderId="0"/>
    <xf numFmtId="0" fontId="3" fillId="54" borderId="17" applyNumberFormat="0" applyFont="0" applyAlignment="0" applyProtection="0"/>
    <xf numFmtId="0" fontId="3" fillId="54" borderId="17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2" fillId="0" borderId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9" applyNumberFormat="0" applyFont="0" applyAlignment="0" applyProtection="0"/>
    <xf numFmtId="0" fontId="3" fillId="0" borderId="0"/>
    <xf numFmtId="0" fontId="2" fillId="19" borderId="0" applyNumberFormat="0" applyBorder="0" applyAlignment="0" applyProtection="0"/>
    <xf numFmtId="0" fontId="2" fillId="26" borderId="0" applyNumberFormat="0" applyBorder="0" applyAlignment="0" applyProtection="0"/>
    <xf numFmtId="0" fontId="2" fillId="10" borderId="0" applyNumberFormat="0" applyBorder="0" applyAlignment="0" applyProtection="0"/>
    <xf numFmtId="0" fontId="3" fillId="0" borderId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27" borderId="0" applyNumberFormat="0" applyBorder="0" applyAlignment="0" applyProtection="0"/>
    <xf numFmtId="0" fontId="2" fillId="11" borderId="0" applyNumberFormat="0" applyBorder="0" applyAlignment="0" applyProtection="0"/>
    <xf numFmtId="0" fontId="2" fillId="18" borderId="0" applyNumberFormat="0" applyBorder="0" applyAlignment="0" applyProtection="0"/>
    <xf numFmtId="0" fontId="2" fillId="10" borderId="0" applyNumberFormat="0" applyBorder="0" applyAlignment="0" applyProtection="0"/>
    <xf numFmtId="0" fontId="2" fillId="0" borderId="0"/>
    <xf numFmtId="0" fontId="2" fillId="31" borderId="0" applyNumberFormat="0" applyBorder="0" applyAlignment="0" applyProtection="0"/>
    <xf numFmtId="0" fontId="2" fillId="27" borderId="0" applyNumberFormat="0" applyBorder="0" applyAlignment="0" applyProtection="0"/>
    <xf numFmtId="0" fontId="2" fillId="15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18" borderId="0" applyNumberFormat="0" applyBorder="0" applyAlignment="0" applyProtection="0"/>
    <xf numFmtId="0" fontId="41" fillId="0" borderId="0"/>
    <xf numFmtId="0" fontId="3" fillId="54" borderId="17" applyNumberFormat="0" applyFont="0" applyAlignment="0" applyProtection="0"/>
    <xf numFmtId="0" fontId="3" fillId="54" borderId="17" applyNumberFormat="0" applyFont="0" applyAlignment="0" applyProtection="0"/>
    <xf numFmtId="0" fontId="2" fillId="0" borderId="0"/>
    <xf numFmtId="0" fontId="3" fillId="54" borderId="17" applyNumberFormat="0" applyFont="0" applyAlignment="0" applyProtection="0"/>
    <xf numFmtId="0" fontId="3" fillId="54" borderId="17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23" borderId="0" applyNumberFormat="0" applyBorder="0" applyAlignment="0" applyProtection="0"/>
    <xf numFmtId="0" fontId="2" fillId="19" borderId="0" applyNumberFormat="0" applyBorder="0" applyAlignment="0" applyProtection="0"/>
    <xf numFmtId="0" fontId="2" fillId="30" borderId="0" applyNumberFormat="0" applyBorder="0" applyAlignment="0" applyProtection="0"/>
    <xf numFmtId="0" fontId="2" fillId="26" borderId="0" applyNumberFormat="0" applyBorder="0" applyAlignment="0" applyProtection="0"/>
    <xf numFmtId="0" fontId="3" fillId="0" borderId="0"/>
    <xf numFmtId="0" fontId="2" fillId="14" borderId="0" applyNumberFormat="0" applyBorder="0" applyAlignment="0" applyProtection="0"/>
    <xf numFmtId="0" fontId="2" fillId="10" borderId="0" applyNumberFormat="0" applyBorder="0" applyAlignment="0" applyProtection="0"/>
    <xf numFmtId="0" fontId="41" fillId="0" borderId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3" fillId="0" borderId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14" borderId="0" applyNumberFormat="0" applyBorder="0" applyAlignment="0" applyProtection="0"/>
    <xf numFmtId="0" fontId="2" fillId="22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15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30" borderId="0" applyNumberFormat="0" applyBorder="0" applyAlignment="0" applyProtection="0"/>
    <xf numFmtId="0" fontId="2" fillId="23" borderId="0" applyNumberFormat="0" applyBorder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0" borderId="0"/>
    <xf numFmtId="0" fontId="41" fillId="0" borderId="0"/>
    <xf numFmtId="0" fontId="3" fillId="0" borderId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0" borderId="0"/>
    <xf numFmtId="0" fontId="2" fillId="0" borderId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0" borderId="0"/>
    <xf numFmtId="0" fontId="2" fillId="0" borderId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0" borderId="0"/>
    <xf numFmtId="0" fontId="2" fillId="0" borderId="0"/>
    <xf numFmtId="0" fontId="2" fillId="8" borderId="9" applyNumberFormat="0" applyFont="0" applyAlignment="0" applyProtection="0"/>
    <xf numFmtId="0" fontId="2" fillId="18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1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4" fillId="42" borderId="0" applyNumberFormat="0" applyBorder="0" applyAlignment="0" applyProtection="0"/>
    <xf numFmtId="0" fontId="2" fillId="8" borderId="9" applyNumberFormat="0" applyFont="0" applyAlignment="0" applyProtection="0"/>
    <xf numFmtId="0" fontId="24" fillId="37" borderId="0" applyNumberFormat="0" applyBorder="0" applyAlignment="0" applyProtection="0"/>
    <xf numFmtId="0" fontId="2" fillId="8" borderId="9" applyNumberFormat="0" applyFont="0" applyAlignment="0" applyProtection="0"/>
    <xf numFmtId="0" fontId="3" fillId="54" borderId="17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26" borderId="0" applyNumberFormat="0" applyBorder="0" applyAlignment="0" applyProtection="0"/>
    <xf numFmtId="0" fontId="24" fillId="3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0" borderId="0" applyNumberFormat="0" applyBorder="0" applyAlignment="0" applyProtection="0"/>
    <xf numFmtId="0" fontId="25" fillId="43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3" fillId="54" borderId="17" applyNumberFormat="0" applyFont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5" fillId="45" borderId="0" applyNumberFormat="0" applyBorder="0" applyAlignment="0" applyProtection="0"/>
    <xf numFmtId="0" fontId="39" fillId="0" borderId="19" applyNumberFormat="0" applyFill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35" fillId="0" borderId="16" applyNumberFormat="0" applyFill="0" applyAlignment="0" applyProtection="0"/>
    <xf numFmtId="0" fontId="3" fillId="0" borderId="0"/>
    <xf numFmtId="0" fontId="2" fillId="0" borderId="0"/>
    <xf numFmtId="0" fontId="26" fillId="34" borderId="0" applyNumberFormat="0" applyBorder="0" applyAlignment="0" applyProtection="0"/>
    <xf numFmtId="0" fontId="21" fillId="0" borderId="0"/>
    <xf numFmtId="0" fontId="21" fillId="0" borderId="0"/>
    <xf numFmtId="0" fontId="34" fillId="38" borderId="11" applyNumberFormat="0" applyAlignment="0" applyProtection="0"/>
    <xf numFmtId="0" fontId="33" fillId="0" borderId="15" applyNumberFormat="0" applyFill="0" applyAlignment="0" applyProtection="0"/>
    <xf numFmtId="0" fontId="29" fillId="0" borderId="0" applyNumberFormat="0" applyFill="0" applyBorder="0" applyAlignment="0" applyProtection="0"/>
    <xf numFmtId="0" fontId="24" fillId="33" borderId="0" applyNumberFormat="0" applyBorder="0" applyAlignment="0" applyProtection="0"/>
    <xf numFmtId="0" fontId="28" fillId="52" borderId="12" applyNumberFormat="0" applyAlignment="0" applyProtection="0"/>
    <xf numFmtId="0" fontId="27" fillId="51" borderId="11" applyNumberFormat="0" applyAlignment="0" applyProtection="0"/>
    <xf numFmtId="0" fontId="25" fillId="50" borderId="0" applyNumberFormat="0" applyBorder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0" borderId="0"/>
    <xf numFmtId="0" fontId="2" fillId="31" borderId="0" applyNumberFormat="0" applyBorder="0" applyAlignment="0" applyProtection="0"/>
    <xf numFmtId="0" fontId="2" fillId="27" borderId="0" applyNumberFormat="0" applyBorder="0" applyAlignment="0" applyProtection="0"/>
    <xf numFmtId="0" fontId="2" fillId="15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18" borderId="0" applyNumberFormat="0" applyBorder="0" applyAlignment="0" applyProtection="0"/>
    <xf numFmtId="0" fontId="41" fillId="0" borderId="0"/>
    <xf numFmtId="0" fontId="3" fillId="0" borderId="0"/>
    <xf numFmtId="0" fontId="24" fillId="34" borderId="0" applyNumberFormat="0" applyBorder="0" applyAlignment="0" applyProtection="0"/>
    <xf numFmtId="0" fontId="36" fillId="53" borderId="0" applyNumberFormat="0" applyBorder="0" applyAlignment="0" applyProtection="0"/>
    <xf numFmtId="0" fontId="3" fillId="54" borderId="17" applyNumberFormat="0" applyFont="0" applyAlignment="0" applyProtection="0"/>
    <xf numFmtId="0" fontId="3" fillId="0" borderId="0"/>
    <xf numFmtId="0" fontId="3" fillId="0" borderId="0"/>
    <xf numFmtId="0" fontId="24" fillId="33" borderId="0" applyNumberFormat="0" applyBorder="0" applyAlignment="0" applyProtection="0"/>
    <xf numFmtId="0" fontId="24" fillId="38" borderId="0" applyNumberFormat="0" applyBorder="0" applyAlignment="0" applyProtection="0"/>
    <xf numFmtId="0" fontId="24" fillId="41" borderId="0" applyNumberFormat="0" applyBorder="0" applyAlignment="0" applyProtection="0"/>
    <xf numFmtId="0" fontId="25" fillId="40" borderId="0" applyNumberFormat="0" applyBorder="0" applyAlignment="0" applyProtection="0"/>
    <xf numFmtId="0" fontId="2" fillId="8" borderId="9" applyNumberFormat="0" applyFont="0" applyAlignment="0" applyProtection="0"/>
    <xf numFmtId="0" fontId="3" fillId="54" borderId="17" applyNumberFormat="0" applyFont="0" applyAlignment="0" applyProtection="0"/>
    <xf numFmtId="0" fontId="36" fillId="53" borderId="0" applyNumberFormat="0" applyBorder="0" applyAlignment="0" applyProtection="0"/>
    <xf numFmtId="0" fontId="40" fillId="0" borderId="0" applyNumberFormat="0" applyFill="0" applyBorder="0" applyAlignment="0" applyProtection="0"/>
    <xf numFmtId="0" fontId="24" fillId="38" borderId="0" applyNumberFormat="0" applyBorder="0" applyAlignment="0" applyProtection="0"/>
    <xf numFmtId="0" fontId="24" fillId="41" borderId="0" applyNumberFormat="0" applyBorder="0" applyAlignment="0" applyProtection="0"/>
    <xf numFmtId="0" fontId="25" fillId="43" borderId="0" applyNumberFormat="0" applyBorder="0" applyAlignment="0" applyProtection="0"/>
    <xf numFmtId="0" fontId="25" fillId="41" borderId="0" applyNumberFormat="0" applyBorder="0" applyAlignment="0" applyProtection="0"/>
    <xf numFmtId="0" fontId="3" fillId="54" borderId="17" applyNumberFormat="0" applyFont="0" applyAlignment="0" applyProtection="0"/>
    <xf numFmtId="0" fontId="3" fillId="54" borderId="17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4" fillId="35" borderId="0" applyNumberFormat="0" applyBorder="0" applyAlignment="0" applyProtection="0"/>
    <xf numFmtId="0" fontId="25" fillId="41" borderId="0" applyNumberFormat="0" applyBorder="0" applyAlignment="0" applyProtection="0"/>
    <xf numFmtId="0" fontId="24" fillId="39" borderId="0" applyNumberFormat="0" applyBorder="0" applyAlignment="0" applyProtection="0"/>
    <xf numFmtId="0" fontId="3" fillId="0" borderId="0"/>
    <xf numFmtId="0" fontId="2" fillId="0" borderId="0"/>
    <xf numFmtId="0" fontId="3" fillId="0" borderId="0"/>
    <xf numFmtId="0" fontId="3" fillId="0" borderId="0"/>
    <xf numFmtId="0" fontId="3" fillId="54" borderId="17" applyNumberFormat="0" applyFont="0" applyAlignment="0" applyProtection="0"/>
    <xf numFmtId="0" fontId="3" fillId="54" borderId="17" applyNumberFormat="0" applyFont="0" applyAlignment="0" applyProtection="0"/>
    <xf numFmtId="0" fontId="3" fillId="0" borderId="0"/>
    <xf numFmtId="0" fontId="21" fillId="0" borderId="0"/>
    <xf numFmtId="0" fontId="20" fillId="0" borderId="0"/>
    <xf numFmtId="0" fontId="3" fillId="54" borderId="17" applyNumberFormat="0" applyFont="0" applyAlignment="0" applyProtection="0"/>
    <xf numFmtId="0" fontId="21" fillId="0" borderId="0"/>
    <xf numFmtId="0" fontId="21" fillId="0" borderId="0"/>
    <xf numFmtId="0" fontId="21" fillId="0" borderId="0"/>
    <xf numFmtId="0" fontId="41" fillId="0" borderId="0"/>
    <xf numFmtId="0" fontId="20" fillId="0" borderId="0"/>
    <xf numFmtId="0" fontId="3" fillId="0" borderId="0"/>
    <xf numFmtId="0" fontId="3" fillId="0" borderId="0"/>
    <xf numFmtId="0" fontId="3" fillId="0" borderId="0"/>
    <xf numFmtId="0" fontId="41" fillId="0" borderId="0"/>
    <xf numFmtId="0" fontId="3" fillId="0" borderId="0"/>
    <xf numFmtId="0" fontId="41" fillId="0" borderId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3" fillId="0" borderId="0"/>
    <xf numFmtId="0" fontId="2" fillId="0" borderId="0"/>
    <xf numFmtId="0" fontId="24" fillId="39" borderId="0" applyNumberFormat="0" applyBorder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0" fillId="0" borderId="0"/>
    <xf numFmtId="0" fontId="2" fillId="31" borderId="0" applyNumberFormat="0" applyBorder="0" applyAlignment="0" applyProtection="0"/>
    <xf numFmtId="0" fontId="3" fillId="0" borderId="0"/>
    <xf numFmtId="0" fontId="40" fillId="0" borderId="0" applyNumberFormat="0" applyFill="0" applyBorder="0" applyAlignment="0" applyProtection="0"/>
    <xf numFmtId="0" fontId="30" fillId="35" borderId="0" applyNumberFormat="0" applyBorder="0" applyAlignment="0" applyProtection="0"/>
    <xf numFmtId="0" fontId="29" fillId="0" borderId="0" applyNumberFormat="0" applyFill="0" applyBorder="0" applyAlignment="0" applyProtection="0"/>
    <xf numFmtId="0" fontId="24" fillId="34" borderId="0" applyNumberFormat="0" applyBorder="0" applyAlignment="0" applyProtection="0"/>
    <xf numFmtId="0" fontId="28" fillId="52" borderId="12" applyNumberFormat="0" applyAlignment="0" applyProtection="0"/>
    <xf numFmtId="0" fontId="26" fillId="34" borderId="0" applyNumberFormat="0" applyBorder="0" applyAlignment="0" applyProtection="0"/>
    <xf numFmtId="0" fontId="25" fillId="50" borderId="0" applyNumberFormat="0" applyBorder="0" applyAlignment="0" applyProtection="0"/>
    <xf numFmtId="0" fontId="25" fillId="44" borderId="0" applyNumberFormat="0" applyBorder="0" applyAlignment="0" applyProtection="0"/>
    <xf numFmtId="0" fontId="25" fillId="49" borderId="0" applyNumberFormat="0" applyBorder="0" applyAlignment="0" applyProtection="0"/>
    <xf numFmtId="0" fontId="25" fillId="47" borderId="0" applyNumberFormat="0" applyBorder="0" applyAlignment="0" applyProtection="0"/>
    <xf numFmtId="0" fontId="25" fillId="4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1" fillId="0" borderId="0"/>
    <xf numFmtId="0" fontId="21" fillId="0" borderId="0"/>
    <xf numFmtId="0" fontId="21" fillId="0" borderId="0"/>
    <xf numFmtId="0" fontId="2" fillId="22" borderId="0" applyNumberFormat="0" applyBorder="0" applyAlignment="0" applyProtection="0"/>
    <xf numFmtId="0" fontId="21" fillId="0" borderId="0"/>
    <xf numFmtId="0" fontId="35" fillId="0" borderId="16" applyNumberFormat="0" applyFill="0" applyAlignment="0" applyProtection="0"/>
    <xf numFmtId="0" fontId="2" fillId="30" borderId="0" applyNumberFormat="0" applyBorder="0" applyAlignment="0" applyProtection="0"/>
    <xf numFmtId="0" fontId="2" fillId="0" borderId="0"/>
    <xf numFmtId="0" fontId="24" fillId="34" borderId="0" applyNumberFormat="0" applyBorder="0" applyAlignment="0" applyProtection="0"/>
    <xf numFmtId="0" fontId="24" fillId="36" borderId="0" applyNumberFormat="0" applyBorder="0" applyAlignment="0" applyProtection="0"/>
    <xf numFmtId="0" fontId="2" fillId="23" borderId="0" applyNumberFormat="0" applyBorder="0" applyAlignment="0" applyProtection="0"/>
    <xf numFmtId="0" fontId="20" fillId="0" borderId="0"/>
    <xf numFmtId="0" fontId="2" fillId="27" borderId="0" applyNumberFormat="0" applyBorder="0" applyAlignment="0" applyProtection="0"/>
    <xf numFmtId="0" fontId="21" fillId="0" borderId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3" fillId="54" borderId="17" applyNumberFormat="0" applyFont="0" applyAlignment="0" applyProtection="0"/>
    <xf numFmtId="0" fontId="2" fillId="0" borderId="0"/>
    <xf numFmtId="0" fontId="37" fillId="51" borderId="18" applyNumberFormat="0" applyAlignment="0" applyProtection="0"/>
    <xf numFmtId="0" fontId="25" fillId="44" borderId="0" applyNumberFormat="0" applyBorder="0" applyAlignment="0" applyProtection="0"/>
    <xf numFmtId="0" fontId="24" fillId="36" borderId="0" applyNumberFormat="0" applyBorder="0" applyAlignment="0" applyProtection="0"/>
    <xf numFmtId="0" fontId="3" fillId="54" borderId="17" applyNumberFormat="0" applyFont="0" applyAlignment="0" applyProtection="0"/>
    <xf numFmtId="0" fontId="2" fillId="8" borderId="9" applyNumberFormat="0" applyFont="0" applyAlignment="0" applyProtection="0"/>
    <xf numFmtId="0" fontId="24" fillId="34" borderId="0" applyNumberFormat="0" applyBorder="0" applyAlignment="0" applyProtection="0"/>
    <xf numFmtId="0" fontId="3" fillId="0" borderId="0"/>
    <xf numFmtId="0" fontId="33" fillId="0" borderId="15" applyNumberFormat="0" applyFill="0" applyAlignment="0" applyProtection="0"/>
    <xf numFmtId="0" fontId="2" fillId="14" borderId="0" applyNumberFormat="0" applyBorder="0" applyAlignment="0" applyProtection="0"/>
    <xf numFmtId="0" fontId="2" fillId="30" borderId="0" applyNumberFormat="0" applyBorder="0" applyAlignment="0" applyProtection="0"/>
    <xf numFmtId="0" fontId="3" fillId="0" borderId="0"/>
    <xf numFmtId="0" fontId="26" fillId="34" borderId="0" applyNumberFormat="0" applyBorder="0" applyAlignment="0" applyProtection="0"/>
    <xf numFmtId="0" fontId="24" fillId="35" borderId="0" applyNumberFormat="0" applyBorder="0" applyAlignment="0" applyProtection="0"/>
    <xf numFmtId="0" fontId="2" fillId="11" borderId="0" applyNumberFormat="0" applyBorder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6" fillId="34" borderId="0" applyNumberFormat="0" applyBorder="0" applyAlignment="0" applyProtection="0"/>
    <xf numFmtId="0" fontId="31" fillId="0" borderId="13" applyNumberFormat="0" applyFill="0" applyAlignment="0" applyProtection="0"/>
    <xf numFmtId="0" fontId="21" fillId="0" borderId="0"/>
    <xf numFmtId="0" fontId="2" fillId="26" borderId="0" applyNumberFormat="0" applyBorder="0" applyAlignment="0" applyProtection="0"/>
    <xf numFmtId="0" fontId="2" fillId="0" borderId="0"/>
    <xf numFmtId="0" fontId="3" fillId="0" borderId="0"/>
    <xf numFmtId="0" fontId="3" fillId="0" borderId="0"/>
    <xf numFmtId="0" fontId="2" fillId="0" borderId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37" fillId="51" borderId="18" applyNumberFormat="0" applyAlignment="0" applyProtection="0"/>
    <xf numFmtId="0" fontId="2" fillId="15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0" borderId="0"/>
    <xf numFmtId="0" fontId="2" fillId="0" borderId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9" applyNumberFormat="0" applyFont="0" applyAlignment="0" applyProtection="0"/>
    <xf numFmtId="0" fontId="32" fillId="0" borderId="14" applyNumberFormat="0" applyFill="0" applyAlignment="0" applyProtection="0"/>
    <xf numFmtId="0" fontId="2" fillId="19" borderId="0" applyNumberFormat="0" applyBorder="0" applyAlignment="0" applyProtection="0"/>
    <xf numFmtId="0" fontId="2" fillId="26" borderId="0" applyNumberFormat="0" applyBorder="0" applyAlignment="0" applyProtection="0"/>
    <xf numFmtId="0" fontId="2" fillId="10" borderId="0" applyNumberFormat="0" applyBorder="0" applyAlignment="0" applyProtection="0"/>
    <xf numFmtId="0" fontId="2" fillId="23" borderId="0" applyNumberFormat="0" applyBorder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27" borderId="0" applyNumberFormat="0" applyBorder="0" applyAlignment="0" applyProtection="0"/>
    <xf numFmtId="0" fontId="2" fillId="11" borderId="0" applyNumberFormat="0" applyBorder="0" applyAlignment="0" applyProtection="0"/>
    <xf numFmtId="0" fontId="2" fillId="18" borderId="0" applyNumberFormat="0" applyBorder="0" applyAlignment="0" applyProtection="0"/>
    <xf numFmtId="0" fontId="2" fillId="10" borderId="0" applyNumberFormat="0" applyBorder="0" applyAlignment="0" applyProtection="0"/>
    <xf numFmtId="0" fontId="2" fillId="0" borderId="0"/>
    <xf numFmtId="0" fontId="2" fillId="31" borderId="0" applyNumberFormat="0" applyBorder="0" applyAlignment="0" applyProtection="0"/>
    <xf numFmtId="0" fontId="2" fillId="27" borderId="0" applyNumberFormat="0" applyBorder="0" applyAlignment="0" applyProtection="0"/>
    <xf numFmtId="0" fontId="2" fillId="15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18" borderId="0" applyNumberFormat="0" applyBorder="0" applyAlignment="0" applyProtection="0"/>
    <xf numFmtId="0" fontId="34" fillId="38" borderId="11" applyNumberFormat="0" applyAlignment="0" applyProtection="0"/>
    <xf numFmtId="0" fontId="24" fillId="39" borderId="0" applyNumberFormat="0" applyBorder="0" applyAlignment="0" applyProtection="0"/>
    <xf numFmtId="0" fontId="2" fillId="0" borderId="0"/>
    <xf numFmtId="0" fontId="2" fillId="14" borderId="0" applyNumberFormat="0" applyBorder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23" borderId="0" applyNumberFormat="0" applyBorder="0" applyAlignment="0" applyProtection="0"/>
    <xf numFmtId="0" fontId="2" fillId="19" borderId="0" applyNumberFormat="0" applyBorder="0" applyAlignment="0" applyProtection="0"/>
    <xf numFmtId="0" fontId="2" fillId="30" borderId="0" applyNumberFormat="0" applyBorder="0" applyAlignment="0" applyProtection="0"/>
    <xf numFmtId="0" fontId="2" fillId="26" borderId="0" applyNumberFormat="0" applyBorder="0" applyAlignment="0" applyProtection="0"/>
    <xf numFmtId="0" fontId="2" fillId="14" borderId="0" applyNumberFormat="0" applyBorder="0" applyAlignment="0" applyProtection="0"/>
    <xf numFmtId="0" fontId="2" fillId="10" borderId="0" applyNumberFormat="0" applyBorder="0" applyAlignment="0" applyProtection="0"/>
    <xf numFmtId="0" fontId="41" fillId="0" borderId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3" fillId="0" borderId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14" borderId="0" applyNumberFormat="0" applyBorder="0" applyAlignment="0" applyProtection="0"/>
    <xf numFmtId="0" fontId="2" fillId="22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30" borderId="0" applyNumberFormat="0" applyBorder="0" applyAlignment="0" applyProtection="0"/>
    <xf numFmtId="0" fontId="2" fillId="23" borderId="0" applyNumberFormat="0" applyBorder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0" borderId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0" borderId="0"/>
    <xf numFmtId="0" fontId="39" fillId="0" borderId="19" applyNumberFormat="0" applyFill="0" applyAlignment="0" applyProtection="0"/>
    <xf numFmtId="0" fontId="33" fillId="0" borderId="15" applyNumberFormat="0" applyFill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0" borderId="0"/>
    <xf numFmtId="0" fontId="2" fillId="0" borderId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0" borderId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18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1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41" fillId="0" borderId="0"/>
    <xf numFmtId="0" fontId="3" fillId="0" borderId="0"/>
    <xf numFmtId="0" fontId="3" fillId="54" borderId="17" applyNumberFormat="0" applyFont="0" applyAlignment="0" applyProtection="0"/>
    <xf numFmtId="0" fontId="20" fillId="0" borderId="0"/>
    <xf numFmtId="0" fontId="3" fillId="0" borderId="0"/>
    <xf numFmtId="0" fontId="41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0" fontId="21" fillId="0" borderId="0"/>
    <xf numFmtId="0" fontId="41" fillId="0" borderId="0"/>
    <xf numFmtId="0" fontId="3" fillId="0" borderId="0"/>
    <xf numFmtId="0" fontId="3" fillId="0" borderId="0"/>
    <xf numFmtId="0" fontId="21" fillId="0" borderId="0"/>
    <xf numFmtId="0" fontId="3" fillId="0" borderId="0"/>
    <xf numFmtId="0" fontId="2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54" borderId="17" applyNumberFormat="0" applyFont="0" applyAlignment="0" applyProtection="0"/>
    <xf numFmtId="0" fontId="3" fillId="54" borderId="17" applyNumberFormat="0" applyFont="0" applyAlignment="0" applyProtection="0"/>
    <xf numFmtId="0" fontId="21" fillId="0" borderId="0"/>
    <xf numFmtId="0" fontId="21" fillId="0" borderId="0"/>
    <xf numFmtId="0" fontId="4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1" fillId="0" borderId="0"/>
    <xf numFmtId="0" fontId="41" fillId="0" borderId="0"/>
    <xf numFmtId="0" fontId="21" fillId="0" borderId="0"/>
    <xf numFmtId="0" fontId="3" fillId="0" borderId="0"/>
    <xf numFmtId="0" fontId="41" fillId="0" borderId="0"/>
    <xf numFmtId="0" fontId="21" fillId="0" borderId="0"/>
    <xf numFmtId="0" fontId="21" fillId="0" borderId="0"/>
    <xf numFmtId="0" fontId="3" fillId="0" borderId="0"/>
    <xf numFmtId="0" fontId="21" fillId="0" borderId="0"/>
    <xf numFmtId="0" fontId="3" fillId="0" borderId="0"/>
    <xf numFmtId="0" fontId="20" fillId="0" borderId="0"/>
    <xf numFmtId="0" fontId="3" fillId="0" borderId="0"/>
    <xf numFmtId="0" fontId="3" fillId="0" borderId="0"/>
    <xf numFmtId="0" fontId="21" fillId="0" borderId="0"/>
    <xf numFmtId="0" fontId="21" fillId="0" borderId="0"/>
    <xf numFmtId="0" fontId="3" fillId="54" borderId="17" applyNumberFormat="0" applyFont="0" applyAlignment="0" applyProtection="0"/>
    <xf numFmtId="0" fontId="3" fillId="0" borderId="0"/>
    <xf numFmtId="0" fontId="3" fillId="54" borderId="17" applyNumberFormat="0" applyFont="0" applyAlignment="0" applyProtection="0"/>
    <xf numFmtId="0" fontId="21" fillId="0" borderId="0"/>
    <xf numFmtId="0" fontId="3" fillId="54" borderId="17" applyNumberFormat="0" applyFont="0" applyAlignment="0" applyProtection="0"/>
    <xf numFmtId="0" fontId="3" fillId="54" borderId="17" applyNumberFormat="0" applyFont="0" applyAlignment="0" applyProtection="0"/>
    <xf numFmtId="0" fontId="3" fillId="0" borderId="0"/>
    <xf numFmtId="0" fontId="41" fillId="0" borderId="0"/>
    <xf numFmtId="0" fontId="21" fillId="0" borderId="0"/>
    <xf numFmtId="0" fontId="21" fillId="0" borderId="0"/>
    <xf numFmtId="0" fontId="21" fillId="0" borderId="0"/>
    <xf numFmtId="0" fontId="3" fillId="54" borderId="17" applyNumberFormat="0" applyFont="0" applyAlignment="0" applyProtection="0"/>
    <xf numFmtId="0" fontId="3" fillId="0" borderId="0"/>
    <xf numFmtId="0" fontId="3" fillId="0" borderId="0"/>
    <xf numFmtId="0" fontId="21" fillId="0" borderId="0"/>
    <xf numFmtId="0" fontId="41" fillId="0" borderId="0"/>
    <xf numFmtId="0" fontId="21" fillId="0" borderId="0"/>
    <xf numFmtId="0" fontId="3" fillId="0" borderId="0"/>
    <xf numFmtId="0" fontId="20" fillId="0" borderId="0"/>
    <xf numFmtId="0" fontId="3" fillId="0" borderId="0"/>
    <xf numFmtId="0" fontId="41" fillId="0" borderId="0"/>
    <xf numFmtId="0" fontId="20" fillId="0" borderId="0"/>
    <xf numFmtId="0" fontId="3" fillId="0" borderId="0"/>
    <xf numFmtId="0" fontId="3" fillId="0" borderId="0"/>
    <xf numFmtId="0" fontId="3" fillId="0" borderId="0"/>
    <xf numFmtId="0" fontId="3" fillId="54" borderId="17" applyNumberFormat="0" applyFont="0" applyAlignment="0" applyProtection="0"/>
    <xf numFmtId="0" fontId="21" fillId="0" borderId="0"/>
    <xf numFmtId="0" fontId="41" fillId="0" borderId="0"/>
    <xf numFmtId="0" fontId="21" fillId="0" borderId="0"/>
    <xf numFmtId="0" fontId="41" fillId="0" borderId="0"/>
    <xf numFmtId="0" fontId="3" fillId="0" borderId="0"/>
    <xf numFmtId="0" fontId="3" fillId="0" borderId="0"/>
    <xf numFmtId="0" fontId="3" fillId="0" borderId="0"/>
    <xf numFmtId="0" fontId="41" fillId="0" borderId="0"/>
    <xf numFmtId="0" fontId="21" fillId="0" borderId="0"/>
    <xf numFmtId="0" fontId="3" fillId="0" borderId="0"/>
    <xf numFmtId="0" fontId="3" fillId="54" borderId="17" applyNumberFormat="0" applyFont="0" applyAlignment="0" applyProtection="0"/>
    <xf numFmtId="0" fontId="41" fillId="0" borderId="0"/>
    <xf numFmtId="0" fontId="20" fillId="0" borderId="0"/>
    <xf numFmtId="0" fontId="21" fillId="0" borderId="0"/>
    <xf numFmtId="0" fontId="21" fillId="0" borderId="0"/>
    <xf numFmtId="0" fontId="3" fillId="0" borderId="0"/>
    <xf numFmtId="0" fontId="21" fillId="0" borderId="0"/>
    <xf numFmtId="0" fontId="3" fillId="54" borderId="17" applyNumberFormat="0" applyFont="0" applyAlignment="0" applyProtection="0"/>
    <xf numFmtId="0" fontId="3" fillId="0" borderId="0"/>
    <xf numFmtId="0" fontId="20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" fillId="0" borderId="0"/>
    <xf numFmtId="0" fontId="21" fillId="0" borderId="0"/>
    <xf numFmtId="0" fontId="41" fillId="0" borderId="0"/>
    <xf numFmtId="0" fontId="3" fillId="0" borderId="0"/>
    <xf numFmtId="0" fontId="3" fillId="0" borderId="0"/>
    <xf numFmtId="0" fontId="3" fillId="0" borderId="0"/>
    <xf numFmtId="0" fontId="3" fillId="54" borderId="17" applyNumberFormat="0" applyFont="0" applyAlignment="0" applyProtection="0"/>
    <xf numFmtId="0" fontId="3" fillId="0" borderId="0"/>
    <xf numFmtId="0" fontId="41" fillId="0" borderId="0"/>
    <xf numFmtId="0" fontId="3" fillId="54" borderId="17" applyNumberFormat="0" applyFont="0" applyAlignment="0" applyProtection="0"/>
    <xf numFmtId="0" fontId="20" fillId="0" borderId="0"/>
    <xf numFmtId="0" fontId="21" fillId="0" borderId="0"/>
    <xf numFmtId="0" fontId="21" fillId="0" borderId="0"/>
    <xf numFmtId="0" fontId="3" fillId="0" borderId="0"/>
    <xf numFmtId="0" fontId="3" fillId="0" borderId="0"/>
    <xf numFmtId="0" fontId="21" fillId="0" borderId="0"/>
    <xf numFmtId="0" fontId="41" fillId="0" borderId="0"/>
    <xf numFmtId="0" fontId="3" fillId="0" borderId="0"/>
    <xf numFmtId="0" fontId="3" fillId="54" borderId="17" applyNumberFormat="0" applyFont="0" applyAlignment="0" applyProtection="0"/>
    <xf numFmtId="0" fontId="3" fillId="0" borderId="0"/>
    <xf numFmtId="0" fontId="3" fillId="0" borderId="0"/>
    <xf numFmtId="0" fontId="3" fillId="54" borderId="17" applyNumberFormat="0" applyFont="0" applyAlignment="0" applyProtection="0"/>
    <xf numFmtId="0" fontId="3" fillId="0" borderId="0"/>
    <xf numFmtId="0" fontId="4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54" borderId="17" applyNumberFormat="0" applyFont="0" applyAlignment="0" applyProtection="0"/>
    <xf numFmtId="0" fontId="3" fillId="0" borderId="0"/>
    <xf numFmtId="0" fontId="21" fillId="0" borderId="0"/>
    <xf numFmtId="0" fontId="3" fillId="54" borderId="17" applyNumberFormat="0" applyFont="0" applyAlignment="0" applyProtection="0"/>
    <xf numFmtId="0" fontId="21" fillId="0" borderId="0"/>
    <xf numFmtId="0" fontId="3" fillId="0" borderId="0"/>
    <xf numFmtId="0" fontId="21" fillId="0" borderId="0"/>
    <xf numFmtId="0" fontId="21" fillId="0" borderId="0"/>
    <xf numFmtId="0" fontId="21" fillId="0" borderId="0"/>
    <xf numFmtId="0" fontId="3" fillId="0" borderId="0"/>
    <xf numFmtId="0" fontId="3" fillId="0" borderId="0"/>
    <xf numFmtId="0" fontId="41" fillId="0" borderId="0"/>
    <xf numFmtId="0" fontId="3" fillId="0" borderId="0"/>
    <xf numFmtId="0" fontId="20" fillId="0" borderId="0"/>
    <xf numFmtId="0" fontId="41" fillId="0" borderId="0"/>
    <xf numFmtId="0" fontId="3" fillId="0" borderId="0"/>
    <xf numFmtId="0" fontId="3" fillId="54" borderId="17" applyNumberFormat="0" applyFont="0" applyAlignment="0" applyProtection="0"/>
    <xf numFmtId="0" fontId="21" fillId="0" borderId="0"/>
    <xf numFmtId="0" fontId="21" fillId="0" borderId="0"/>
    <xf numFmtId="0" fontId="20" fillId="0" borderId="0"/>
    <xf numFmtId="0" fontId="41" fillId="0" borderId="0"/>
    <xf numFmtId="0" fontId="3" fillId="0" borderId="0"/>
    <xf numFmtId="0" fontId="3" fillId="0" borderId="0"/>
    <xf numFmtId="0" fontId="3" fillId="54" borderId="17" applyNumberFormat="0" applyFont="0" applyAlignment="0" applyProtection="0"/>
    <xf numFmtId="0" fontId="21" fillId="0" borderId="0"/>
    <xf numFmtId="0" fontId="21" fillId="0" borderId="0"/>
    <xf numFmtId="0" fontId="21" fillId="0" borderId="0"/>
    <xf numFmtId="0" fontId="3" fillId="0" borderId="0"/>
    <xf numFmtId="0" fontId="21" fillId="0" borderId="0"/>
    <xf numFmtId="0" fontId="21" fillId="0" borderId="0"/>
    <xf numFmtId="0" fontId="20" fillId="0" borderId="0"/>
    <xf numFmtId="0" fontId="21" fillId="0" borderId="0"/>
    <xf numFmtId="0" fontId="41" fillId="0" borderId="0"/>
    <xf numFmtId="0" fontId="21" fillId="0" borderId="0"/>
    <xf numFmtId="0" fontId="3" fillId="54" borderId="17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21" fillId="0" borderId="0"/>
    <xf numFmtId="0" fontId="3" fillId="54" borderId="17" applyNumberFormat="0" applyFont="0" applyAlignment="0" applyProtection="0"/>
    <xf numFmtId="0" fontId="3" fillId="54" borderId="17" applyNumberFormat="0" applyFont="0" applyAlignment="0" applyProtection="0"/>
    <xf numFmtId="0" fontId="3" fillId="0" borderId="0"/>
    <xf numFmtId="0" fontId="3" fillId="0" borderId="0"/>
    <xf numFmtId="0" fontId="3" fillId="54" borderId="17" applyNumberFormat="0" applyFont="0" applyAlignment="0" applyProtection="0"/>
    <xf numFmtId="0" fontId="41" fillId="0" borderId="0"/>
    <xf numFmtId="0" fontId="3" fillId="54" borderId="17" applyNumberFormat="0" applyFont="0" applyAlignment="0" applyProtection="0"/>
    <xf numFmtId="0" fontId="21" fillId="0" borderId="0"/>
    <xf numFmtId="0" fontId="3" fillId="0" borderId="0"/>
    <xf numFmtId="0" fontId="21" fillId="0" borderId="0"/>
    <xf numFmtId="0" fontId="3" fillId="0" borderId="0"/>
    <xf numFmtId="0" fontId="3" fillId="0" borderId="0"/>
    <xf numFmtId="0" fontId="41" fillId="0" borderId="0"/>
    <xf numFmtId="0" fontId="21" fillId="0" borderId="0"/>
    <xf numFmtId="0" fontId="21" fillId="0" borderId="0"/>
    <xf numFmtId="0" fontId="3" fillId="0" borderId="0"/>
    <xf numFmtId="0" fontId="3" fillId="54" borderId="17" applyNumberFormat="0" applyFont="0" applyAlignment="0" applyProtection="0"/>
    <xf numFmtId="0" fontId="3" fillId="54" borderId="17" applyNumberFormat="0" applyFont="0" applyAlignment="0" applyProtection="0"/>
    <xf numFmtId="0" fontId="3" fillId="54" borderId="17" applyNumberFormat="0" applyFont="0" applyAlignment="0" applyProtection="0"/>
    <xf numFmtId="0" fontId="21" fillId="0" borderId="0"/>
    <xf numFmtId="0" fontId="41" fillId="0" borderId="0"/>
    <xf numFmtId="0" fontId="21" fillId="0" borderId="0"/>
    <xf numFmtId="0" fontId="41" fillId="0" borderId="0"/>
    <xf numFmtId="0" fontId="3" fillId="0" borderId="0"/>
    <xf numFmtId="0" fontId="20" fillId="0" borderId="0"/>
    <xf numFmtId="0" fontId="3" fillId="0" borderId="0"/>
    <xf numFmtId="0" fontId="41" fillId="0" borderId="0"/>
    <xf numFmtId="0" fontId="3" fillId="0" borderId="0"/>
    <xf numFmtId="0" fontId="21" fillId="0" borderId="0"/>
    <xf numFmtId="0" fontId="3" fillId="0" borderId="0"/>
    <xf numFmtId="0" fontId="3" fillId="0" borderId="0"/>
    <xf numFmtId="0" fontId="21" fillId="0" borderId="0"/>
    <xf numFmtId="0" fontId="41" fillId="0" borderId="0"/>
    <xf numFmtId="0" fontId="3" fillId="0" borderId="0"/>
    <xf numFmtId="0" fontId="41" fillId="0" borderId="0"/>
    <xf numFmtId="0" fontId="3" fillId="0" borderId="0"/>
    <xf numFmtId="0" fontId="22" fillId="0" borderId="0"/>
    <xf numFmtId="0" fontId="20" fillId="0" borderId="0"/>
    <xf numFmtId="0" fontId="20" fillId="0" borderId="0"/>
    <xf numFmtId="0" fontId="21" fillId="0" borderId="0"/>
    <xf numFmtId="0" fontId="21" fillId="0" borderId="0"/>
    <xf numFmtId="0" fontId="3" fillId="0" borderId="0"/>
    <xf numFmtId="0" fontId="21" fillId="0" borderId="0"/>
    <xf numFmtId="0" fontId="20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7" fillId="51" borderId="11" applyNumberFormat="0" applyAlignment="0" applyProtection="0"/>
    <xf numFmtId="0" fontId="24" fillId="40" borderId="0" applyNumberFormat="0" applyBorder="0" applyAlignment="0" applyProtection="0"/>
    <xf numFmtId="0" fontId="25" fillId="45" borderId="0" applyNumberFormat="0" applyBorder="0" applyAlignment="0" applyProtection="0"/>
    <xf numFmtId="0" fontId="24" fillId="36" borderId="0" applyNumberFormat="0" applyBorder="0" applyAlignment="0" applyProtection="0"/>
    <xf numFmtId="0" fontId="25" fillId="44" borderId="0" applyNumberFormat="0" applyBorder="0" applyAlignment="0" applyProtection="0"/>
    <xf numFmtId="0" fontId="33" fillId="0" borderId="0" applyNumberFormat="0" applyFill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4" fillId="34" borderId="0" applyNumberFormat="0" applyBorder="0" applyAlignment="0" applyProtection="0"/>
    <xf numFmtId="0" fontId="24" fillId="40" borderId="0" applyNumberFormat="0" applyBorder="0" applyAlignment="0" applyProtection="0"/>
    <xf numFmtId="0" fontId="24" fillId="42" borderId="0" applyNumberFormat="0" applyBorder="0" applyAlignment="0" applyProtection="0"/>
    <xf numFmtId="0" fontId="35" fillId="0" borderId="16" applyNumberFormat="0" applyFill="0" applyAlignment="0" applyProtection="0"/>
    <xf numFmtId="0" fontId="38" fillId="0" borderId="0" applyNumberFormat="0" applyFill="0" applyBorder="0" applyAlignment="0" applyProtection="0"/>
    <xf numFmtId="0" fontId="24" fillId="36" borderId="0" applyNumberFormat="0" applyBorder="0" applyAlignment="0" applyProtection="0"/>
    <xf numFmtId="0" fontId="24" fillId="39" borderId="0" applyNumberFormat="0" applyBorder="0" applyAlignment="0" applyProtection="0"/>
    <xf numFmtId="0" fontId="25" fillId="40" borderId="0" applyNumberFormat="0" applyBorder="0" applyAlignment="0" applyProtection="0"/>
    <xf numFmtId="0" fontId="38" fillId="0" borderId="0" applyNumberFormat="0" applyFill="0" applyBorder="0" applyAlignment="0" applyProtection="0"/>
    <xf numFmtId="0" fontId="25" fillId="44" borderId="0" applyNumberFormat="0" applyBorder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5" fillId="48" borderId="0" applyNumberFormat="0" applyBorder="0" applyAlignment="0" applyProtection="0"/>
    <xf numFmtId="0" fontId="25" fillId="45" borderId="0" applyNumberFormat="0" applyBorder="0" applyAlignment="0" applyProtection="0"/>
    <xf numFmtId="0" fontId="24" fillId="33" borderId="0" applyNumberFormat="0" applyBorder="0" applyAlignment="0" applyProtection="0"/>
    <xf numFmtId="0" fontId="31" fillId="0" borderId="13" applyNumberFormat="0" applyFill="0" applyAlignment="0" applyProtection="0"/>
    <xf numFmtId="0" fontId="36" fillId="53" borderId="0" applyNumberFormat="0" applyBorder="0" applyAlignment="0" applyProtection="0"/>
    <xf numFmtId="0" fontId="38" fillId="0" borderId="0" applyNumberFormat="0" applyFill="0" applyBorder="0" applyAlignment="0" applyProtection="0"/>
    <xf numFmtId="0" fontId="39" fillId="0" borderId="19" applyNumberFormat="0" applyFill="0" applyAlignment="0" applyProtection="0"/>
    <xf numFmtId="0" fontId="2" fillId="0" borderId="0"/>
    <xf numFmtId="0" fontId="3" fillId="0" borderId="0"/>
    <xf numFmtId="0" fontId="3" fillId="0" borderId="0"/>
    <xf numFmtId="0" fontId="2" fillId="0" borderId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37" fillId="51" borderId="18" applyNumberFormat="0" applyAlignment="0" applyProtection="0"/>
    <xf numFmtId="0" fontId="25" fillId="49" borderId="0" applyNumberFormat="0" applyBorder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37" fillId="51" borderId="18" applyNumberFormat="0" applyAlignment="0" applyProtection="0"/>
    <xf numFmtId="0" fontId="2" fillId="0" borderId="0"/>
    <xf numFmtId="0" fontId="2" fillId="0" borderId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9" applyNumberFormat="0" applyFont="0" applyAlignment="0" applyProtection="0"/>
    <xf numFmtId="0" fontId="2" fillId="19" borderId="0" applyNumberFormat="0" applyBorder="0" applyAlignment="0" applyProtection="0"/>
    <xf numFmtId="0" fontId="2" fillId="26" borderId="0" applyNumberFormat="0" applyBorder="0" applyAlignment="0" applyProtection="0"/>
    <xf numFmtId="0" fontId="2" fillId="10" borderId="0" applyNumberFormat="0" applyBorder="0" applyAlignment="0" applyProtection="0"/>
    <xf numFmtId="0" fontId="29" fillId="0" borderId="0" applyNumberFormat="0" applyFill="0" applyBorder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27" borderId="0" applyNumberFormat="0" applyBorder="0" applyAlignment="0" applyProtection="0"/>
    <xf numFmtId="0" fontId="2" fillId="11" borderId="0" applyNumberFormat="0" applyBorder="0" applyAlignment="0" applyProtection="0"/>
    <xf numFmtId="0" fontId="2" fillId="18" borderId="0" applyNumberFormat="0" applyBorder="0" applyAlignment="0" applyProtection="0"/>
    <xf numFmtId="0" fontId="2" fillId="10" borderId="0" applyNumberFormat="0" applyBorder="0" applyAlignment="0" applyProtection="0"/>
    <xf numFmtId="0" fontId="2" fillId="0" borderId="0"/>
    <xf numFmtId="0" fontId="2" fillId="31" borderId="0" applyNumberFormat="0" applyBorder="0" applyAlignment="0" applyProtection="0"/>
    <xf numFmtId="0" fontId="2" fillId="27" borderId="0" applyNumberFormat="0" applyBorder="0" applyAlignment="0" applyProtection="0"/>
    <xf numFmtId="0" fontId="2" fillId="15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18" borderId="0" applyNumberFormat="0" applyBorder="0" applyAlignment="0" applyProtection="0"/>
    <xf numFmtId="0" fontId="25" fillId="47" borderId="0" applyNumberFormat="0" applyBorder="0" applyAlignment="0" applyProtection="0"/>
    <xf numFmtId="0" fontId="36" fillId="53" borderId="0" applyNumberFormat="0" applyBorder="0" applyAlignment="0" applyProtection="0"/>
    <xf numFmtId="0" fontId="2" fillId="0" borderId="0"/>
    <xf numFmtId="0" fontId="3" fillId="54" borderId="17" applyNumberFormat="0" applyFont="0" applyAlignment="0" applyProtection="0"/>
    <xf numFmtId="0" fontId="25" fillId="48" borderId="0" applyNumberFormat="0" applyBorder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23" borderId="0" applyNumberFormat="0" applyBorder="0" applyAlignment="0" applyProtection="0"/>
    <xf numFmtId="0" fontId="2" fillId="19" borderId="0" applyNumberFormat="0" applyBorder="0" applyAlignment="0" applyProtection="0"/>
    <xf numFmtId="0" fontId="2" fillId="30" borderId="0" applyNumberFormat="0" applyBorder="0" applyAlignment="0" applyProtection="0"/>
    <xf numFmtId="0" fontId="2" fillId="26" borderId="0" applyNumberFormat="0" applyBorder="0" applyAlignment="0" applyProtection="0"/>
    <xf numFmtId="0" fontId="30" fillId="35" borderId="0" applyNumberFormat="0" applyBorder="0" applyAlignment="0" applyProtection="0"/>
    <xf numFmtId="0" fontId="2" fillId="14" borderId="0" applyNumberFormat="0" applyBorder="0" applyAlignment="0" applyProtection="0"/>
    <xf numFmtId="0" fontId="2" fillId="10" borderId="0" applyNumberFormat="0" applyBorder="0" applyAlignment="0" applyProtection="0"/>
    <xf numFmtId="0" fontId="41" fillId="0" borderId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3" fillId="0" borderId="0"/>
    <xf numFmtId="0" fontId="2" fillId="0" borderId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0" borderId="0"/>
    <xf numFmtId="0" fontId="2" fillId="8" borderId="9" applyNumberFormat="0" applyFont="0" applyAlignment="0" applyProtection="0"/>
    <xf numFmtId="0" fontId="2" fillId="14" borderId="0" applyNumberFormat="0" applyBorder="0" applyAlignment="0" applyProtection="0"/>
    <xf numFmtId="0" fontId="2" fillId="22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15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30" borderId="0" applyNumberFormat="0" applyBorder="0" applyAlignment="0" applyProtection="0"/>
    <xf numFmtId="0" fontId="2" fillId="23" borderId="0" applyNumberFormat="0" applyBorder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0" borderId="0"/>
    <xf numFmtId="0" fontId="2" fillId="0" borderId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0" borderId="0"/>
    <xf numFmtId="0" fontId="2" fillId="0" borderId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0" borderId="0"/>
    <xf numFmtId="0" fontId="2" fillId="0" borderId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0" borderId="0"/>
    <xf numFmtId="0" fontId="2" fillId="0" borderId="0"/>
    <xf numFmtId="0" fontId="2" fillId="8" borderId="9" applyNumberFormat="0" applyFont="0" applyAlignment="0" applyProtection="0"/>
    <xf numFmtId="0" fontId="2" fillId="18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1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41" fillId="0" borderId="0"/>
    <xf numFmtId="0" fontId="3" fillId="0" borderId="0"/>
    <xf numFmtId="0" fontId="25" fillId="45" borderId="0" applyNumberFormat="0" applyBorder="0" applyAlignment="0" applyProtection="0"/>
    <xf numFmtId="0" fontId="20" fillId="0" borderId="0"/>
    <xf numFmtId="0" fontId="21" fillId="0" borderId="0"/>
    <xf numFmtId="0" fontId="21" fillId="0" borderId="0"/>
    <xf numFmtId="0" fontId="34" fillId="38" borderId="11" applyNumberFormat="0" applyAlignment="0" applyProtection="0"/>
    <xf numFmtId="0" fontId="24" fillId="33" borderId="0" applyNumberFormat="0" applyBorder="0" applyAlignment="0" applyProtection="0"/>
    <xf numFmtId="0" fontId="34" fillId="38" borderId="11" applyNumberFormat="0" applyAlignment="0" applyProtection="0"/>
    <xf numFmtId="0" fontId="25" fillId="46" borderId="0" applyNumberFormat="0" applyBorder="0" applyAlignment="0" applyProtection="0"/>
    <xf numFmtId="0" fontId="41" fillId="0" borderId="0"/>
    <xf numFmtId="0" fontId="24" fillId="40" borderId="0" applyNumberFormat="0" applyBorder="0" applyAlignment="0" applyProtection="0"/>
    <xf numFmtId="0" fontId="25" fillId="45" borderId="0" applyNumberFormat="0" applyBorder="0" applyAlignment="0" applyProtection="0"/>
    <xf numFmtId="0" fontId="24" fillId="36" borderId="0" applyNumberFormat="0" applyBorder="0" applyAlignment="0" applyProtection="0"/>
    <xf numFmtId="0" fontId="25" fillId="49" borderId="0" applyNumberFormat="0" applyBorder="0" applyAlignment="0" applyProtection="0"/>
    <xf numFmtId="0" fontId="25" fillId="46" borderId="0" applyNumberFormat="0" applyBorder="0" applyAlignment="0" applyProtection="0"/>
    <xf numFmtId="0" fontId="25" fillId="45" borderId="0" applyNumberFormat="0" applyBorder="0" applyAlignment="0" applyProtection="0"/>
    <xf numFmtId="0" fontId="25" fillId="50" borderId="0" applyNumberFormat="0" applyBorder="0" applyAlignment="0" applyProtection="0"/>
    <xf numFmtId="0" fontId="39" fillId="0" borderId="19" applyNumberFormat="0" applyFill="0" applyAlignment="0" applyProtection="0"/>
    <xf numFmtId="0" fontId="40" fillId="0" borderId="0" applyNumberFormat="0" applyFill="0" applyBorder="0" applyAlignment="0" applyProtection="0"/>
    <xf numFmtId="0" fontId="24" fillId="37" borderId="0" applyNumberFormat="0" applyBorder="0" applyAlignment="0" applyProtection="0"/>
    <xf numFmtId="0" fontId="24" fillId="39" borderId="0" applyNumberFormat="0" applyBorder="0" applyAlignment="0" applyProtection="0"/>
    <xf numFmtId="0" fontId="25" fillId="46" borderId="0" applyNumberFormat="0" applyBorder="0" applyAlignment="0" applyProtection="0"/>
    <xf numFmtId="0" fontId="27" fillId="51" borderId="11" applyNumberFormat="0" applyAlignment="0" applyProtection="0"/>
    <xf numFmtId="0" fontId="24" fillId="38" borderId="0" applyNumberFormat="0" applyBorder="0" applyAlignment="0" applyProtection="0"/>
    <xf numFmtId="0" fontId="25" fillId="44" borderId="0" applyNumberFormat="0" applyBorder="0" applyAlignment="0" applyProtection="0"/>
    <xf numFmtId="0" fontId="25" fillId="48" borderId="0" applyNumberFormat="0" applyBorder="0" applyAlignment="0" applyProtection="0"/>
    <xf numFmtId="0" fontId="25" fillId="40" borderId="0" applyNumberFormat="0" applyBorder="0" applyAlignment="0" applyProtection="0"/>
    <xf numFmtId="0" fontId="25" fillId="43" borderId="0" applyNumberFormat="0" applyBorder="0" applyAlignment="0" applyProtection="0"/>
    <xf numFmtId="0" fontId="28" fillId="52" borderId="12" applyNumberFormat="0" applyAlignment="0" applyProtection="0"/>
    <xf numFmtId="0" fontId="24" fillId="41" borderId="0" applyNumberFormat="0" applyBorder="0" applyAlignment="0" applyProtection="0"/>
    <xf numFmtId="0" fontId="24" fillId="36" borderId="0" applyNumberFormat="0" applyBorder="0" applyAlignment="0" applyProtection="0"/>
    <xf numFmtId="0" fontId="32" fillId="0" borderId="14" applyNumberFormat="0" applyFill="0" applyAlignment="0" applyProtection="0"/>
    <xf numFmtId="0" fontId="25" fillId="40" borderId="0" applyNumberFormat="0" applyBorder="0" applyAlignment="0" applyProtection="0"/>
    <xf numFmtId="0" fontId="24" fillId="35" borderId="0" applyNumberFormat="0" applyBorder="0" applyAlignment="0" applyProtection="0"/>
    <xf numFmtId="0" fontId="24" fillId="39" borderId="0" applyNumberFormat="0" applyBorder="0" applyAlignment="0" applyProtection="0"/>
    <xf numFmtId="0" fontId="33" fillId="0" borderId="0" applyNumberFormat="0" applyFill="0" applyBorder="0" applyAlignment="0" applyProtection="0"/>
    <xf numFmtId="0" fontId="3" fillId="0" borderId="0"/>
    <xf numFmtId="0" fontId="24" fillId="42" borderId="0" applyNumberFormat="0" applyBorder="0" applyAlignment="0" applyProtection="0"/>
    <xf numFmtId="0" fontId="25" fillId="50" borderId="0" applyNumberFormat="0" applyBorder="0" applyAlignment="0" applyProtection="0"/>
    <xf numFmtId="0" fontId="25" fillId="44" borderId="0" applyNumberFormat="0" applyBorder="0" applyAlignment="0" applyProtection="0"/>
    <xf numFmtId="0" fontId="24" fillId="39" borderId="0" applyNumberFormat="0" applyBorder="0" applyAlignment="0" applyProtection="0"/>
    <xf numFmtId="0" fontId="24" fillId="35" borderId="0" applyNumberFormat="0" applyBorder="0" applyAlignment="0" applyProtection="0"/>
    <xf numFmtId="0" fontId="33" fillId="0" borderId="15" applyNumberFormat="0" applyFill="0" applyAlignment="0" applyProtection="0"/>
    <xf numFmtId="0" fontId="24" fillId="36" borderId="0" applyNumberFormat="0" applyBorder="0" applyAlignment="0" applyProtection="0"/>
    <xf numFmtId="0" fontId="30" fillId="35" borderId="0" applyNumberFormat="0" applyBorder="0" applyAlignment="0" applyProtection="0"/>
    <xf numFmtId="0" fontId="25" fillId="43" borderId="0" applyNumberFormat="0" applyBorder="0" applyAlignment="0" applyProtection="0"/>
    <xf numFmtId="0" fontId="25" fillId="49" borderId="0" applyNumberFormat="0" applyBorder="0" applyAlignment="0" applyProtection="0"/>
    <xf numFmtId="0" fontId="25" fillId="45" borderId="0" applyNumberFormat="0" applyBorder="0" applyAlignment="0" applyProtection="0"/>
    <xf numFmtId="0" fontId="25" fillId="48" borderId="0" applyNumberFormat="0" applyBorder="0" applyAlignment="0" applyProtection="0"/>
    <xf numFmtId="0" fontId="24" fillId="41" borderId="0" applyNumberFormat="0" applyBorder="0" applyAlignment="0" applyProtection="0"/>
    <xf numFmtId="0" fontId="25" fillId="47" borderId="0" applyNumberFormat="0" applyBorder="0" applyAlignment="0" applyProtection="0"/>
    <xf numFmtId="0" fontId="24" fillId="33" borderId="0" applyNumberFormat="0" applyBorder="0" applyAlignment="0" applyProtection="0"/>
    <xf numFmtId="0" fontId="25" fillId="41" borderId="0" applyNumberFormat="0" applyBorder="0" applyAlignment="0" applyProtection="0"/>
    <xf numFmtId="0" fontId="24" fillId="37" borderId="0" applyNumberFormat="0" applyBorder="0" applyAlignment="0" applyProtection="0"/>
    <xf numFmtId="0" fontId="31" fillId="0" borderId="13" applyNumberFormat="0" applyFill="0" applyAlignment="0" applyProtection="0"/>
    <xf numFmtId="0" fontId="24" fillId="36" borderId="0" applyNumberFormat="0" applyBorder="0" applyAlignment="0" applyProtection="0"/>
    <xf numFmtId="0" fontId="24" fillId="42" borderId="0" applyNumberFormat="0" applyBorder="0" applyAlignment="0" applyProtection="0"/>
    <xf numFmtId="0" fontId="24" fillId="34" borderId="0" applyNumberFormat="0" applyBorder="0" applyAlignment="0" applyProtection="0"/>
    <xf numFmtId="0" fontId="25" fillId="44" borderId="0" applyNumberFormat="0" applyBorder="0" applyAlignment="0" applyProtection="0"/>
    <xf numFmtId="0" fontId="25" fillId="47" borderId="0" applyNumberFormat="0" applyBorder="0" applyAlignment="0" applyProtection="0"/>
    <xf numFmtId="0" fontId="24" fillId="40" borderId="0" applyNumberFormat="0" applyBorder="0" applyAlignment="0" applyProtection="0"/>
    <xf numFmtId="0" fontId="25" fillId="44" borderId="0" applyNumberFormat="0" applyBorder="0" applyAlignment="0" applyProtection="0"/>
    <xf numFmtId="0" fontId="27" fillId="51" borderId="11" applyNumberFormat="0" applyAlignment="0" applyProtection="0"/>
    <xf numFmtId="0" fontId="25" fillId="41" borderId="0" applyNumberFormat="0" applyBorder="0" applyAlignment="0" applyProtection="0"/>
    <xf numFmtId="0" fontId="29" fillId="0" borderId="0" applyNumberFormat="0" applyFill="0" applyBorder="0" applyAlignment="0" applyProtection="0"/>
    <xf numFmtId="0" fontId="31" fillId="0" borderId="13" applyNumberFormat="0" applyFill="0" applyAlignment="0" applyProtection="0"/>
    <xf numFmtId="0" fontId="28" fillId="52" borderId="12" applyNumberFormat="0" applyAlignment="0" applyProtection="0"/>
    <xf numFmtId="0" fontId="25" fillId="45" borderId="0" applyNumberFormat="0" applyBorder="0" applyAlignment="0" applyProtection="0"/>
    <xf numFmtId="0" fontId="24" fillId="39" borderId="0" applyNumberFormat="0" applyBorder="0" applyAlignment="0" applyProtection="0"/>
    <xf numFmtId="0" fontId="24" fillId="38" borderId="0" applyNumberFormat="0" applyBorder="0" applyAlignment="0" applyProtection="0"/>
    <xf numFmtId="0" fontId="40" fillId="0" borderId="0" applyNumberFormat="0" applyFill="0" applyBorder="0" applyAlignment="0" applyProtection="0"/>
    <xf numFmtId="0" fontId="3" fillId="0" borderId="0"/>
    <xf numFmtId="0" fontId="38" fillId="0" borderId="0" applyNumberFormat="0" applyFill="0" applyBorder="0" applyAlignment="0" applyProtection="0"/>
    <xf numFmtId="0" fontId="3" fillId="54" borderId="17" applyNumberFormat="0" applyFont="0" applyAlignment="0" applyProtection="0"/>
    <xf numFmtId="0" fontId="21" fillId="0" borderId="0"/>
    <xf numFmtId="0" fontId="33" fillId="0" borderId="0" applyNumberFormat="0" applyFill="0" applyBorder="0" applyAlignment="0" applyProtection="0"/>
    <xf numFmtId="0" fontId="35" fillId="0" borderId="16" applyNumberFormat="0" applyFill="0" applyAlignment="0" applyProtection="0"/>
    <xf numFmtId="0" fontId="32" fillId="0" borderId="14" applyNumberFormat="0" applyFill="0" applyAlignment="0" applyProtection="0"/>
    <xf numFmtId="0" fontId="33" fillId="0" borderId="0" applyNumberFormat="0" applyFill="0" applyBorder="0" applyAlignment="0" applyProtection="0"/>
    <xf numFmtId="0" fontId="30" fillId="35" borderId="0" applyNumberFormat="0" applyBorder="0" applyAlignment="0" applyProtection="0"/>
    <xf numFmtId="0" fontId="32" fillId="0" borderId="14" applyNumberFormat="0" applyFill="0" applyAlignment="0" applyProtection="0"/>
    <xf numFmtId="0" fontId="24" fillId="35" borderId="0" applyNumberFormat="0" applyBorder="0" applyAlignment="0" applyProtection="0"/>
    <xf numFmtId="0" fontId="24" fillId="36" borderId="0" applyNumberFormat="0" applyBorder="0" applyAlignment="0" applyProtection="0"/>
    <xf numFmtId="0" fontId="24" fillId="37" borderId="0" applyNumberFormat="0" applyBorder="0" applyAlignment="0" applyProtection="0"/>
    <xf numFmtId="0" fontId="24" fillId="38" borderId="0" applyNumberFormat="0" applyBorder="0" applyAlignment="0" applyProtection="0"/>
    <xf numFmtId="0" fontId="24" fillId="39" borderId="0" applyNumberFormat="0" applyBorder="0" applyAlignment="0" applyProtection="0"/>
    <xf numFmtId="0" fontId="24" fillId="40" borderId="0" applyNumberFormat="0" applyBorder="0" applyAlignment="0" applyProtection="0"/>
    <xf numFmtId="0" fontId="24" fillId="41" borderId="0" applyNumberFormat="0" applyBorder="0" applyAlignment="0" applyProtection="0"/>
    <xf numFmtId="0" fontId="24" fillId="36" borderId="0" applyNumberFormat="0" applyBorder="0" applyAlignment="0" applyProtection="0"/>
    <xf numFmtId="0" fontId="24" fillId="39" borderId="0" applyNumberFormat="0" applyBorder="0" applyAlignment="0" applyProtection="0"/>
    <xf numFmtId="0" fontId="24" fillId="42" borderId="0" applyNumberFormat="0" applyBorder="0" applyAlignment="0" applyProtection="0"/>
    <xf numFmtId="0" fontId="25" fillId="43" borderId="0" applyNumberFormat="0" applyBorder="0" applyAlignment="0" applyProtection="0"/>
    <xf numFmtId="0" fontId="25" fillId="40" borderId="0" applyNumberFormat="0" applyBorder="0" applyAlignment="0" applyProtection="0"/>
    <xf numFmtId="0" fontId="25" fillId="41" borderId="0" applyNumberFormat="0" applyBorder="0" applyAlignment="0" applyProtection="0"/>
    <xf numFmtId="0" fontId="25" fillId="44" borderId="0" applyNumberFormat="0" applyBorder="0" applyAlignment="0" applyProtection="0"/>
    <xf numFmtId="0" fontId="25" fillId="45" borderId="0" applyNumberFormat="0" applyBorder="0" applyAlignment="0" applyProtection="0"/>
    <xf numFmtId="0" fontId="25" fillId="46" borderId="0" applyNumberFormat="0" applyBorder="0" applyAlignment="0" applyProtection="0"/>
    <xf numFmtId="0" fontId="25" fillId="47" borderId="0" applyNumberFormat="0" applyBorder="0" applyAlignment="0" applyProtection="0"/>
    <xf numFmtId="0" fontId="25" fillId="48" borderId="0" applyNumberFormat="0" applyBorder="0" applyAlignment="0" applyProtection="0"/>
    <xf numFmtId="0" fontId="25" fillId="49" borderId="0" applyNumberFormat="0" applyBorder="0" applyAlignment="0" applyProtection="0"/>
    <xf numFmtId="0" fontId="25" fillId="44" borderId="0" applyNumberFormat="0" applyBorder="0" applyAlignment="0" applyProtection="0"/>
    <xf numFmtId="0" fontId="25" fillId="45" borderId="0" applyNumberFormat="0" applyBorder="0" applyAlignment="0" applyProtection="0"/>
    <xf numFmtId="0" fontId="25" fillId="50" borderId="0" applyNumberFormat="0" applyBorder="0" applyAlignment="0" applyProtection="0"/>
    <xf numFmtId="0" fontId="26" fillId="34" borderId="0" applyNumberFormat="0" applyBorder="0" applyAlignment="0" applyProtection="0"/>
    <xf numFmtId="0" fontId="27" fillId="51" borderId="11" applyNumberFormat="0" applyAlignment="0" applyProtection="0"/>
    <xf numFmtId="0" fontId="28" fillId="52" borderId="12" applyNumberFormat="0" applyAlignment="0" applyProtection="0"/>
    <xf numFmtId="0" fontId="24" fillId="34" borderId="0" applyNumberFormat="0" applyBorder="0" applyAlignment="0" applyProtection="0"/>
    <xf numFmtId="0" fontId="24" fillId="33" borderId="0" applyNumberFormat="0" applyBorder="0" applyAlignment="0" applyProtection="0"/>
    <xf numFmtId="0" fontId="29" fillId="0" borderId="0" applyNumberFormat="0" applyFill="0" applyBorder="0" applyAlignment="0" applyProtection="0"/>
    <xf numFmtId="0" fontId="30" fillId="35" borderId="0" applyNumberFormat="0" applyBorder="0" applyAlignment="0" applyProtection="0"/>
    <xf numFmtId="0" fontId="31" fillId="0" borderId="13" applyNumberFormat="0" applyFill="0" applyAlignment="0" applyProtection="0"/>
    <xf numFmtId="0" fontId="32" fillId="0" borderId="14" applyNumberFormat="0" applyFill="0" applyAlignment="0" applyProtection="0"/>
    <xf numFmtId="0" fontId="33" fillId="0" borderId="15" applyNumberFormat="0" applyFill="0" applyAlignment="0" applyProtection="0"/>
    <xf numFmtId="0" fontId="33" fillId="0" borderId="0" applyNumberFormat="0" applyFill="0" applyBorder="0" applyAlignment="0" applyProtection="0"/>
    <xf numFmtId="0" fontId="34" fillId="38" borderId="11" applyNumberFormat="0" applyAlignment="0" applyProtection="0"/>
    <xf numFmtId="0" fontId="35" fillId="0" borderId="16" applyNumberFormat="0" applyFill="0" applyAlignment="0" applyProtection="0"/>
    <xf numFmtId="0" fontId="36" fillId="53" borderId="0" applyNumberFormat="0" applyBorder="0" applyAlignment="0" applyProtection="0"/>
    <xf numFmtId="0" fontId="3" fillId="54" borderId="17" applyNumberFormat="0" applyFont="0" applyAlignment="0" applyProtection="0"/>
    <xf numFmtId="0" fontId="37" fillId="51" borderId="18" applyNumberFormat="0" applyAlignment="0" applyProtection="0"/>
    <xf numFmtId="0" fontId="38" fillId="0" borderId="0" applyNumberFormat="0" applyFill="0" applyBorder="0" applyAlignment="0" applyProtection="0"/>
    <xf numFmtId="0" fontId="39" fillId="0" borderId="19" applyNumberFormat="0" applyFill="0" applyAlignment="0" applyProtection="0"/>
    <xf numFmtId="0" fontId="40" fillId="0" borderId="0" applyNumberFormat="0" applyFill="0" applyBorder="0" applyAlignment="0" applyProtection="0"/>
    <xf numFmtId="0" fontId="24" fillId="35" borderId="0" applyNumberFormat="0" applyBorder="0" applyAlignment="0" applyProtection="0"/>
    <xf numFmtId="0" fontId="24" fillId="36" borderId="0" applyNumberFormat="0" applyBorder="0" applyAlignment="0" applyProtection="0"/>
    <xf numFmtId="0" fontId="24" fillId="37" borderId="0" applyNumberFormat="0" applyBorder="0" applyAlignment="0" applyProtection="0"/>
    <xf numFmtId="0" fontId="24" fillId="38" borderId="0" applyNumberFormat="0" applyBorder="0" applyAlignment="0" applyProtection="0"/>
    <xf numFmtId="0" fontId="24" fillId="39" borderId="0" applyNumberFormat="0" applyBorder="0" applyAlignment="0" applyProtection="0"/>
    <xf numFmtId="0" fontId="24" fillId="40" borderId="0" applyNumberFormat="0" applyBorder="0" applyAlignment="0" applyProtection="0"/>
    <xf numFmtId="0" fontId="24" fillId="41" borderId="0" applyNumberFormat="0" applyBorder="0" applyAlignment="0" applyProtection="0"/>
    <xf numFmtId="0" fontId="24" fillId="36" borderId="0" applyNumberFormat="0" applyBorder="0" applyAlignment="0" applyProtection="0"/>
    <xf numFmtId="0" fontId="24" fillId="39" borderId="0" applyNumberFormat="0" applyBorder="0" applyAlignment="0" applyProtection="0"/>
    <xf numFmtId="0" fontId="24" fillId="42" borderId="0" applyNumberFormat="0" applyBorder="0" applyAlignment="0" applyProtection="0"/>
    <xf numFmtId="0" fontId="25" fillId="43" borderId="0" applyNumberFormat="0" applyBorder="0" applyAlignment="0" applyProtection="0"/>
    <xf numFmtId="0" fontId="25" fillId="40" borderId="0" applyNumberFormat="0" applyBorder="0" applyAlignment="0" applyProtection="0"/>
    <xf numFmtId="0" fontId="25" fillId="41" borderId="0" applyNumberFormat="0" applyBorder="0" applyAlignment="0" applyProtection="0"/>
    <xf numFmtId="0" fontId="25" fillId="44" borderId="0" applyNumberFormat="0" applyBorder="0" applyAlignment="0" applyProtection="0"/>
    <xf numFmtId="0" fontId="25" fillId="45" borderId="0" applyNumberFormat="0" applyBorder="0" applyAlignment="0" applyProtection="0"/>
    <xf numFmtId="0" fontId="25" fillId="46" borderId="0" applyNumberFormat="0" applyBorder="0" applyAlignment="0" applyProtection="0"/>
    <xf numFmtId="0" fontId="25" fillId="47" borderId="0" applyNumberFormat="0" applyBorder="0" applyAlignment="0" applyProtection="0"/>
    <xf numFmtId="0" fontId="25" fillId="48" borderId="0" applyNumberFormat="0" applyBorder="0" applyAlignment="0" applyProtection="0"/>
    <xf numFmtId="0" fontId="25" fillId="49" borderId="0" applyNumberFormat="0" applyBorder="0" applyAlignment="0" applyProtection="0"/>
    <xf numFmtId="0" fontId="25" fillId="44" borderId="0" applyNumberFormat="0" applyBorder="0" applyAlignment="0" applyProtection="0"/>
    <xf numFmtId="0" fontId="25" fillId="45" borderId="0" applyNumberFormat="0" applyBorder="0" applyAlignment="0" applyProtection="0"/>
    <xf numFmtId="0" fontId="25" fillId="50" borderId="0" applyNumberFormat="0" applyBorder="0" applyAlignment="0" applyProtection="0"/>
    <xf numFmtId="0" fontId="26" fillId="34" borderId="0" applyNumberFormat="0" applyBorder="0" applyAlignment="0" applyProtection="0"/>
    <xf numFmtId="0" fontId="27" fillId="51" borderId="11" applyNumberFormat="0" applyAlignment="0" applyProtection="0"/>
    <xf numFmtId="0" fontId="28" fillId="52" borderId="12" applyNumberFormat="0" applyAlignment="0" applyProtection="0"/>
    <xf numFmtId="0" fontId="2" fillId="10" borderId="0" applyNumberFormat="0" applyBorder="0" applyAlignment="0" applyProtection="0"/>
    <xf numFmtId="0" fontId="29" fillId="0" borderId="0" applyNumberFormat="0" applyFill="0" applyBorder="0" applyAlignment="0" applyProtection="0"/>
    <xf numFmtId="0" fontId="30" fillId="35" borderId="0" applyNumberFormat="0" applyBorder="0" applyAlignment="0" applyProtection="0"/>
    <xf numFmtId="0" fontId="31" fillId="0" borderId="13" applyNumberFormat="0" applyFill="0" applyAlignment="0" applyProtection="0"/>
    <xf numFmtId="0" fontId="32" fillId="0" borderId="14" applyNumberFormat="0" applyFill="0" applyAlignment="0" applyProtection="0"/>
    <xf numFmtId="0" fontId="33" fillId="0" borderId="15" applyNumberFormat="0" applyFill="0" applyAlignment="0" applyProtection="0"/>
    <xf numFmtId="0" fontId="33" fillId="0" borderId="0" applyNumberFormat="0" applyFill="0" applyBorder="0" applyAlignment="0" applyProtection="0"/>
    <xf numFmtId="0" fontId="34" fillId="38" borderId="11" applyNumberFormat="0" applyAlignment="0" applyProtection="0"/>
    <xf numFmtId="0" fontId="35" fillId="0" borderId="16" applyNumberFormat="0" applyFill="0" applyAlignment="0" applyProtection="0"/>
    <xf numFmtId="0" fontId="36" fillId="53" borderId="0" applyNumberFormat="0" applyBorder="0" applyAlignment="0" applyProtection="0"/>
    <xf numFmtId="0" fontId="3" fillId="54" borderId="17" applyNumberFormat="0" applyFont="0" applyAlignment="0" applyProtection="0"/>
    <xf numFmtId="0" fontId="37" fillId="51" borderId="18" applyNumberFormat="0" applyAlignment="0" applyProtection="0"/>
    <xf numFmtId="0" fontId="38" fillId="0" borderId="0" applyNumberFormat="0" applyFill="0" applyBorder="0" applyAlignment="0" applyProtection="0"/>
    <xf numFmtId="0" fontId="39" fillId="0" borderId="19" applyNumberFormat="0" applyFill="0" applyAlignment="0" applyProtection="0"/>
    <xf numFmtId="0" fontId="40" fillId="0" borderId="0" applyNumberFormat="0" applyFill="0" applyBorder="0" applyAlignment="0" applyProtection="0"/>
    <xf numFmtId="0" fontId="24" fillId="33" borderId="0" applyNumberFormat="0" applyBorder="0" applyAlignment="0" applyProtection="0"/>
    <xf numFmtId="0" fontId="24" fillId="33" borderId="0" applyNumberFormat="0" applyBorder="0" applyAlignment="0" applyProtection="0"/>
    <xf numFmtId="0" fontId="24" fillId="33" borderId="0" applyNumberFormat="0" applyBorder="0" applyAlignment="0" applyProtection="0"/>
    <xf numFmtId="0" fontId="24" fillId="33" borderId="0" applyNumberFormat="0" applyBorder="0" applyAlignment="0" applyProtection="0"/>
    <xf numFmtId="0" fontId="24" fillId="33" borderId="0" applyNumberFormat="0" applyBorder="0" applyAlignment="0" applyProtection="0"/>
    <xf numFmtId="0" fontId="2" fillId="10" borderId="0" applyNumberFormat="0" applyBorder="0" applyAlignment="0" applyProtection="0"/>
    <xf numFmtId="0" fontId="24" fillId="33" borderId="0" applyNumberFormat="0" applyBorder="0" applyAlignment="0" applyProtection="0"/>
    <xf numFmtId="0" fontId="24" fillId="33" borderId="0" applyNumberFormat="0" applyBorder="0" applyAlignment="0" applyProtection="0"/>
    <xf numFmtId="0" fontId="2" fillId="14" borderId="0" applyNumberFormat="0" applyBorder="0" applyAlignment="0" applyProtection="0"/>
    <xf numFmtId="0" fontId="24" fillId="34" borderId="0" applyNumberFormat="0" applyBorder="0" applyAlignment="0" applyProtection="0"/>
    <xf numFmtId="0" fontId="24" fillId="34" borderId="0" applyNumberFormat="0" applyBorder="0" applyAlignment="0" applyProtection="0"/>
    <xf numFmtId="0" fontId="24" fillId="34" borderId="0" applyNumberFormat="0" applyBorder="0" applyAlignment="0" applyProtection="0"/>
    <xf numFmtId="0" fontId="24" fillId="34" borderId="0" applyNumberFormat="0" applyBorder="0" applyAlignment="0" applyProtection="0"/>
    <xf numFmtId="0" fontId="24" fillId="34" borderId="0" applyNumberFormat="0" applyBorder="0" applyAlignment="0" applyProtection="0"/>
    <xf numFmtId="0" fontId="2" fillId="14" borderId="0" applyNumberFormat="0" applyBorder="0" applyAlignment="0" applyProtection="0"/>
    <xf numFmtId="0" fontId="24" fillId="34" borderId="0" applyNumberFormat="0" applyBorder="0" applyAlignment="0" applyProtection="0"/>
    <xf numFmtId="0" fontId="24" fillId="34" borderId="0" applyNumberFormat="0" applyBorder="0" applyAlignment="0" applyProtection="0"/>
    <xf numFmtId="0" fontId="2" fillId="18" borderId="0" applyNumberFormat="0" applyBorder="0" applyAlignment="0" applyProtection="0"/>
    <xf numFmtId="0" fontId="26" fillId="34" borderId="0" applyNumberFormat="0" applyBorder="0" applyAlignment="0" applyProtection="0"/>
    <xf numFmtId="0" fontId="24" fillId="35" borderId="0" applyNumberFormat="0" applyBorder="0" applyAlignment="0" applyProtection="0"/>
    <xf numFmtId="0" fontId="24" fillId="35" borderId="0" applyNumberFormat="0" applyBorder="0" applyAlignment="0" applyProtection="0"/>
    <xf numFmtId="0" fontId="24" fillId="35" borderId="0" applyNumberFormat="0" applyBorder="0" applyAlignment="0" applyProtection="0"/>
    <xf numFmtId="0" fontId="24" fillId="35" borderId="0" applyNumberFormat="0" applyBorder="0" applyAlignment="0" applyProtection="0"/>
    <xf numFmtId="0" fontId="24" fillId="35" borderId="0" applyNumberFormat="0" applyBorder="0" applyAlignment="0" applyProtection="0"/>
    <xf numFmtId="0" fontId="2" fillId="18" borderId="0" applyNumberFormat="0" applyBorder="0" applyAlignment="0" applyProtection="0"/>
    <xf numFmtId="0" fontId="24" fillId="35" borderId="0" applyNumberFormat="0" applyBorder="0" applyAlignment="0" applyProtection="0"/>
    <xf numFmtId="0" fontId="24" fillId="35" borderId="0" applyNumberFormat="0" applyBorder="0" applyAlignment="0" applyProtection="0"/>
    <xf numFmtId="0" fontId="2" fillId="22" borderId="0" applyNumberFormat="0" applyBorder="0" applyAlignment="0" applyProtection="0"/>
    <xf numFmtId="0" fontId="24" fillId="36" borderId="0" applyNumberFormat="0" applyBorder="0" applyAlignment="0" applyProtection="0"/>
    <xf numFmtId="0" fontId="24" fillId="36" borderId="0" applyNumberFormat="0" applyBorder="0" applyAlignment="0" applyProtection="0"/>
    <xf numFmtId="0" fontId="24" fillId="42" borderId="0" applyNumberFormat="0" applyBorder="0" applyAlignment="0" applyProtection="0"/>
    <xf numFmtId="0" fontId="24" fillId="36" borderId="0" applyNumberFormat="0" applyBorder="0" applyAlignment="0" applyProtection="0"/>
    <xf numFmtId="0" fontId="24" fillId="36" borderId="0" applyNumberFormat="0" applyBorder="0" applyAlignment="0" applyProtection="0"/>
    <xf numFmtId="0" fontId="24" fillId="36" borderId="0" applyNumberFormat="0" applyBorder="0" applyAlignment="0" applyProtection="0"/>
    <xf numFmtId="0" fontId="2" fillId="22" borderId="0" applyNumberFormat="0" applyBorder="0" applyAlignment="0" applyProtection="0"/>
    <xf numFmtId="0" fontId="24" fillId="36" borderId="0" applyNumberFormat="0" applyBorder="0" applyAlignment="0" applyProtection="0"/>
    <xf numFmtId="0" fontId="24" fillId="36" borderId="0" applyNumberFormat="0" applyBorder="0" applyAlignment="0" applyProtection="0"/>
    <xf numFmtId="0" fontId="2" fillId="26" borderId="0" applyNumberFormat="0" applyBorder="0" applyAlignment="0" applyProtection="0"/>
    <xf numFmtId="0" fontId="24" fillId="42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" fillId="31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" fillId="26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" fillId="30" borderId="0" applyNumberFormat="0" applyBorder="0" applyAlignment="0" applyProtection="0"/>
    <xf numFmtId="0" fontId="24" fillId="42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" fillId="30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" fillId="11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" fillId="11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" fillId="15" borderId="0" applyNumberFormat="0" applyBorder="0" applyAlignment="0" applyProtection="0"/>
    <xf numFmtId="0" fontId="25" fillId="43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" fillId="15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" fillId="19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" fillId="3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" fillId="19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" fillId="23" borderId="0" applyNumberFormat="0" applyBorder="0" applyAlignment="0" applyProtection="0"/>
    <xf numFmtId="0" fontId="24" fillId="39" borderId="0" applyNumberFormat="0" applyBorder="0" applyAlignment="0" applyProtection="0"/>
    <xf numFmtId="0" fontId="24" fillId="36" borderId="0" applyNumberFormat="0" applyBorder="0" applyAlignment="0" applyProtection="0"/>
    <xf numFmtId="0" fontId="24" fillId="36" borderId="0" applyNumberFormat="0" applyBorder="0" applyAlignment="0" applyProtection="0"/>
    <xf numFmtId="0" fontId="24" fillId="39" borderId="0" applyNumberFormat="0" applyBorder="0" applyAlignment="0" applyProtection="0"/>
    <xf numFmtId="0" fontId="24" fillId="36" borderId="0" applyNumberFormat="0" applyBorder="0" applyAlignment="0" applyProtection="0"/>
    <xf numFmtId="0" fontId="24" fillId="36" borderId="0" applyNumberFormat="0" applyBorder="0" applyAlignment="0" applyProtection="0"/>
    <xf numFmtId="0" fontId="24" fillId="36" borderId="0" applyNumberFormat="0" applyBorder="0" applyAlignment="0" applyProtection="0"/>
    <xf numFmtId="0" fontId="2" fillId="23" borderId="0" applyNumberFormat="0" applyBorder="0" applyAlignment="0" applyProtection="0"/>
    <xf numFmtId="0" fontId="24" fillId="36" borderId="0" applyNumberFormat="0" applyBorder="0" applyAlignment="0" applyProtection="0"/>
    <xf numFmtId="0" fontId="24" fillId="36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" fillId="27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" fillId="31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7" fillId="51" borderId="11" applyNumberFormat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" fillId="31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" fillId="27" borderId="0" applyNumberFormat="0" applyBorder="0" applyAlignment="0" applyProtection="0"/>
    <xf numFmtId="0" fontId="24" fillId="36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24" fillId="36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2" fillId="23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24" fillId="36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4" fillId="42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4" fillId="42" borderId="0" applyNumberFormat="0" applyBorder="0" applyAlignment="0" applyProtection="0"/>
    <xf numFmtId="0" fontId="2" fillId="31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8" fillId="52" borderId="12" applyNumberFormat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" fillId="23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5" fillId="45" borderId="0" applyNumberFormat="0" applyBorder="0" applyAlignment="0" applyProtection="0"/>
    <xf numFmtId="0" fontId="25" fillId="45" borderId="0" applyNumberFormat="0" applyBorder="0" applyAlignment="0" applyProtection="0"/>
    <xf numFmtId="0" fontId="2" fillId="19" borderId="0" applyNumberFormat="0" applyBorder="0" applyAlignment="0" applyProtection="0"/>
    <xf numFmtId="0" fontId="25" fillId="45" borderId="0" applyNumberFormat="0" applyBorder="0" applyAlignment="0" applyProtection="0"/>
    <xf numFmtId="0" fontId="25" fillId="45" borderId="0" applyNumberFormat="0" applyBorder="0" applyAlignment="0" applyProtection="0"/>
    <xf numFmtId="0" fontId="24" fillId="41" borderId="0" applyNumberFormat="0" applyBorder="0" applyAlignment="0" applyProtection="0"/>
    <xf numFmtId="0" fontId="25" fillId="45" borderId="0" applyNumberFormat="0" applyBorder="0" applyAlignment="0" applyProtection="0"/>
    <xf numFmtId="0" fontId="25" fillId="45" borderId="0" applyNumberFormat="0" applyBorder="0" applyAlignment="0" applyProtection="0"/>
    <xf numFmtId="0" fontId="24" fillId="42" borderId="0" applyNumberFormat="0" applyBorder="0" applyAlignment="0" applyProtection="0"/>
    <xf numFmtId="0" fontId="25" fillId="46" borderId="0" applyNumberFormat="0" applyBorder="0" applyAlignment="0" applyProtection="0"/>
    <xf numFmtId="0" fontId="25" fillId="46" borderId="0" applyNumberFormat="0" applyBorder="0" applyAlignment="0" applyProtection="0"/>
    <xf numFmtId="0" fontId="25" fillId="46" borderId="0" applyNumberFormat="0" applyBorder="0" applyAlignment="0" applyProtection="0"/>
    <xf numFmtId="0" fontId="25" fillId="46" borderId="0" applyNumberFormat="0" applyBorder="0" applyAlignment="0" applyProtection="0"/>
    <xf numFmtId="0" fontId="25" fillId="46" borderId="0" applyNumberFormat="0" applyBorder="0" applyAlignment="0" applyProtection="0"/>
    <xf numFmtId="0" fontId="25" fillId="46" borderId="0" applyNumberFormat="0" applyBorder="0" applyAlignment="0" applyProtection="0"/>
    <xf numFmtId="0" fontId="25" fillId="47" borderId="0" applyNumberFormat="0" applyBorder="0" applyAlignment="0" applyProtection="0"/>
    <xf numFmtId="0" fontId="25" fillId="47" borderId="0" applyNumberFormat="0" applyBorder="0" applyAlignment="0" applyProtection="0"/>
    <xf numFmtId="0" fontId="2" fillId="19" borderId="0" applyNumberFormat="0" applyBorder="0" applyAlignment="0" applyProtection="0"/>
    <xf numFmtId="0" fontId="25" fillId="47" borderId="0" applyNumberFormat="0" applyBorder="0" applyAlignment="0" applyProtection="0"/>
    <xf numFmtId="0" fontId="25" fillId="47" borderId="0" applyNumberFormat="0" applyBorder="0" applyAlignment="0" applyProtection="0"/>
    <xf numFmtId="0" fontId="24" fillId="40" borderId="0" applyNumberFormat="0" applyBorder="0" applyAlignment="0" applyProtection="0"/>
    <xf numFmtId="0" fontId="25" fillId="47" borderId="0" applyNumberFormat="0" applyBorder="0" applyAlignment="0" applyProtection="0"/>
    <xf numFmtId="0" fontId="25" fillId="47" borderId="0" applyNumberFormat="0" applyBorder="0" applyAlignment="0" applyProtection="0"/>
    <xf numFmtId="0" fontId="24" fillId="40" borderId="0" applyNumberFormat="0" applyBorder="0" applyAlignment="0" applyProtection="0"/>
    <xf numFmtId="0" fontId="2" fillId="15" borderId="0" applyNumberFormat="0" applyBorder="0" applyAlignment="0" applyProtection="0"/>
    <xf numFmtId="0" fontId="25" fillId="48" borderId="0" applyNumberFormat="0" applyBorder="0" applyAlignment="0" applyProtection="0"/>
    <xf numFmtId="0" fontId="25" fillId="48" borderId="0" applyNumberFormat="0" applyBorder="0" applyAlignment="0" applyProtection="0"/>
    <xf numFmtId="0" fontId="24" fillId="40" borderId="0" applyNumberFormat="0" applyBorder="0" applyAlignment="0" applyProtection="0"/>
    <xf numFmtId="0" fontId="25" fillId="48" borderId="0" applyNumberFormat="0" applyBorder="0" applyAlignment="0" applyProtection="0"/>
    <xf numFmtId="0" fontId="25" fillId="48" borderId="0" applyNumberFormat="0" applyBorder="0" applyAlignment="0" applyProtection="0"/>
    <xf numFmtId="0" fontId="25" fillId="48" borderId="0" applyNumberFormat="0" applyBorder="0" applyAlignment="0" applyProtection="0"/>
    <xf numFmtId="0" fontId="25" fillId="48" borderId="0" applyNumberFormat="0" applyBorder="0" applyAlignment="0" applyProtection="0"/>
    <xf numFmtId="0" fontId="2" fillId="31" borderId="0" applyNumberFormat="0" applyBorder="0" applyAlignment="0" applyProtection="0"/>
    <xf numFmtId="0" fontId="24" fillId="39" borderId="0" applyNumberFormat="0" applyBorder="0" applyAlignment="0" applyProtection="0"/>
    <xf numFmtId="0" fontId="25" fillId="49" borderId="0" applyNumberFormat="0" applyBorder="0" applyAlignment="0" applyProtection="0"/>
    <xf numFmtId="0" fontId="25" fillId="49" borderId="0" applyNumberFormat="0" applyBorder="0" applyAlignment="0" applyProtection="0"/>
    <xf numFmtId="0" fontId="24" fillId="39" borderId="0" applyNumberFormat="0" applyBorder="0" applyAlignment="0" applyProtection="0"/>
    <xf numFmtId="0" fontId="25" fillId="49" borderId="0" applyNumberFormat="0" applyBorder="0" applyAlignment="0" applyProtection="0"/>
    <xf numFmtId="0" fontId="25" fillId="49" borderId="0" applyNumberFormat="0" applyBorder="0" applyAlignment="0" applyProtection="0"/>
    <xf numFmtId="0" fontId="2" fillId="27" borderId="0" applyNumberFormat="0" applyBorder="0" applyAlignment="0" applyProtection="0"/>
    <xf numFmtId="0" fontId="25" fillId="49" borderId="0" applyNumberFormat="0" applyBorder="0" applyAlignment="0" applyProtection="0"/>
    <xf numFmtId="0" fontId="25" fillId="49" borderId="0" applyNumberFormat="0" applyBorder="0" applyAlignment="0" applyProtection="0"/>
    <xf numFmtId="0" fontId="24" fillId="39" borderId="0" applyNumberFormat="0" applyBorder="0" applyAlignment="0" applyProtection="0"/>
    <xf numFmtId="0" fontId="2" fillId="15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4" fillId="39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4" fillId="39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" fillId="11" borderId="0" applyNumberFormat="0" applyBorder="0" applyAlignment="0" applyProtection="0"/>
    <xf numFmtId="0" fontId="24" fillId="39" borderId="0" applyNumberFormat="0" applyBorder="0" applyAlignment="0" applyProtection="0"/>
    <xf numFmtId="0" fontId="25" fillId="45" borderId="0" applyNumberFormat="0" applyBorder="0" applyAlignment="0" applyProtection="0"/>
    <xf numFmtId="0" fontId="25" fillId="45" borderId="0" applyNumberFormat="0" applyBorder="0" applyAlignment="0" applyProtection="0"/>
    <xf numFmtId="0" fontId="25" fillId="45" borderId="0" applyNumberFormat="0" applyBorder="0" applyAlignment="0" applyProtection="0"/>
    <xf numFmtId="0" fontId="25" fillId="45" borderId="0" applyNumberFormat="0" applyBorder="0" applyAlignment="0" applyProtection="0"/>
    <xf numFmtId="0" fontId="25" fillId="45" borderId="0" applyNumberFormat="0" applyBorder="0" applyAlignment="0" applyProtection="0"/>
    <xf numFmtId="0" fontId="25" fillId="45" borderId="0" applyNumberFormat="0" applyBorder="0" applyAlignment="0" applyProtection="0"/>
    <xf numFmtId="0" fontId="25" fillId="50" borderId="0" applyNumberFormat="0" applyBorder="0" applyAlignment="0" applyProtection="0"/>
    <xf numFmtId="0" fontId="25" fillId="50" borderId="0" applyNumberFormat="0" applyBorder="0" applyAlignment="0" applyProtection="0"/>
    <xf numFmtId="0" fontId="25" fillId="50" borderId="0" applyNumberFormat="0" applyBorder="0" applyAlignment="0" applyProtection="0"/>
    <xf numFmtId="0" fontId="25" fillId="50" borderId="0" applyNumberFormat="0" applyBorder="0" applyAlignment="0" applyProtection="0"/>
    <xf numFmtId="0" fontId="25" fillId="50" borderId="0" applyNumberFormat="0" applyBorder="0" applyAlignment="0" applyProtection="0"/>
    <xf numFmtId="0" fontId="25" fillId="50" borderId="0" applyNumberFormat="0" applyBorder="0" applyAlignment="0" applyProtection="0"/>
    <xf numFmtId="0" fontId="2" fillId="11" borderId="0" applyNumberFormat="0" applyBorder="0" applyAlignment="0" applyProtection="0"/>
    <xf numFmtId="0" fontId="24" fillId="38" borderId="0" applyNumberFormat="0" applyBorder="0" applyAlignment="0" applyProtection="0"/>
    <xf numFmtId="0" fontId="26" fillId="34" borderId="0" applyNumberFormat="0" applyBorder="0" applyAlignment="0" applyProtection="0"/>
    <xf numFmtId="0" fontId="26" fillId="34" borderId="0" applyNumberFormat="0" applyBorder="0" applyAlignment="0" applyProtection="0"/>
    <xf numFmtId="0" fontId="24" fillId="38" borderId="0" applyNumberFormat="0" applyBorder="0" applyAlignment="0" applyProtection="0"/>
    <xf numFmtId="0" fontId="26" fillId="34" borderId="0" applyNumberFormat="0" applyBorder="0" applyAlignment="0" applyProtection="0"/>
    <xf numFmtId="0" fontId="26" fillId="34" borderId="0" applyNumberFormat="0" applyBorder="0" applyAlignment="0" applyProtection="0"/>
    <xf numFmtId="0" fontId="2" fillId="30" borderId="0" applyNumberFormat="0" applyBorder="0" applyAlignment="0" applyProtection="0"/>
    <xf numFmtId="0" fontId="26" fillId="34" borderId="0" applyNumberFormat="0" applyBorder="0" applyAlignment="0" applyProtection="0"/>
    <xf numFmtId="0" fontId="26" fillId="34" borderId="0" applyNumberFormat="0" applyBorder="0" applyAlignment="0" applyProtection="0"/>
    <xf numFmtId="0" fontId="24" fillId="38" borderId="0" applyNumberFormat="0" applyBorder="0" applyAlignment="0" applyProtection="0"/>
    <xf numFmtId="0" fontId="29" fillId="0" borderId="0" applyNumberFormat="0" applyFill="0" applyBorder="0" applyAlignment="0" applyProtection="0"/>
    <xf numFmtId="0" fontId="27" fillId="51" borderId="11" applyNumberFormat="0" applyAlignment="0" applyProtection="0"/>
    <xf numFmtId="0" fontId="27" fillId="51" borderId="11" applyNumberFormat="0" applyAlignment="0" applyProtection="0"/>
    <xf numFmtId="0" fontId="2" fillId="27" borderId="0" applyNumberFormat="0" applyBorder="0" applyAlignment="0" applyProtection="0"/>
    <xf numFmtId="0" fontId="27" fillId="51" borderId="11" applyNumberFormat="0" applyAlignment="0" applyProtection="0"/>
    <xf numFmtId="0" fontId="27" fillId="51" borderId="11" applyNumberFormat="0" applyAlignment="0" applyProtection="0"/>
    <xf numFmtId="0" fontId="24" fillId="36" borderId="0" applyNumberFormat="0" applyBorder="0" applyAlignment="0" applyProtection="0"/>
    <xf numFmtId="0" fontId="27" fillId="51" borderId="11" applyNumberFormat="0" applyAlignment="0" applyProtection="0"/>
    <xf numFmtId="0" fontId="27" fillId="51" borderId="11" applyNumberFormat="0" applyAlignment="0" applyProtection="0"/>
    <xf numFmtId="0" fontId="24" fillId="36" borderId="0" applyNumberFormat="0" applyBorder="0" applyAlignment="0" applyProtection="0"/>
    <xf numFmtId="0" fontId="2" fillId="23" borderId="0" applyNumberFormat="0" applyBorder="0" applyAlignment="0" applyProtection="0"/>
    <xf numFmtId="0" fontId="28" fillId="52" borderId="12" applyNumberFormat="0" applyAlignment="0" applyProtection="0"/>
    <xf numFmtId="0" fontId="28" fillId="52" borderId="12" applyNumberFormat="0" applyAlignment="0" applyProtection="0"/>
    <xf numFmtId="0" fontId="24" fillId="36" borderId="0" applyNumberFormat="0" applyBorder="0" applyAlignment="0" applyProtection="0"/>
    <xf numFmtId="0" fontId="28" fillId="52" borderId="12" applyNumberFormat="0" applyAlignment="0" applyProtection="0"/>
    <xf numFmtId="0" fontId="28" fillId="52" borderId="12" applyNumberFormat="0" applyAlignment="0" applyProtection="0"/>
    <xf numFmtId="0" fontId="2" fillId="30" borderId="0" applyNumberFormat="0" applyBorder="0" applyAlignment="0" applyProtection="0"/>
    <xf numFmtId="0" fontId="28" fillId="52" borderId="12" applyNumberFormat="0" applyAlignment="0" applyProtection="0"/>
    <xf numFmtId="0" fontId="28" fillId="52" borderId="12" applyNumberFormat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9" fillId="0" borderId="0" applyNumberFormat="0" applyFill="0" applyBorder="0" applyAlignment="0" applyProtection="0"/>
    <xf numFmtId="0" fontId="2" fillId="26" borderId="0" applyNumberFormat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4" fillId="37" borderId="0" applyNumberFormat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35" borderId="0" applyNumberFormat="0" applyBorder="0" applyAlignment="0" applyProtection="0"/>
    <xf numFmtId="0" fontId="30" fillId="35" borderId="0" applyNumberFormat="0" applyBorder="0" applyAlignment="0" applyProtection="0"/>
    <xf numFmtId="0" fontId="30" fillId="35" borderId="0" applyNumberFormat="0" applyBorder="0" applyAlignment="0" applyProtection="0"/>
    <xf numFmtId="0" fontId="30" fillId="35" borderId="0" applyNumberFormat="0" applyBorder="0" applyAlignment="0" applyProtection="0"/>
    <xf numFmtId="0" fontId="30" fillId="35" borderId="0" applyNumberFormat="0" applyBorder="0" applyAlignment="0" applyProtection="0"/>
    <xf numFmtId="0" fontId="30" fillId="35" borderId="0" applyNumberFormat="0" applyBorder="0" applyAlignment="0" applyProtection="0"/>
    <xf numFmtId="0" fontId="30" fillId="35" borderId="0" applyNumberFormat="0" applyBorder="0" applyAlignment="0" applyProtection="0"/>
    <xf numFmtId="0" fontId="31" fillId="0" borderId="13" applyNumberFormat="0" applyFill="0" applyAlignment="0" applyProtection="0"/>
    <xf numFmtId="0" fontId="2" fillId="26" borderId="0" applyNumberFormat="0" applyBorder="0" applyAlignment="0" applyProtection="0"/>
    <xf numFmtId="0" fontId="31" fillId="0" borderId="13" applyNumberFormat="0" applyFill="0" applyAlignment="0" applyProtection="0"/>
    <xf numFmtId="0" fontId="31" fillId="0" borderId="13" applyNumberFormat="0" applyFill="0" applyAlignment="0" applyProtection="0"/>
    <xf numFmtId="0" fontId="24" fillId="36" borderId="0" applyNumberFormat="0" applyBorder="0" applyAlignment="0" applyProtection="0"/>
    <xf numFmtId="0" fontId="31" fillId="0" borderId="13" applyNumberFormat="0" applyFill="0" applyAlignment="0" applyProtection="0"/>
    <xf numFmtId="0" fontId="31" fillId="0" borderId="13" applyNumberFormat="0" applyFill="0" applyAlignment="0" applyProtection="0"/>
    <xf numFmtId="0" fontId="24" fillId="36" borderId="0" applyNumberFormat="0" applyBorder="0" applyAlignment="0" applyProtection="0"/>
    <xf numFmtId="0" fontId="2" fillId="22" borderId="0" applyNumberFormat="0" applyBorder="0" applyAlignment="0" applyProtection="0"/>
    <xf numFmtId="0" fontId="32" fillId="0" borderId="14" applyNumberFormat="0" applyFill="0" applyAlignment="0" applyProtection="0"/>
    <xf numFmtId="0" fontId="24" fillId="36" borderId="0" applyNumberFormat="0" applyBorder="0" applyAlignment="0" applyProtection="0"/>
    <xf numFmtId="0" fontId="32" fillId="0" borderId="14" applyNumberFormat="0" applyFill="0" applyAlignment="0" applyProtection="0"/>
    <xf numFmtId="0" fontId="32" fillId="0" borderId="14" applyNumberFormat="0" applyFill="0" applyAlignment="0" applyProtection="0"/>
    <xf numFmtId="0" fontId="32" fillId="0" borderId="14" applyNumberFormat="0" applyFill="0" applyAlignment="0" applyProtection="0"/>
    <xf numFmtId="0" fontId="32" fillId="0" borderId="14" applyNumberFormat="0" applyFill="0" applyAlignment="0" applyProtection="0"/>
    <xf numFmtId="0" fontId="2" fillId="23" borderId="0" applyNumberFormat="0" applyBorder="0" applyAlignment="0" applyProtection="0"/>
    <xf numFmtId="0" fontId="24" fillId="41" borderId="0" applyNumberFormat="0" applyBorder="0" applyAlignment="0" applyProtection="0"/>
    <xf numFmtId="0" fontId="33" fillId="0" borderId="15" applyNumberFormat="0" applyFill="0" applyAlignment="0" applyProtection="0"/>
    <xf numFmtId="0" fontId="24" fillId="41" borderId="0" applyNumberFormat="0" applyBorder="0" applyAlignment="0" applyProtection="0"/>
    <xf numFmtId="0" fontId="33" fillId="0" borderId="15" applyNumberFormat="0" applyFill="0" applyAlignment="0" applyProtection="0"/>
    <xf numFmtId="0" fontId="33" fillId="0" borderId="15" applyNumberFormat="0" applyFill="0" applyAlignment="0" applyProtection="0"/>
    <xf numFmtId="0" fontId="2" fillId="19" borderId="0" applyNumberFormat="0" applyBorder="0" applyAlignment="0" applyProtection="0"/>
    <xf numFmtId="0" fontId="33" fillId="0" borderId="15" applyNumberFormat="0" applyFill="0" applyAlignment="0" applyProtection="0"/>
    <xf numFmtId="0" fontId="33" fillId="0" borderId="15" applyNumberFormat="0" applyFill="0" applyAlignment="0" applyProtection="0"/>
    <xf numFmtId="0" fontId="24" fillId="41" borderId="0" applyNumberFormat="0" applyBorder="0" applyAlignment="0" applyProtection="0"/>
    <xf numFmtId="0" fontId="2" fillId="22" borderId="0" applyNumberFormat="0" applyBorder="0" applyAlignment="0" applyProtection="0"/>
    <xf numFmtId="0" fontId="33" fillId="0" borderId="0" applyNumberFormat="0" applyFill="0" applyBorder="0" applyAlignment="0" applyProtection="0"/>
    <xf numFmtId="0" fontId="24" fillId="35" borderId="0" applyNumberFormat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24" fillId="35" borderId="0" applyNumberFormat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2" fillId="18" borderId="0" applyNumberFormat="0" applyBorder="0" applyAlignment="0" applyProtection="0"/>
    <xf numFmtId="0" fontId="24" fillId="35" borderId="0" applyNumberFormat="0" applyBorder="0" applyAlignment="0" applyProtection="0"/>
    <xf numFmtId="0" fontId="34" fillId="38" borderId="11" applyNumberFormat="0" applyAlignment="0" applyProtection="0"/>
    <xf numFmtId="0" fontId="34" fillId="38" borderId="11" applyNumberFormat="0" applyAlignment="0" applyProtection="0"/>
    <xf numFmtId="0" fontId="34" fillId="38" borderId="11" applyNumberFormat="0" applyAlignment="0" applyProtection="0"/>
    <xf numFmtId="0" fontId="34" fillId="38" borderId="11" applyNumberFormat="0" applyAlignment="0" applyProtection="0"/>
    <xf numFmtId="0" fontId="34" fillId="38" borderId="11" applyNumberFormat="0" applyAlignment="0" applyProtection="0"/>
    <xf numFmtId="0" fontId="34" fillId="38" borderId="11" applyNumberFormat="0" applyAlignment="0" applyProtection="0"/>
    <xf numFmtId="0" fontId="31" fillId="0" borderId="13" applyNumberFormat="0" applyFill="0" applyAlignment="0" applyProtection="0"/>
    <xf numFmtId="0" fontId="35" fillId="0" borderId="16" applyNumberFormat="0" applyFill="0" applyAlignment="0" applyProtection="0"/>
    <xf numFmtId="0" fontId="35" fillId="0" borderId="16" applyNumberFormat="0" applyFill="0" applyAlignment="0" applyProtection="0"/>
    <xf numFmtId="0" fontId="35" fillId="0" borderId="16" applyNumberFormat="0" applyFill="0" applyAlignment="0" applyProtection="0"/>
    <xf numFmtId="0" fontId="35" fillId="0" borderId="16" applyNumberFormat="0" applyFill="0" applyAlignment="0" applyProtection="0"/>
    <xf numFmtId="0" fontId="35" fillId="0" borderId="16" applyNumberFormat="0" applyFill="0" applyAlignment="0" applyProtection="0"/>
    <xf numFmtId="0" fontId="2" fillId="18" borderId="0" applyNumberFormat="0" applyBorder="0" applyAlignment="0" applyProtection="0"/>
    <xf numFmtId="0" fontId="24" fillId="34" borderId="0" applyNumberFormat="0" applyBorder="0" applyAlignment="0" applyProtection="0"/>
    <xf numFmtId="0" fontId="36" fillId="53" borderId="0" applyNumberFormat="0" applyBorder="0" applyAlignment="0" applyProtection="0"/>
    <xf numFmtId="0" fontId="36" fillId="53" borderId="0" applyNumberFormat="0" applyBorder="0" applyAlignment="0" applyProtection="0"/>
    <xf numFmtId="0" fontId="24" fillId="34" borderId="0" applyNumberFormat="0" applyBorder="0" applyAlignment="0" applyProtection="0"/>
    <xf numFmtId="0" fontId="36" fillId="53" borderId="0" applyNumberFormat="0" applyBorder="0" applyAlignment="0" applyProtection="0"/>
    <xf numFmtId="0" fontId="36" fillId="53" borderId="0" applyNumberFormat="0" applyBorder="0" applyAlignment="0" applyProtection="0"/>
    <xf numFmtId="0" fontId="2" fillId="14" borderId="0" applyNumberFormat="0" applyBorder="0" applyAlignment="0" applyProtection="0"/>
    <xf numFmtId="0" fontId="36" fillId="53" borderId="0" applyNumberFormat="0" applyBorder="0" applyAlignment="0" applyProtection="0"/>
    <xf numFmtId="0" fontId="36" fillId="53" borderId="0" applyNumberFormat="0" applyBorder="0" applyAlignment="0" applyProtection="0"/>
    <xf numFmtId="0" fontId="2" fillId="0" borderId="0"/>
    <xf numFmtId="0" fontId="41" fillId="0" borderId="0"/>
    <xf numFmtId="0" fontId="3" fillId="0" borderId="0"/>
    <xf numFmtId="0" fontId="23" fillId="0" borderId="0"/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3" fillId="54" borderId="17" applyNumberFormat="0" applyFont="0" applyAlignment="0" applyProtection="0"/>
    <xf numFmtId="0" fontId="2" fillId="19" borderId="0" applyNumberFormat="0" applyBorder="0" applyAlignment="0" applyProtection="0"/>
    <xf numFmtId="0" fontId="3" fillId="54" borderId="17" applyNumberFormat="0" applyFont="0" applyAlignment="0" applyProtection="0"/>
    <xf numFmtId="0" fontId="3" fillId="54" borderId="17" applyNumberFormat="0" applyFont="0" applyAlignment="0" applyProtection="0"/>
    <xf numFmtId="0" fontId="24" fillId="40" borderId="0" applyNumberFormat="0" applyBorder="0" applyAlignment="0" applyProtection="0"/>
    <xf numFmtId="0" fontId="3" fillId="54" borderId="17" applyNumberFormat="0" applyFont="0" applyAlignment="0" applyProtection="0"/>
    <xf numFmtId="0" fontId="3" fillId="54" borderId="17" applyNumberFormat="0" applyFont="0" applyAlignment="0" applyProtection="0"/>
    <xf numFmtId="0" fontId="2" fillId="8" borderId="9" applyNumberFormat="0" applyFont="0" applyAlignment="0" applyProtection="0"/>
    <xf numFmtId="0" fontId="3" fillId="54" borderId="17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3" fillId="54" borderId="17" applyNumberFormat="0" applyFont="0" applyAlignment="0" applyProtection="0"/>
    <xf numFmtId="0" fontId="24" fillId="40" borderId="0" applyNumberFormat="0" applyBorder="0" applyAlignment="0" applyProtection="0"/>
    <xf numFmtId="0" fontId="2" fillId="15" borderId="0" applyNumberFormat="0" applyBorder="0" applyAlignment="0" applyProtection="0"/>
    <xf numFmtId="0" fontId="37" fillId="51" borderId="18" applyNumberFormat="0" applyAlignment="0" applyProtection="0"/>
    <xf numFmtId="0" fontId="37" fillId="51" borderId="18" applyNumberFormat="0" applyAlignment="0" applyProtection="0"/>
    <xf numFmtId="0" fontId="24" fillId="40" borderId="0" applyNumberFormat="0" applyBorder="0" applyAlignment="0" applyProtection="0"/>
    <xf numFmtId="0" fontId="37" fillId="51" borderId="18" applyNumberFormat="0" applyAlignment="0" applyProtection="0"/>
    <xf numFmtId="0" fontId="37" fillId="51" borderId="18" applyNumberFormat="0" applyAlignment="0" applyProtection="0"/>
    <xf numFmtId="0" fontId="2" fillId="14" borderId="0" applyNumberFormat="0" applyBorder="0" applyAlignment="0" applyProtection="0"/>
    <xf numFmtId="0" fontId="37" fillId="51" borderId="18" applyNumberFormat="0" applyAlignment="0" applyProtection="0"/>
    <xf numFmtId="0" fontId="37" fillId="51" borderId="18" applyNumberFormat="0" applyAlignment="0" applyProtection="0"/>
    <xf numFmtId="0" fontId="24" fillId="33" borderId="0" applyNumberFormat="0" applyBorder="0" applyAlignment="0" applyProtection="0"/>
    <xf numFmtId="0" fontId="24" fillId="33" borderId="0" applyNumberFormat="0" applyBorder="0" applyAlignment="0" applyProtection="0"/>
    <xf numFmtId="0" fontId="38" fillId="0" borderId="0" applyNumberFormat="0" applyFill="0" applyBorder="0" applyAlignment="0" applyProtection="0"/>
    <xf numFmtId="0" fontId="2" fillId="10" borderId="0" applyNumberFormat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24" fillId="33" borderId="0" applyNumberFormat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2" fillId="0" borderId="14" applyNumberFormat="0" applyFill="0" applyAlignment="0" applyProtection="0"/>
    <xf numFmtId="0" fontId="3" fillId="0" borderId="0"/>
    <xf numFmtId="0" fontId="39" fillId="0" borderId="19" applyNumberFormat="0" applyFill="0" applyAlignment="0" applyProtection="0"/>
    <xf numFmtId="0" fontId="39" fillId="0" borderId="19" applyNumberFormat="0" applyFill="0" applyAlignment="0" applyProtection="0"/>
    <xf numFmtId="0" fontId="39" fillId="0" borderId="19" applyNumberFormat="0" applyFill="0" applyAlignment="0" applyProtection="0"/>
    <xf numFmtId="0" fontId="39" fillId="0" borderId="19" applyNumberFormat="0" applyFill="0" applyAlignment="0" applyProtection="0"/>
    <xf numFmtId="0" fontId="39" fillId="0" borderId="19" applyNumberFormat="0" applyFill="0" applyAlignment="0" applyProtection="0"/>
    <xf numFmtId="0" fontId="40" fillId="0" borderId="0" applyNumberFormat="0" applyFill="0" applyBorder="0" applyAlignment="0" applyProtection="0"/>
    <xf numFmtId="0" fontId="2" fillId="10" borderId="0" applyNumberFormat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25" fillId="40" borderId="0" applyNumberFormat="0" applyBorder="0" applyAlignment="0" applyProtection="0"/>
    <xf numFmtId="0" fontId="25" fillId="43" borderId="0" applyNumberFormat="0" applyBorder="0" applyAlignment="0" applyProtection="0"/>
    <xf numFmtId="0" fontId="25" fillId="50" borderId="0" applyNumberFormat="0" applyBorder="0" applyAlignment="0" applyProtection="0"/>
    <xf numFmtId="0" fontId="25" fillId="40" borderId="0" applyNumberFormat="0" applyBorder="0" applyAlignment="0" applyProtection="0"/>
    <xf numFmtId="0" fontId="25" fillId="41" borderId="0" applyNumberFormat="0" applyBorder="0" applyAlignment="0" applyProtection="0"/>
    <xf numFmtId="0" fontId="25" fillId="45" borderId="0" applyNumberFormat="0" applyBorder="0" applyAlignment="0" applyProtection="0"/>
    <xf numFmtId="0" fontId="25" fillId="41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5" borderId="0" applyNumberFormat="0" applyBorder="0" applyAlignment="0" applyProtection="0"/>
    <xf numFmtId="0" fontId="25" fillId="49" borderId="0" applyNumberFormat="0" applyBorder="0" applyAlignment="0" applyProtection="0"/>
    <xf numFmtId="0" fontId="25" fillId="45" borderId="0" applyNumberFormat="0" applyBorder="0" applyAlignment="0" applyProtection="0"/>
    <xf numFmtId="0" fontId="25" fillId="46" borderId="0" applyNumberFormat="0" applyBorder="0" applyAlignment="0" applyProtection="0"/>
    <xf numFmtId="0" fontId="25" fillId="48" borderId="0" applyNumberFormat="0" applyBorder="0" applyAlignment="0" applyProtection="0"/>
    <xf numFmtId="0" fontId="25" fillId="46" borderId="0" applyNumberFormat="0" applyBorder="0" applyAlignment="0" applyProtection="0"/>
    <xf numFmtId="0" fontId="25" fillId="47" borderId="0" applyNumberFormat="0" applyBorder="0" applyAlignment="0" applyProtection="0"/>
    <xf numFmtId="0" fontId="25" fillId="47" borderId="0" applyNumberFormat="0" applyBorder="0" applyAlignment="0" applyProtection="0"/>
    <xf numFmtId="0" fontId="25" fillId="47" borderId="0" applyNumberFormat="0" applyBorder="0" applyAlignment="0" applyProtection="0"/>
    <xf numFmtId="0" fontId="25" fillId="48" borderId="0" applyNumberFormat="0" applyBorder="0" applyAlignment="0" applyProtection="0"/>
    <xf numFmtId="0" fontId="25" fillId="46" borderId="0" applyNumberFormat="0" applyBorder="0" applyAlignment="0" applyProtection="0"/>
    <xf numFmtId="0" fontId="25" fillId="48" borderId="0" applyNumberFormat="0" applyBorder="0" applyAlignment="0" applyProtection="0"/>
    <xf numFmtId="0" fontId="25" fillId="49" borderId="0" applyNumberFormat="0" applyBorder="0" applyAlignment="0" applyProtection="0"/>
    <xf numFmtId="0" fontId="25" fillId="45" borderId="0" applyNumberFormat="0" applyBorder="0" applyAlignment="0" applyProtection="0"/>
    <xf numFmtId="0" fontId="25" fillId="49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5" borderId="0" applyNumberFormat="0" applyBorder="0" applyAlignment="0" applyProtection="0"/>
    <xf numFmtId="0" fontId="25" fillId="41" borderId="0" applyNumberFormat="0" applyBorder="0" applyAlignment="0" applyProtection="0"/>
    <xf numFmtId="0" fontId="25" fillId="45" borderId="0" applyNumberFormat="0" applyBorder="0" applyAlignment="0" applyProtection="0"/>
    <xf numFmtId="0" fontId="25" fillId="50" borderId="0" applyNumberFormat="0" applyBorder="0" applyAlignment="0" applyProtection="0"/>
    <xf numFmtId="0" fontId="25" fillId="40" borderId="0" applyNumberFormat="0" applyBorder="0" applyAlignment="0" applyProtection="0"/>
    <xf numFmtId="0" fontId="26" fillId="34" borderId="0" applyNumberFormat="0" applyBorder="0" applyAlignment="0" applyProtection="0"/>
    <xf numFmtId="0" fontId="25" fillId="50" borderId="0" applyNumberFormat="0" applyBorder="0" applyAlignment="0" applyProtection="0"/>
    <xf numFmtId="0" fontId="25" fillId="43" borderId="0" applyNumberFormat="0" applyBorder="0" applyAlignment="0" applyProtection="0"/>
    <xf numFmtId="0" fontId="27" fillId="51" borderId="11" applyNumberFormat="0" applyAlignment="0" applyProtection="0"/>
    <xf numFmtId="0" fontId="26" fillId="34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" fillId="31" borderId="0" applyNumberFormat="0" applyBorder="0" applyAlignment="0" applyProtection="0"/>
    <xf numFmtId="0" fontId="28" fillId="52" borderId="12" applyNumberFormat="0" applyAlignment="0" applyProtection="0"/>
    <xf numFmtId="0" fontId="24" fillId="42" borderId="0" applyNumberFormat="0" applyBorder="0" applyAlignment="0" applyProtection="0"/>
    <xf numFmtId="0" fontId="2" fillId="31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" fillId="27" borderId="0" applyNumberFormat="0" applyBorder="0" applyAlignment="0" applyProtection="0"/>
    <xf numFmtId="0" fontId="24" fillId="39" borderId="0" applyNumberFormat="0" applyBorder="0" applyAlignment="0" applyProtection="0"/>
    <xf numFmtId="0" fontId="27" fillId="51" borderId="11" applyNumberFormat="0" applyAlignment="0" applyProtection="0"/>
    <xf numFmtId="0" fontId="29" fillId="0" borderId="0" applyNumberFormat="0" applyFill="0" applyBorder="0" applyAlignment="0" applyProtection="0"/>
    <xf numFmtId="0" fontId="2" fillId="27" borderId="0" applyNumberFormat="0" applyBorder="0" applyAlignment="0" applyProtection="0"/>
    <xf numFmtId="0" fontId="24" fillId="36" borderId="0" applyNumberFormat="0" applyBorder="0" applyAlignment="0" applyProtection="0"/>
    <xf numFmtId="0" fontId="24" fillId="36" borderId="0" applyNumberFormat="0" applyBorder="0" applyAlignment="0" applyProtection="0"/>
    <xf numFmtId="0" fontId="2" fillId="23" borderId="0" applyNumberFormat="0" applyBorder="0" applyAlignment="0" applyProtection="0"/>
    <xf numFmtId="0" fontId="24" fillId="36" borderId="0" applyNumberFormat="0" applyBorder="0" applyAlignment="0" applyProtection="0"/>
    <xf numFmtId="0" fontId="30" fillId="35" borderId="0" applyNumberFormat="0" applyBorder="0" applyAlignment="0" applyProtection="0"/>
    <xf numFmtId="0" fontId="28" fillId="52" borderId="12" applyNumberFormat="0" applyAlignment="0" applyProtection="0"/>
    <xf numFmtId="0" fontId="2" fillId="23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" fillId="19" borderId="0" applyNumberFormat="0" applyBorder="0" applyAlignment="0" applyProtection="0"/>
    <xf numFmtId="0" fontId="24" fillId="41" borderId="0" applyNumberFormat="0" applyBorder="0" applyAlignment="0" applyProtection="0"/>
    <xf numFmtId="0" fontId="31" fillId="0" borderId="13" applyNumberFormat="0" applyFill="0" applyAlignment="0" applyProtection="0"/>
    <xf numFmtId="0" fontId="2" fillId="19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" fillId="15" borderId="0" applyNumberFormat="0" applyBorder="0" applyAlignment="0" applyProtection="0"/>
    <xf numFmtId="0" fontId="24" fillId="40" borderId="0" applyNumberFormat="0" applyBorder="0" applyAlignment="0" applyProtection="0"/>
    <xf numFmtId="0" fontId="32" fillId="0" borderId="14" applyNumberFormat="0" applyFill="0" applyAlignment="0" applyProtection="0"/>
    <xf numFmtId="0" fontId="2" fillId="15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33" fillId="0" borderId="15" applyNumberFormat="0" applyFill="0" applyAlignment="0" applyProtection="0"/>
    <xf numFmtId="0" fontId="2" fillId="11" borderId="0" applyNumberFormat="0" applyBorder="0" applyAlignment="0" applyProtection="0"/>
    <xf numFmtId="0" fontId="24" fillId="39" borderId="0" applyNumberFormat="0" applyBorder="0" applyAlignment="0" applyProtection="0"/>
    <xf numFmtId="0" fontId="2" fillId="11" borderId="0" applyNumberFormat="0" applyBorder="0" applyAlignment="0" applyProtection="0"/>
    <xf numFmtId="0" fontId="33" fillId="0" borderId="0" applyNumberFormat="0" applyFill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" fillId="30" borderId="0" applyNumberFormat="0" applyBorder="0" applyAlignment="0" applyProtection="0"/>
    <xf numFmtId="0" fontId="24" fillId="38" borderId="0" applyNumberFormat="0" applyBorder="0" applyAlignment="0" applyProtection="0"/>
    <xf numFmtId="0" fontId="29" fillId="0" borderId="0" applyNumberFormat="0" applyFill="0" applyBorder="0" applyAlignment="0" applyProtection="0"/>
    <xf numFmtId="0" fontId="34" fillId="38" borderId="11" applyNumberFormat="0" applyAlignment="0" applyProtection="0"/>
    <xf numFmtId="0" fontId="2" fillId="30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" fillId="26" borderId="0" applyNumberFormat="0" applyBorder="0" applyAlignment="0" applyProtection="0"/>
    <xf numFmtId="0" fontId="24" fillId="37" borderId="0" applyNumberFormat="0" applyBorder="0" applyAlignment="0" applyProtection="0"/>
    <xf numFmtId="0" fontId="35" fillId="0" borderId="16" applyNumberFormat="0" applyFill="0" applyAlignment="0" applyProtection="0"/>
    <xf numFmtId="0" fontId="30" fillId="35" borderId="0" applyNumberFormat="0" applyBorder="0" applyAlignment="0" applyProtection="0"/>
    <xf numFmtId="0" fontId="2" fillId="26" borderId="0" applyNumberFormat="0" applyBorder="0" applyAlignment="0" applyProtection="0"/>
    <xf numFmtId="0" fontId="24" fillId="36" borderId="0" applyNumberFormat="0" applyBorder="0" applyAlignment="0" applyProtection="0"/>
    <xf numFmtId="0" fontId="24" fillId="36" borderId="0" applyNumberFormat="0" applyBorder="0" applyAlignment="0" applyProtection="0"/>
    <xf numFmtId="0" fontId="2" fillId="22" borderId="0" applyNumberFormat="0" applyBorder="0" applyAlignment="0" applyProtection="0"/>
    <xf numFmtId="0" fontId="24" fillId="36" borderId="0" applyNumberFormat="0" applyBorder="0" applyAlignment="0" applyProtection="0"/>
    <xf numFmtId="0" fontId="36" fillId="53" borderId="0" applyNumberFormat="0" applyBorder="0" applyAlignment="0" applyProtection="0"/>
    <xf numFmtId="0" fontId="2" fillId="0" borderId="0"/>
    <xf numFmtId="0" fontId="41" fillId="0" borderId="0"/>
    <xf numFmtId="0" fontId="3" fillId="0" borderId="0"/>
    <xf numFmtId="0" fontId="23" fillId="0" borderId="0"/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3" fillId="54" borderId="17" applyNumberFormat="0" applyFont="0" applyAlignment="0" applyProtection="0"/>
    <xf numFmtId="0" fontId="3" fillId="54" borderId="17" applyNumberFormat="0" applyFont="0" applyAlignment="0" applyProtection="0"/>
    <xf numFmtId="0" fontId="3" fillId="54" borderId="17" applyNumberFormat="0" applyFont="0" applyAlignment="0" applyProtection="0"/>
    <xf numFmtId="0" fontId="3" fillId="54" borderId="17" applyNumberFormat="0" applyFont="0" applyAlignment="0" applyProtection="0"/>
    <xf numFmtId="0" fontId="3" fillId="54" borderId="17" applyNumberFormat="0" applyFont="0" applyAlignment="0" applyProtection="0"/>
    <xf numFmtId="0" fontId="2" fillId="8" borderId="9" applyNumberFormat="0" applyFont="0" applyAlignment="0" applyProtection="0"/>
    <xf numFmtId="0" fontId="3" fillId="54" borderId="17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3" fillId="54" borderId="17" applyNumberFormat="0" applyFont="0" applyAlignment="0" applyProtection="0"/>
    <xf numFmtId="0" fontId="2" fillId="22" borderId="0" applyNumberFormat="0" applyBorder="0" applyAlignment="0" applyProtection="0"/>
    <xf numFmtId="0" fontId="24" fillId="35" borderId="0" applyNumberFormat="0" applyBorder="0" applyAlignment="0" applyProtection="0"/>
    <xf numFmtId="0" fontId="24" fillId="35" borderId="0" applyNumberFormat="0" applyBorder="0" applyAlignment="0" applyProtection="0"/>
    <xf numFmtId="0" fontId="2" fillId="18" borderId="0" applyNumberFormat="0" applyBorder="0" applyAlignment="0" applyProtection="0"/>
    <xf numFmtId="0" fontId="24" fillId="35" borderId="0" applyNumberFormat="0" applyBorder="0" applyAlignment="0" applyProtection="0"/>
    <xf numFmtId="0" fontId="31" fillId="0" borderId="13" applyNumberFormat="0" applyFill="0" applyAlignment="0" applyProtection="0"/>
    <xf numFmtId="0" fontId="37" fillId="51" borderId="18" applyNumberFormat="0" applyAlignment="0" applyProtection="0"/>
    <xf numFmtId="0" fontId="2" fillId="18" borderId="0" applyNumberFormat="0" applyBorder="0" applyAlignment="0" applyProtection="0"/>
    <xf numFmtId="0" fontId="24" fillId="34" borderId="0" applyNumberFormat="0" applyBorder="0" applyAlignment="0" applyProtection="0"/>
    <xf numFmtId="0" fontId="24" fillId="34" borderId="0" applyNumberFormat="0" applyBorder="0" applyAlignment="0" applyProtection="0"/>
    <xf numFmtId="0" fontId="2" fillId="14" borderId="0" applyNumberFormat="0" applyBorder="0" applyAlignment="0" applyProtection="0"/>
    <xf numFmtId="0" fontId="24" fillId="34" borderId="0" applyNumberFormat="0" applyBorder="0" applyAlignment="0" applyProtection="0"/>
    <xf numFmtId="0" fontId="38" fillId="0" borderId="0" applyNumberFormat="0" applyFill="0" applyBorder="0" applyAlignment="0" applyProtection="0"/>
    <xf numFmtId="0" fontId="2" fillId="14" borderId="0" applyNumberFormat="0" applyBorder="0" applyAlignment="0" applyProtection="0"/>
    <xf numFmtId="0" fontId="24" fillId="33" borderId="0" applyNumberFormat="0" applyBorder="0" applyAlignment="0" applyProtection="0"/>
    <xf numFmtId="0" fontId="24" fillId="33" borderId="0" applyNumberFormat="0" applyBorder="0" applyAlignment="0" applyProtection="0"/>
    <xf numFmtId="0" fontId="2" fillId="10" borderId="0" applyNumberFormat="0" applyBorder="0" applyAlignment="0" applyProtection="0"/>
    <xf numFmtId="0" fontId="39" fillId="0" borderId="19" applyNumberFormat="0" applyFill="0" applyAlignment="0" applyProtection="0"/>
    <xf numFmtId="0" fontId="24" fillId="33" borderId="0" applyNumberFormat="0" applyBorder="0" applyAlignment="0" applyProtection="0"/>
    <xf numFmtId="0" fontId="32" fillId="0" borderId="14" applyNumberFormat="0" applyFill="0" applyAlignment="0" applyProtection="0"/>
    <xf numFmtId="0" fontId="2" fillId="10" borderId="0" applyNumberFormat="0" applyBorder="0" applyAlignment="0" applyProtection="0"/>
    <xf numFmtId="0" fontId="40" fillId="0" borderId="0" applyNumberFormat="0" applyFill="0" applyBorder="0" applyAlignment="0" applyProtection="0"/>
    <xf numFmtId="0" fontId="2" fillId="15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33" fillId="0" borderId="15" applyNumberFormat="0" applyFill="0" applyAlignment="0" applyProtection="0"/>
    <xf numFmtId="0" fontId="2" fillId="11" borderId="0" applyNumberFormat="0" applyBorder="0" applyAlignment="0" applyProtection="0"/>
    <xf numFmtId="0" fontId="24" fillId="39" borderId="0" applyNumberFormat="0" applyBorder="0" applyAlignment="0" applyProtection="0"/>
    <xf numFmtId="0" fontId="2" fillId="11" borderId="0" applyNumberFormat="0" applyBorder="0" applyAlignment="0" applyProtection="0"/>
    <xf numFmtId="0" fontId="33" fillId="0" borderId="0" applyNumberFormat="0" applyFill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" fillId="30" borderId="0" applyNumberFormat="0" applyBorder="0" applyAlignment="0" applyProtection="0"/>
    <xf numFmtId="0" fontId="24" fillId="38" borderId="0" applyNumberFormat="0" applyBorder="0" applyAlignment="0" applyProtection="0"/>
    <xf numFmtId="0" fontId="34" fillId="38" borderId="11" applyNumberFormat="0" applyAlignment="0" applyProtection="0"/>
    <xf numFmtId="0" fontId="2" fillId="30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" fillId="26" borderId="0" applyNumberFormat="0" applyBorder="0" applyAlignment="0" applyProtection="0"/>
    <xf numFmtId="0" fontId="24" fillId="37" borderId="0" applyNumberFormat="0" applyBorder="0" applyAlignment="0" applyProtection="0"/>
    <xf numFmtId="0" fontId="35" fillId="0" borderId="16" applyNumberFormat="0" applyFill="0" applyAlignment="0" applyProtection="0"/>
    <xf numFmtId="0" fontId="2" fillId="26" borderId="0" applyNumberFormat="0" applyBorder="0" applyAlignment="0" applyProtection="0"/>
    <xf numFmtId="0" fontId="24" fillId="36" borderId="0" applyNumberFormat="0" applyBorder="0" applyAlignment="0" applyProtection="0"/>
    <xf numFmtId="0" fontId="24" fillId="36" borderId="0" applyNumberFormat="0" applyBorder="0" applyAlignment="0" applyProtection="0"/>
    <xf numFmtId="0" fontId="2" fillId="22" borderId="0" applyNumberFormat="0" applyBorder="0" applyAlignment="0" applyProtection="0"/>
    <xf numFmtId="0" fontId="24" fillId="36" borderId="0" applyNumberFormat="0" applyBorder="0" applyAlignment="0" applyProtection="0"/>
    <xf numFmtId="0" fontId="36" fillId="53" borderId="0" applyNumberFormat="0" applyBorder="0" applyAlignment="0" applyProtection="0"/>
    <xf numFmtId="0" fontId="2" fillId="0" borderId="0"/>
    <xf numFmtId="0" fontId="41" fillId="0" borderId="0"/>
    <xf numFmtId="0" fontId="3" fillId="0" borderId="0"/>
    <xf numFmtId="0" fontId="23" fillId="0" borderId="0"/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3" fillId="54" borderId="17" applyNumberFormat="0" applyFont="0" applyAlignment="0" applyProtection="0"/>
    <xf numFmtId="0" fontId="3" fillId="54" borderId="17" applyNumberFormat="0" applyFont="0" applyAlignment="0" applyProtection="0"/>
    <xf numFmtId="0" fontId="3" fillId="54" borderId="17" applyNumberFormat="0" applyFont="0" applyAlignment="0" applyProtection="0"/>
    <xf numFmtId="0" fontId="3" fillId="54" borderId="17" applyNumberFormat="0" applyFont="0" applyAlignment="0" applyProtection="0"/>
    <xf numFmtId="0" fontId="3" fillId="54" borderId="17" applyNumberFormat="0" applyFont="0" applyAlignment="0" applyProtection="0"/>
    <xf numFmtId="0" fontId="2" fillId="8" borderId="9" applyNumberFormat="0" applyFont="0" applyAlignment="0" applyProtection="0"/>
    <xf numFmtId="0" fontId="3" fillId="54" borderId="17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3" fillId="54" borderId="17" applyNumberFormat="0" applyFont="0" applyAlignment="0" applyProtection="0"/>
    <xf numFmtId="0" fontId="2" fillId="22" borderId="0" applyNumberFormat="0" applyBorder="0" applyAlignment="0" applyProtection="0"/>
    <xf numFmtId="0" fontId="24" fillId="35" borderId="0" applyNumberFormat="0" applyBorder="0" applyAlignment="0" applyProtection="0"/>
    <xf numFmtId="0" fontId="24" fillId="35" borderId="0" applyNumberFormat="0" applyBorder="0" applyAlignment="0" applyProtection="0"/>
    <xf numFmtId="0" fontId="2" fillId="18" borderId="0" applyNumberFormat="0" applyBorder="0" applyAlignment="0" applyProtection="0"/>
    <xf numFmtId="0" fontId="24" fillId="35" borderId="0" applyNumberFormat="0" applyBorder="0" applyAlignment="0" applyProtection="0"/>
    <xf numFmtId="0" fontId="37" fillId="51" borderId="18" applyNumberFormat="0" applyAlignment="0" applyProtection="0"/>
    <xf numFmtId="0" fontId="2" fillId="18" borderId="0" applyNumberFormat="0" applyBorder="0" applyAlignment="0" applyProtection="0"/>
    <xf numFmtId="0" fontId="24" fillId="34" borderId="0" applyNumberFormat="0" applyBorder="0" applyAlignment="0" applyProtection="0"/>
    <xf numFmtId="0" fontId="24" fillId="34" borderId="0" applyNumberFormat="0" applyBorder="0" applyAlignment="0" applyProtection="0"/>
    <xf numFmtId="0" fontId="2" fillId="14" borderId="0" applyNumberFormat="0" applyBorder="0" applyAlignment="0" applyProtection="0"/>
    <xf numFmtId="0" fontId="24" fillId="34" borderId="0" applyNumberFormat="0" applyBorder="0" applyAlignment="0" applyProtection="0"/>
    <xf numFmtId="0" fontId="38" fillId="0" borderId="0" applyNumberFormat="0" applyFill="0" applyBorder="0" applyAlignment="0" applyProtection="0"/>
    <xf numFmtId="0" fontId="2" fillId="14" borderId="0" applyNumberFormat="0" applyBorder="0" applyAlignment="0" applyProtection="0"/>
    <xf numFmtId="0" fontId="24" fillId="33" borderId="0" applyNumberFormat="0" applyBorder="0" applyAlignment="0" applyProtection="0"/>
    <xf numFmtId="0" fontId="24" fillId="33" borderId="0" applyNumberFormat="0" applyBorder="0" applyAlignment="0" applyProtection="0"/>
    <xf numFmtId="0" fontId="2" fillId="10" borderId="0" applyNumberFormat="0" applyBorder="0" applyAlignment="0" applyProtection="0"/>
    <xf numFmtId="0" fontId="39" fillId="0" borderId="19" applyNumberFormat="0" applyFill="0" applyAlignment="0" applyProtection="0"/>
    <xf numFmtId="0" fontId="24" fillId="33" borderId="0" applyNumberFormat="0" applyBorder="0" applyAlignment="0" applyProtection="0"/>
    <xf numFmtId="0" fontId="2" fillId="10" borderId="0" applyNumberFormat="0" applyBorder="0" applyAlignment="0" applyProtection="0"/>
    <xf numFmtId="0" fontId="40" fillId="0" borderId="0" applyNumberFormat="0" applyFill="0" applyBorder="0" applyAlignment="0" applyProtection="0"/>
    <xf numFmtId="0" fontId="33" fillId="0" borderId="15" applyNumberFormat="0" applyFill="0" applyAlignment="0" applyProtection="0"/>
    <xf numFmtId="0" fontId="33" fillId="0" borderId="0" applyNumberFormat="0" applyFill="0" applyBorder="0" applyAlignment="0" applyProtection="0"/>
    <xf numFmtId="0" fontId="34" fillId="38" borderId="11" applyNumberFormat="0" applyAlignment="0" applyProtection="0"/>
    <xf numFmtId="0" fontId="35" fillId="0" borderId="16" applyNumberFormat="0" applyFill="0" applyAlignment="0" applyProtection="0"/>
    <xf numFmtId="0" fontId="36" fillId="53" borderId="0" applyNumberFormat="0" applyBorder="0" applyAlignment="0" applyProtection="0"/>
    <xf numFmtId="0" fontId="2" fillId="0" borderId="0"/>
    <xf numFmtId="0" fontId="41" fillId="0" borderId="0"/>
    <xf numFmtId="0" fontId="3" fillId="0" borderId="0"/>
    <xf numFmtId="0" fontId="23" fillId="0" borderId="0"/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3" fillId="54" borderId="17" applyNumberFormat="0" applyFont="0" applyAlignment="0" applyProtection="0"/>
    <xf numFmtId="0" fontId="3" fillId="54" borderId="17" applyNumberFormat="0" applyFont="0" applyAlignment="0" applyProtection="0"/>
    <xf numFmtId="0" fontId="3" fillId="54" borderId="17" applyNumberFormat="0" applyFont="0" applyAlignment="0" applyProtection="0"/>
    <xf numFmtId="0" fontId="3" fillId="54" borderId="17" applyNumberFormat="0" applyFont="0" applyAlignment="0" applyProtection="0"/>
    <xf numFmtId="0" fontId="3" fillId="54" borderId="17" applyNumberFormat="0" applyFont="0" applyAlignment="0" applyProtection="0"/>
    <xf numFmtId="0" fontId="2" fillId="8" borderId="9" applyNumberFormat="0" applyFont="0" applyAlignment="0" applyProtection="0"/>
    <xf numFmtId="0" fontId="3" fillId="54" borderId="17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3" fillId="54" borderId="17" applyNumberFormat="0" applyFont="0" applyAlignment="0" applyProtection="0"/>
    <xf numFmtId="0" fontId="37" fillId="51" borderId="18" applyNumberFormat="0" applyAlignment="0" applyProtection="0"/>
    <xf numFmtId="0" fontId="38" fillId="0" borderId="0" applyNumberFormat="0" applyFill="0" applyBorder="0" applyAlignment="0" applyProtection="0"/>
    <xf numFmtId="0" fontId="39" fillId="0" borderId="19" applyNumberFormat="0" applyFill="0" applyAlignment="0" applyProtection="0"/>
    <xf numFmtId="0" fontId="40" fillId="0" borderId="0" applyNumberFormat="0" applyFill="0" applyBorder="0" applyAlignment="0" applyProtection="0"/>
    <xf numFmtId="0" fontId="2" fillId="27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9" applyNumberFormat="0" applyFont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" fillId="26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9" borderId="0" applyNumberFormat="0" applyBorder="0" applyAlignment="0" applyProtection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8" borderId="9" applyNumberFormat="0" applyFont="0" applyAlignment="0" applyProtection="0"/>
    <xf numFmtId="0" fontId="2" fillId="0" borderId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23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31" borderId="0" applyNumberFormat="0" applyBorder="0" applyAlignment="0" applyProtection="0"/>
    <xf numFmtId="0" fontId="2" fillId="3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1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9" applyNumberFormat="0" applyFont="0" applyAlignment="0" applyProtection="0"/>
    <xf numFmtId="0" fontId="3" fillId="0" borderId="0"/>
    <xf numFmtId="0" fontId="2" fillId="10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30" borderId="0" applyNumberFormat="0" applyBorder="0" applyAlignment="0" applyProtection="0"/>
    <xf numFmtId="0" fontId="2" fillId="27" borderId="0" applyNumberFormat="0" applyBorder="0" applyAlignment="0" applyProtection="0"/>
    <xf numFmtId="0" fontId="2" fillId="23" borderId="0" applyNumberFormat="0" applyBorder="0" applyAlignment="0" applyProtection="0"/>
    <xf numFmtId="0" fontId="2" fillId="22" borderId="0" applyNumberFormat="0" applyBorder="0" applyAlignment="0" applyProtection="0"/>
    <xf numFmtId="0" fontId="2" fillId="18" borderId="0" applyNumberFormat="0" applyBorder="0" applyAlignment="0" applyProtection="0"/>
    <xf numFmtId="0" fontId="2" fillId="15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31" borderId="0" applyNumberFormat="0" applyBorder="0" applyAlignment="0" applyProtection="0"/>
    <xf numFmtId="0" fontId="2" fillId="30" borderId="0" applyNumberFormat="0" applyBorder="0" applyAlignment="0" applyProtection="0"/>
    <xf numFmtId="0" fontId="2" fillId="26" borderId="0" applyNumberFormat="0" applyBorder="0" applyAlignment="0" applyProtection="0"/>
    <xf numFmtId="0" fontId="2" fillId="23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4" borderId="0" applyNumberFormat="0" applyBorder="0" applyAlignment="0" applyProtection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8" borderId="9" applyNumberFormat="0" applyFont="0" applyAlignment="0" applyProtection="0"/>
    <xf numFmtId="0" fontId="2" fillId="23" borderId="0" applyNumberFormat="0" applyBorder="0" applyAlignment="0" applyProtection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30" borderId="0" applyNumberFormat="0" applyBorder="0" applyAlignment="0" applyProtection="0"/>
    <xf numFmtId="0" fontId="2" fillId="27" borderId="0" applyNumberFormat="0" applyBorder="0" applyAlignment="0" applyProtection="0"/>
    <xf numFmtId="0" fontId="2" fillId="22" borderId="0" applyNumberFormat="0" applyBorder="0" applyAlignment="0" applyProtection="0"/>
    <xf numFmtId="0" fontId="2" fillId="19" borderId="0" applyNumberFormat="0" applyBorder="0" applyAlignment="0" applyProtection="0"/>
    <xf numFmtId="0" fontId="2" fillId="14" borderId="0" applyNumberFormat="0" applyBorder="0" applyAlignment="0" applyProtection="0"/>
    <xf numFmtId="0" fontId="2" fillId="11" borderId="0" applyNumberFormat="0" applyBorder="0" applyAlignment="0" applyProtection="0"/>
    <xf numFmtId="0" fontId="2" fillId="0" borderId="0"/>
    <xf numFmtId="0" fontId="2" fillId="22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3" fillId="0" borderId="0"/>
    <xf numFmtId="0" fontId="2" fillId="31" borderId="0" applyNumberFormat="0" applyBorder="0" applyAlignment="0" applyProtection="0"/>
    <xf numFmtId="0" fontId="2" fillId="19" borderId="0" applyNumberFormat="0" applyBorder="0" applyAlignment="0" applyProtection="0"/>
    <xf numFmtId="0" fontId="2" fillId="15" borderId="0" applyNumberFormat="0" applyBorder="0" applyAlignment="0" applyProtection="0"/>
    <xf numFmtId="0" fontId="2" fillId="26" borderId="0" applyNumberFormat="0" applyBorder="0" applyAlignment="0" applyProtection="0"/>
    <xf numFmtId="0" fontId="2" fillId="22" borderId="0" applyNumberFormat="0" applyBorder="0" applyAlignment="0" applyProtection="0"/>
    <xf numFmtId="0" fontId="2" fillId="10" borderId="0" applyNumberFormat="0" applyBorder="0" applyAlignment="0" applyProtection="0"/>
    <xf numFmtId="0" fontId="41" fillId="0" borderId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3" borderId="0" applyNumberFormat="0" applyBorder="0" applyAlignment="0" applyProtection="0"/>
    <xf numFmtId="0" fontId="2" fillId="8" borderId="9" applyNumberFormat="0" applyFont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18" borderId="0" applyNumberFormat="0" applyBorder="0" applyAlignment="0" applyProtection="0"/>
    <xf numFmtId="0" fontId="2" fillId="15" borderId="0" applyNumberFormat="0" applyBorder="0" applyAlignment="0" applyProtection="0"/>
    <xf numFmtId="0" fontId="2" fillId="27" borderId="0" applyNumberFormat="0" applyBorder="0" applyAlignment="0" applyProtection="0"/>
    <xf numFmtId="0" fontId="2" fillId="10" borderId="0" applyNumberFormat="0" applyBorder="0" applyAlignment="0" applyProtection="0"/>
    <xf numFmtId="0" fontId="2" fillId="18" borderId="0" applyNumberFormat="0" applyBorder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26" borderId="0" applyNumberFormat="0" applyBorder="0" applyAlignment="0" applyProtection="0"/>
    <xf numFmtId="0" fontId="2" fillId="19" borderId="0" applyNumberFormat="0" applyBorder="0" applyAlignment="0" applyProtection="0"/>
    <xf numFmtId="0" fontId="2" fillId="31" borderId="0" applyNumberFormat="0" applyBorder="0" applyAlignment="0" applyProtection="0"/>
    <xf numFmtId="0" fontId="2" fillId="27" borderId="0" applyNumberFormat="0" applyBorder="0" applyAlignment="0" applyProtection="0"/>
    <xf numFmtId="0" fontId="2" fillId="15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18" borderId="0" applyNumberFormat="0" applyBorder="0" applyAlignment="0" applyProtection="0"/>
    <xf numFmtId="0" fontId="2" fillId="0" borderId="0"/>
    <xf numFmtId="0" fontId="2" fillId="23" borderId="0" applyNumberFormat="0" applyBorder="0" applyAlignment="0" applyProtection="0"/>
    <xf numFmtId="0" fontId="2" fillId="8" borderId="9" applyNumberFormat="0" applyFont="0" applyAlignment="0" applyProtection="0"/>
    <xf numFmtId="0" fontId="3" fillId="54" borderId="17" applyNumberFormat="0" applyFont="0" applyAlignment="0" applyProtection="0"/>
    <xf numFmtId="0" fontId="3" fillId="54" borderId="17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26" borderId="0" applyNumberFormat="0" applyBorder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27" borderId="0" applyNumberFormat="0" applyBorder="0" applyAlignment="0" applyProtection="0"/>
    <xf numFmtId="0" fontId="3" fillId="0" borderId="0"/>
    <xf numFmtId="0" fontId="2" fillId="0" borderId="0"/>
    <xf numFmtId="0" fontId="3" fillId="0" borderId="0"/>
    <xf numFmtId="0" fontId="3" fillId="0" borderId="0"/>
    <xf numFmtId="0" fontId="2" fillId="8" borderId="9" applyNumberFormat="0" applyFont="0" applyAlignment="0" applyProtection="0"/>
    <xf numFmtId="0" fontId="3" fillId="54" borderId="17" applyNumberFormat="0" applyFont="0" applyAlignment="0" applyProtection="0"/>
    <xf numFmtId="0" fontId="3" fillId="54" borderId="17" applyNumberFormat="0" applyFont="0" applyAlignment="0" applyProtection="0"/>
    <xf numFmtId="0" fontId="2" fillId="14" borderId="0" applyNumberFormat="0" applyBorder="0" applyAlignment="0" applyProtection="0"/>
    <xf numFmtId="0" fontId="2" fillId="23" borderId="0" applyNumberFormat="0" applyBorder="0" applyAlignment="0" applyProtection="0"/>
    <xf numFmtId="0" fontId="2" fillId="19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23" borderId="0" applyNumberFormat="0" applyBorder="0" applyAlignment="0" applyProtection="0"/>
    <xf numFmtId="0" fontId="2" fillId="14" borderId="0" applyNumberFormat="0" applyBorder="0" applyAlignment="0" applyProtection="0"/>
    <xf numFmtId="0" fontId="2" fillId="8" borderId="9" applyNumberFormat="0" applyFont="0" applyAlignment="0" applyProtection="0"/>
    <xf numFmtId="0" fontId="2" fillId="22" borderId="0" applyNumberFormat="0" applyBorder="0" applyAlignment="0" applyProtection="0"/>
    <xf numFmtId="0" fontId="3" fillId="0" borderId="0"/>
    <xf numFmtId="0" fontId="41" fillId="0" borderId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3" fillId="0" borderId="0"/>
    <xf numFmtId="0" fontId="2" fillId="0" borderId="0"/>
    <xf numFmtId="0" fontId="2" fillId="8" borderId="9" applyNumberFormat="0" applyFont="0" applyAlignment="0" applyProtection="0"/>
    <xf numFmtId="0" fontId="2" fillId="23" borderId="0" applyNumberFormat="0" applyBorder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0" fillId="0" borderId="0"/>
    <xf numFmtId="0" fontId="21" fillId="0" borderId="0"/>
    <xf numFmtId="0" fontId="2" fillId="0" borderId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9" applyNumberFormat="0" applyFont="0" applyAlignment="0" applyProtection="0"/>
    <xf numFmtId="0" fontId="2" fillId="31" borderId="0" applyNumberFormat="0" applyBorder="0" applyAlignment="0" applyProtection="0"/>
    <xf numFmtId="0" fontId="21" fillId="0" borderId="0"/>
    <xf numFmtId="0" fontId="21" fillId="0" borderId="0"/>
    <xf numFmtId="0" fontId="21" fillId="0" borderId="0"/>
    <xf numFmtId="0" fontId="3" fillId="0" borderId="0"/>
    <xf numFmtId="0" fontId="21" fillId="0" borderId="0"/>
    <xf numFmtId="0" fontId="2" fillId="8" borderId="9" applyNumberFormat="0" applyFont="0" applyAlignment="0" applyProtection="0"/>
    <xf numFmtId="0" fontId="21" fillId="0" borderId="0"/>
    <xf numFmtId="0" fontId="2" fillId="0" borderId="0"/>
    <xf numFmtId="0" fontId="2" fillId="31" borderId="0" applyNumberFormat="0" applyBorder="0" applyAlignment="0" applyProtection="0"/>
    <xf numFmtId="0" fontId="2" fillId="22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23" borderId="0" applyNumberFormat="0" applyBorder="0" applyAlignment="0" applyProtection="0"/>
    <xf numFmtId="0" fontId="2" fillId="8" borderId="9" applyNumberFormat="0" applyFont="0" applyAlignment="0" applyProtection="0"/>
    <xf numFmtId="0" fontId="2" fillId="14" borderId="0" applyNumberFormat="0" applyBorder="0" applyAlignment="0" applyProtection="0"/>
    <xf numFmtId="0" fontId="2" fillId="22" borderId="0" applyNumberFormat="0" applyBorder="0" applyAlignment="0" applyProtection="0"/>
    <xf numFmtId="0" fontId="2" fillId="8" borderId="9" applyNumberFormat="0" applyFont="0" applyAlignment="0" applyProtection="0"/>
    <xf numFmtId="0" fontId="2" fillId="26" borderId="0" applyNumberFormat="0" applyBorder="0" applyAlignment="0" applyProtection="0"/>
    <xf numFmtId="0" fontId="3" fillId="0" borderId="0"/>
    <xf numFmtId="0" fontId="2" fillId="14" borderId="0" applyNumberFormat="0" applyBorder="0" applyAlignment="0" applyProtection="0"/>
    <xf numFmtId="0" fontId="2" fillId="26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10" borderId="0" applyNumberFormat="0" applyBorder="0" applyAlignment="0" applyProtection="0"/>
    <xf numFmtId="0" fontId="2" fillId="8" borderId="9" applyNumberFormat="0" applyFont="0" applyAlignment="0" applyProtection="0"/>
    <xf numFmtId="0" fontId="2" fillId="30" borderId="0" applyNumberFormat="0" applyBorder="0" applyAlignment="0" applyProtection="0"/>
    <xf numFmtId="0" fontId="2" fillId="23" borderId="0" applyNumberFormat="0" applyBorder="0" applyAlignment="0" applyProtection="0"/>
    <xf numFmtId="0" fontId="2" fillId="22" borderId="0" applyNumberFormat="0" applyBorder="0" applyAlignment="0" applyProtection="0"/>
    <xf numFmtId="0" fontId="2" fillId="11" borderId="0" applyNumberFormat="0" applyBorder="0" applyAlignment="0" applyProtection="0"/>
    <xf numFmtId="0" fontId="2" fillId="30" borderId="0" applyNumberFormat="0" applyBorder="0" applyAlignment="0" applyProtection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8" borderId="0" applyNumberFormat="0" applyBorder="0" applyAlignment="0" applyProtection="0"/>
    <xf numFmtId="0" fontId="2" fillId="27" borderId="0" applyNumberFormat="0" applyBorder="0" applyAlignment="0" applyProtection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8" borderId="0" applyNumberFormat="0" applyBorder="0" applyAlignment="0" applyProtection="0"/>
    <xf numFmtId="0" fontId="2" fillId="0" borderId="0"/>
    <xf numFmtId="0" fontId="2" fillId="30" borderId="0" applyNumberFormat="0" applyBorder="0" applyAlignment="0" applyProtection="0"/>
    <xf numFmtId="0" fontId="2" fillId="10" borderId="0" applyNumberFormat="0" applyBorder="0" applyAlignment="0" applyProtection="0"/>
    <xf numFmtId="0" fontId="2" fillId="15" borderId="0" applyNumberFormat="0" applyBorder="0" applyAlignment="0" applyProtection="0"/>
    <xf numFmtId="0" fontId="3" fillId="0" borderId="0"/>
    <xf numFmtId="0" fontId="2" fillId="14" borderId="0" applyNumberFormat="0" applyBorder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27" borderId="0" applyNumberFormat="0" applyBorder="0" applyAlignment="0" applyProtection="0"/>
    <xf numFmtId="0" fontId="2" fillId="8" borderId="9" applyNumberFormat="0" applyFont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3" fillId="0" borderId="0"/>
    <xf numFmtId="0" fontId="3" fillId="0" borderId="0"/>
    <xf numFmtId="0" fontId="2" fillId="0" borderId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1" borderId="0" applyNumberFormat="0" applyBorder="0" applyAlignment="0" applyProtection="0"/>
    <xf numFmtId="0" fontId="2" fillId="8" borderId="9" applyNumberFormat="0" applyFont="0" applyAlignment="0" applyProtection="0"/>
    <xf numFmtId="0" fontId="2" fillId="0" borderId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14" borderId="0" applyNumberFormat="0" applyBorder="0" applyAlignment="0" applyProtection="0"/>
    <xf numFmtId="0" fontId="2" fillId="0" borderId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9" applyNumberFormat="0" applyFont="0" applyAlignment="0" applyProtection="0"/>
    <xf numFmtId="0" fontId="2" fillId="23" borderId="0" applyNumberFormat="0" applyBorder="0" applyAlignment="0" applyProtection="0"/>
    <xf numFmtId="0" fontId="2" fillId="19" borderId="0" applyNumberFormat="0" applyBorder="0" applyAlignment="0" applyProtection="0"/>
    <xf numFmtId="0" fontId="2" fillId="26" borderId="0" applyNumberFormat="0" applyBorder="0" applyAlignment="0" applyProtection="0"/>
    <xf numFmtId="0" fontId="2" fillId="10" borderId="0" applyNumberFormat="0" applyBorder="0" applyAlignment="0" applyProtection="0"/>
    <xf numFmtId="0" fontId="2" fillId="22" borderId="0" applyNumberFormat="0" applyBorder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27" borderId="0" applyNumberFormat="0" applyBorder="0" applyAlignment="0" applyProtection="0"/>
    <xf numFmtId="0" fontId="2" fillId="11" borderId="0" applyNumberFormat="0" applyBorder="0" applyAlignment="0" applyProtection="0"/>
    <xf numFmtId="0" fontId="2" fillId="18" borderId="0" applyNumberFormat="0" applyBorder="0" applyAlignment="0" applyProtection="0"/>
    <xf numFmtId="0" fontId="2" fillId="10" borderId="0" applyNumberFormat="0" applyBorder="0" applyAlignment="0" applyProtection="0"/>
    <xf numFmtId="0" fontId="2" fillId="0" borderId="0"/>
    <xf numFmtId="0" fontId="2" fillId="31" borderId="0" applyNumberFormat="0" applyBorder="0" applyAlignment="0" applyProtection="0"/>
    <xf numFmtId="0" fontId="2" fillId="27" borderId="0" applyNumberFormat="0" applyBorder="0" applyAlignment="0" applyProtection="0"/>
    <xf numFmtId="0" fontId="2" fillId="15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18" borderId="0" applyNumberFormat="0" applyBorder="0" applyAlignment="0" applyProtection="0"/>
    <xf numFmtId="0" fontId="2" fillId="26" borderId="0" applyNumberFormat="0" applyBorder="0" applyAlignment="0" applyProtection="0"/>
    <xf numFmtId="0" fontId="2" fillId="11" borderId="0" applyNumberFormat="0" applyBorder="0" applyAlignment="0" applyProtection="0"/>
    <xf numFmtId="0" fontId="2" fillId="30" borderId="0" applyNumberFormat="0" applyBorder="0" applyAlignment="0" applyProtection="0"/>
    <xf numFmtId="0" fontId="2" fillId="0" borderId="0"/>
    <xf numFmtId="0" fontId="2" fillId="31" borderId="0" applyNumberFormat="0" applyBorder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23" borderId="0" applyNumberFormat="0" applyBorder="0" applyAlignment="0" applyProtection="0"/>
    <xf numFmtId="0" fontId="2" fillId="19" borderId="0" applyNumberFormat="0" applyBorder="0" applyAlignment="0" applyProtection="0"/>
    <xf numFmtId="0" fontId="2" fillId="30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14" borderId="0" applyNumberFormat="0" applyBorder="0" applyAlignment="0" applyProtection="0"/>
    <xf numFmtId="0" fontId="2" fillId="10" borderId="0" applyNumberFormat="0" applyBorder="0" applyAlignment="0" applyProtection="0"/>
    <xf numFmtId="0" fontId="41" fillId="0" borderId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3" fillId="0" borderId="0"/>
    <xf numFmtId="0" fontId="2" fillId="0" borderId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0" borderId="0"/>
    <xf numFmtId="0" fontId="2" fillId="8" borderId="9" applyNumberFormat="0" applyFont="0" applyAlignment="0" applyProtection="0"/>
    <xf numFmtId="0" fontId="2" fillId="14" borderId="0" applyNumberFormat="0" applyBorder="0" applyAlignment="0" applyProtection="0"/>
    <xf numFmtId="0" fontId="2" fillId="22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15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30" borderId="0" applyNumberFormat="0" applyBorder="0" applyAlignment="0" applyProtection="0"/>
    <xf numFmtId="0" fontId="2" fillId="23" borderId="0" applyNumberFormat="0" applyBorder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0" borderId="0"/>
    <xf numFmtId="0" fontId="2" fillId="0" borderId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0" borderId="0"/>
    <xf numFmtId="0" fontId="2" fillId="3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0" borderId="0"/>
    <xf numFmtId="0" fontId="2" fillId="0" borderId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0" borderId="0"/>
    <xf numFmtId="0" fontId="2" fillId="0" borderId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0" borderId="0"/>
    <xf numFmtId="0" fontId="2" fillId="0" borderId="0"/>
    <xf numFmtId="0" fontId="2" fillId="8" borderId="9" applyNumberFormat="0" applyFont="0" applyAlignment="0" applyProtection="0"/>
    <xf numFmtId="0" fontId="2" fillId="18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1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41" fillId="0" borderId="0"/>
    <xf numFmtId="0" fontId="3" fillId="0" borderId="0"/>
    <xf numFmtId="0" fontId="2" fillId="8" borderId="9" applyNumberFormat="0" applyFont="0" applyAlignment="0" applyProtection="0"/>
    <xf numFmtId="0" fontId="20" fillId="0" borderId="0"/>
    <xf numFmtId="0" fontId="2" fillId="31" borderId="0" applyNumberFormat="0" applyBorder="0" applyAlignment="0" applyProtection="0"/>
    <xf numFmtId="0" fontId="21" fillId="0" borderId="0"/>
    <xf numFmtId="0" fontId="2" fillId="18" borderId="0" applyNumberFormat="0" applyBorder="0" applyAlignment="0" applyProtection="0"/>
    <xf numFmtId="0" fontId="21" fillId="0" borderId="0"/>
    <xf numFmtId="0" fontId="20" fillId="0" borderId="0"/>
    <xf numFmtId="0" fontId="2" fillId="15" borderId="0" applyNumberFormat="0" applyBorder="0" applyAlignment="0" applyProtection="0"/>
    <xf numFmtId="0" fontId="2" fillId="8" borderId="9" applyNumberFormat="0" applyFont="0" applyAlignment="0" applyProtection="0"/>
    <xf numFmtId="0" fontId="2" fillId="22" borderId="0" applyNumberFormat="0" applyBorder="0" applyAlignment="0" applyProtection="0"/>
    <xf numFmtId="0" fontId="3" fillId="54" borderId="17" applyNumberFormat="0" applyFont="0" applyAlignment="0" applyProtection="0"/>
    <xf numFmtId="0" fontId="3" fillId="54" borderId="17" applyNumberFormat="0" applyFont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0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41" fillId="0" borderId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19" borderId="0" applyNumberFormat="0" applyBorder="0" applyAlignment="0" applyProtection="0"/>
    <xf numFmtId="0" fontId="2" fillId="8" borderId="9" applyNumberFormat="0" applyFont="0" applyAlignment="0" applyProtection="0"/>
    <xf numFmtId="0" fontId="2" fillId="11" borderId="0" applyNumberFormat="0" applyBorder="0" applyAlignment="0" applyProtection="0"/>
    <xf numFmtId="0" fontId="2" fillId="31" borderId="0" applyNumberFormat="0" applyBorder="0" applyAlignment="0" applyProtection="0"/>
    <xf numFmtId="0" fontId="2" fillId="18" borderId="0" applyNumberFormat="0" applyBorder="0" applyAlignment="0" applyProtection="0"/>
    <xf numFmtId="0" fontId="3" fillId="0" borderId="0"/>
    <xf numFmtId="0" fontId="2" fillId="8" borderId="9" applyNumberFormat="0" applyFont="0" applyAlignment="0" applyProtection="0"/>
    <xf numFmtId="0" fontId="2" fillId="15" borderId="0" applyNumberFormat="0" applyBorder="0" applyAlignment="0" applyProtection="0"/>
    <xf numFmtId="0" fontId="2" fillId="31" borderId="0" applyNumberFormat="0" applyBorder="0" applyAlignment="0" applyProtection="0"/>
    <xf numFmtId="0" fontId="3" fillId="0" borderId="0"/>
    <xf numFmtId="0" fontId="2" fillId="0" borderId="0"/>
    <xf numFmtId="0" fontId="2" fillId="8" borderId="9" applyNumberFormat="0" applyFont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0" borderId="0"/>
    <xf numFmtId="0" fontId="2" fillId="15" borderId="0" applyNumberFormat="0" applyBorder="0" applyAlignment="0" applyProtection="0"/>
    <xf numFmtId="0" fontId="2" fillId="27" borderId="0" applyNumberFormat="0" applyBorder="0" applyAlignment="0" applyProtection="0"/>
    <xf numFmtId="0" fontId="2" fillId="0" borderId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0" borderId="0"/>
    <xf numFmtId="0" fontId="2" fillId="1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14" borderId="0" applyNumberFormat="0" applyBorder="0" applyAlignment="0" applyProtection="0"/>
    <xf numFmtId="0" fontId="2" fillId="30" borderId="0" applyNumberFormat="0" applyBorder="0" applyAlignment="0" applyProtection="0"/>
    <xf numFmtId="0" fontId="3" fillId="0" borderId="0"/>
    <xf numFmtId="0" fontId="2" fillId="22" borderId="0" applyNumberFormat="0" applyBorder="0" applyAlignment="0" applyProtection="0"/>
    <xf numFmtId="0" fontId="2" fillId="31" borderId="0" applyNumberFormat="0" applyBorder="0" applyAlignment="0" applyProtection="0"/>
    <xf numFmtId="0" fontId="2" fillId="10" borderId="0" applyNumberFormat="0" applyBorder="0" applyAlignment="0" applyProtection="0"/>
    <xf numFmtId="0" fontId="2" fillId="30" borderId="0" applyNumberFormat="0" applyBorder="0" applyAlignment="0" applyProtection="0"/>
    <xf numFmtId="0" fontId="2" fillId="8" borderId="9" applyNumberFormat="0" applyFont="0" applyAlignment="0" applyProtection="0"/>
    <xf numFmtId="0" fontId="2" fillId="27" borderId="0" applyNumberFormat="0" applyBorder="0" applyAlignment="0" applyProtection="0"/>
    <xf numFmtId="0" fontId="2" fillId="18" borderId="0" applyNumberFormat="0" applyBorder="0" applyAlignment="0" applyProtection="0"/>
    <xf numFmtId="0" fontId="2" fillId="0" borderId="0"/>
    <xf numFmtId="0" fontId="2" fillId="18" borderId="0" applyNumberFormat="0" applyBorder="0" applyAlignment="0" applyProtection="0"/>
    <xf numFmtId="0" fontId="2" fillId="27" borderId="0" applyNumberFormat="0" applyBorder="0" applyAlignment="0" applyProtection="0"/>
    <xf numFmtId="0" fontId="2" fillId="22" borderId="0" applyNumberFormat="0" applyBorder="0" applyAlignment="0" applyProtection="0"/>
    <xf numFmtId="0" fontId="3" fillId="0" borderId="0"/>
    <xf numFmtId="0" fontId="2" fillId="8" borderId="9" applyNumberFormat="0" applyFont="0" applyAlignment="0" applyProtection="0"/>
    <xf numFmtId="0" fontId="2" fillId="11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19" borderId="0" applyNumberFormat="0" applyBorder="0" applyAlignment="0" applyProtection="0"/>
    <xf numFmtId="0" fontId="2" fillId="27" borderId="0" applyNumberFormat="0" applyBorder="0" applyAlignment="0" applyProtection="0"/>
    <xf numFmtId="0" fontId="2" fillId="15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9" applyNumberFormat="0" applyFont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27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31" borderId="0" applyNumberFormat="0" applyBorder="0" applyAlignment="0" applyProtection="0"/>
    <xf numFmtId="0" fontId="2" fillId="26" borderId="0" applyNumberFormat="0" applyBorder="0" applyAlignment="0" applyProtection="0"/>
    <xf numFmtId="0" fontId="2" fillId="0" borderId="0"/>
    <xf numFmtId="0" fontId="2" fillId="26" borderId="0" applyNumberFormat="0" applyBorder="0" applyAlignment="0" applyProtection="0"/>
    <xf numFmtId="0" fontId="2" fillId="15" borderId="0" applyNumberFormat="0" applyBorder="0" applyAlignment="0" applyProtection="0"/>
    <xf numFmtId="0" fontId="2" fillId="8" borderId="9" applyNumberFormat="0" applyFont="0" applyAlignment="0" applyProtection="0"/>
    <xf numFmtId="0" fontId="2" fillId="19" borderId="0" applyNumberFormat="0" applyBorder="0" applyAlignment="0" applyProtection="0"/>
    <xf numFmtId="0" fontId="2" fillId="27" borderId="0" applyNumberFormat="0" applyBorder="0" applyAlignment="0" applyProtection="0"/>
    <xf numFmtId="0" fontId="3" fillId="0" borderId="0"/>
    <xf numFmtId="0" fontId="2" fillId="31" borderId="0" applyNumberFormat="0" applyBorder="0" applyAlignment="0" applyProtection="0"/>
    <xf numFmtId="0" fontId="2" fillId="0" borderId="0"/>
    <xf numFmtId="0" fontId="2" fillId="22" borderId="0" applyNumberFormat="0" applyBorder="0" applyAlignment="0" applyProtection="0"/>
    <xf numFmtId="0" fontId="3" fillId="0" borderId="0"/>
    <xf numFmtId="0" fontId="2" fillId="8" borderId="9" applyNumberFormat="0" applyFont="0" applyAlignment="0" applyProtection="0"/>
    <xf numFmtId="0" fontId="2" fillId="26" borderId="0" applyNumberFormat="0" applyBorder="0" applyAlignment="0" applyProtection="0"/>
    <xf numFmtId="0" fontId="3" fillId="0" borderId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26" borderId="0" applyNumberFormat="0" applyBorder="0" applyAlignment="0" applyProtection="0"/>
    <xf numFmtId="0" fontId="2" fillId="19" borderId="0" applyNumberFormat="0" applyBorder="0" applyAlignment="0" applyProtection="0"/>
    <xf numFmtId="0" fontId="2" fillId="26" borderId="0" applyNumberFormat="0" applyBorder="0" applyAlignment="0" applyProtection="0"/>
    <xf numFmtId="0" fontId="2" fillId="14" borderId="0" applyNumberFormat="0" applyBorder="0" applyAlignment="0" applyProtection="0"/>
    <xf numFmtId="0" fontId="2" fillId="8" borderId="9" applyNumberFormat="0" applyFont="0" applyAlignment="0" applyProtection="0"/>
    <xf numFmtId="0" fontId="2" fillId="14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8" borderId="9" applyNumberFormat="0" applyFont="0" applyAlignment="0" applyProtection="0"/>
    <xf numFmtId="0" fontId="2" fillId="18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9" applyNumberFormat="0" applyFont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26" borderId="0" applyNumberFormat="0" applyBorder="0" applyAlignment="0" applyProtection="0"/>
    <xf numFmtId="0" fontId="3" fillId="0" borderId="0"/>
    <xf numFmtId="0" fontId="2" fillId="30" borderId="0" applyNumberFormat="0" applyBorder="0" applyAlignment="0" applyProtection="0"/>
    <xf numFmtId="0" fontId="3" fillId="54" borderId="17" applyNumberFormat="0" applyFont="0" applyAlignment="0" applyProtection="0"/>
    <xf numFmtId="0" fontId="21" fillId="0" borderId="0"/>
    <xf numFmtId="0" fontId="2" fillId="26" borderId="0" applyNumberFormat="0" applyBorder="0" applyAlignment="0" applyProtection="0"/>
    <xf numFmtId="0" fontId="2" fillId="8" borderId="9" applyNumberFormat="0" applyFont="0" applyAlignment="0" applyProtection="0"/>
    <xf numFmtId="0" fontId="2" fillId="31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5" borderId="0" applyNumberFormat="0" applyBorder="0" applyAlignment="0" applyProtection="0"/>
    <xf numFmtId="0" fontId="2" fillId="27" borderId="0" applyNumberFormat="0" applyBorder="0" applyAlignment="0" applyProtection="0"/>
    <xf numFmtId="0" fontId="2" fillId="0" borderId="0"/>
    <xf numFmtId="0" fontId="2" fillId="30" borderId="0" applyNumberFormat="0" applyBorder="0" applyAlignment="0" applyProtection="0"/>
    <xf numFmtId="0" fontId="2" fillId="15" borderId="0" applyNumberFormat="0" applyBorder="0" applyAlignment="0" applyProtection="0"/>
    <xf numFmtId="0" fontId="2" fillId="23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41" fillId="0" borderId="0"/>
    <xf numFmtId="0" fontId="2" fillId="30" borderId="0" applyNumberFormat="0" applyBorder="0" applyAlignment="0" applyProtection="0"/>
    <xf numFmtId="0" fontId="21" fillId="0" borderId="0"/>
    <xf numFmtId="0" fontId="2" fillId="0" borderId="0"/>
    <xf numFmtId="0" fontId="2" fillId="15" borderId="0" applyNumberFormat="0" applyBorder="0" applyAlignment="0" applyProtection="0"/>
    <xf numFmtId="0" fontId="2" fillId="8" borderId="9" applyNumberFormat="0" applyFont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9" borderId="0" applyNumberFormat="0" applyBorder="0" applyAlignment="0" applyProtection="0"/>
    <xf numFmtId="0" fontId="2" fillId="26" borderId="0" applyNumberFormat="0" applyBorder="0" applyAlignment="0" applyProtection="0"/>
    <xf numFmtId="0" fontId="3" fillId="0" borderId="0"/>
    <xf numFmtId="0" fontId="41" fillId="0" borderId="0"/>
    <xf numFmtId="0" fontId="2" fillId="10" borderId="0" applyNumberFormat="0" applyBorder="0" applyAlignment="0" applyProtection="0"/>
    <xf numFmtId="0" fontId="2" fillId="0" borderId="0"/>
    <xf numFmtId="0" fontId="21" fillId="0" borderId="0"/>
    <xf numFmtId="0" fontId="2" fillId="22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3" fillId="54" borderId="17" applyNumberFormat="0" applyFont="0" applyAlignment="0" applyProtection="0"/>
    <xf numFmtId="0" fontId="2" fillId="30" borderId="0" applyNumberFormat="0" applyBorder="0" applyAlignment="0" applyProtection="0"/>
    <xf numFmtId="0" fontId="2" fillId="14" borderId="0" applyNumberFormat="0" applyBorder="0" applyAlignment="0" applyProtection="0"/>
    <xf numFmtId="0" fontId="2" fillId="8" borderId="9" applyNumberFormat="0" applyFont="0" applyAlignment="0" applyProtection="0"/>
    <xf numFmtId="0" fontId="2" fillId="0" borderId="0"/>
    <xf numFmtId="0" fontId="2" fillId="8" borderId="9" applyNumberFormat="0" applyFont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0" borderId="0"/>
    <xf numFmtId="0" fontId="2" fillId="0" borderId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0" borderId="0"/>
    <xf numFmtId="0" fontId="2" fillId="0" borderId="0"/>
    <xf numFmtId="0" fontId="2" fillId="8" borderId="9" applyNumberFormat="0" applyFont="0" applyAlignment="0" applyProtection="0"/>
    <xf numFmtId="0" fontId="2" fillId="18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1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41" fillId="0" borderId="0"/>
    <xf numFmtId="0" fontId="3" fillId="0" borderId="0"/>
    <xf numFmtId="0" fontId="20" fillId="0" borderId="0"/>
    <xf numFmtId="0" fontId="21" fillId="0" borderId="0"/>
    <xf numFmtId="0" fontId="21" fillId="0" borderId="0"/>
    <xf numFmtId="0" fontId="20" fillId="0" borderId="0"/>
    <xf numFmtId="0" fontId="2" fillId="15" borderId="0" applyNumberFormat="0" applyBorder="0" applyAlignment="0" applyProtection="0"/>
    <xf numFmtId="0" fontId="2" fillId="8" borderId="9" applyNumberFormat="0" applyFont="0" applyAlignment="0" applyProtection="0"/>
    <xf numFmtId="0" fontId="3" fillId="54" borderId="17" applyNumberFormat="0" applyFont="0" applyAlignment="0" applyProtection="0"/>
    <xf numFmtId="0" fontId="3" fillId="54" borderId="17" applyNumberFormat="0" applyFont="0" applyAlignment="0" applyProtection="0"/>
    <xf numFmtId="0" fontId="2" fillId="18" borderId="0" applyNumberFormat="0" applyBorder="0" applyAlignment="0" applyProtection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41" fillId="0" borderId="0"/>
    <xf numFmtId="0" fontId="2" fillId="31" borderId="0" applyNumberFormat="0" applyBorder="0" applyAlignment="0" applyProtection="0"/>
    <xf numFmtId="0" fontId="2" fillId="19" borderId="0" applyNumberFormat="0" applyBorder="0" applyAlignment="0" applyProtection="0"/>
    <xf numFmtId="0" fontId="2" fillId="8" borderId="9" applyNumberFormat="0" applyFont="0" applyAlignment="0" applyProtection="0"/>
    <xf numFmtId="0" fontId="2" fillId="18" borderId="0" applyNumberFormat="0" applyBorder="0" applyAlignment="0" applyProtection="0"/>
    <xf numFmtId="0" fontId="3" fillId="0" borderId="0"/>
    <xf numFmtId="0" fontId="2" fillId="31" borderId="0" applyNumberFormat="0" applyBorder="0" applyAlignment="0" applyProtection="0"/>
    <xf numFmtId="0" fontId="2" fillId="0" borderId="0"/>
    <xf numFmtId="0" fontId="2" fillId="15" borderId="0" applyNumberFormat="0" applyBorder="0" applyAlignment="0" applyProtection="0"/>
    <xf numFmtId="0" fontId="2" fillId="11" borderId="0" applyNumberFormat="0" applyBorder="0" applyAlignment="0" applyProtection="0"/>
    <xf numFmtId="0" fontId="3" fillId="0" borderId="0"/>
    <xf numFmtId="0" fontId="2" fillId="18" borderId="0" applyNumberFormat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15" borderId="0" applyNumberFormat="0" applyBorder="0" applyAlignment="0" applyProtection="0"/>
    <xf numFmtId="0" fontId="2" fillId="10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3" fillId="0" borderId="0"/>
    <xf numFmtId="0" fontId="3" fillId="0" borderId="0"/>
    <xf numFmtId="0" fontId="2" fillId="8" borderId="9" applyNumberFormat="0" applyFont="0" applyAlignment="0" applyProtection="0"/>
    <xf numFmtId="0" fontId="2" fillId="26" borderId="0" applyNumberFormat="0" applyBorder="0" applyAlignment="0" applyProtection="0"/>
    <xf numFmtId="0" fontId="3" fillId="0" borderId="0"/>
    <xf numFmtId="0" fontId="2" fillId="23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3" fillId="0" borderId="0"/>
    <xf numFmtId="0" fontId="2" fillId="30" borderId="0" applyNumberFormat="0" applyBorder="0" applyAlignment="0" applyProtection="0"/>
    <xf numFmtId="0" fontId="3" fillId="54" borderId="17" applyNumberFormat="0" applyFont="0" applyAlignment="0" applyProtection="0"/>
    <xf numFmtId="0" fontId="21" fillId="0" borderId="0"/>
    <xf numFmtId="0" fontId="2" fillId="15" borderId="0" applyNumberFormat="0" applyBorder="0" applyAlignment="0" applyProtection="0"/>
    <xf numFmtId="0" fontId="41" fillId="0" borderId="0"/>
    <xf numFmtId="0" fontId="2" fillId="30" borderId="0" applyNumberFormat="0" applyBorder="0" applyAlignment="0" applyProtection="0"/>
    <xf numFmtId="0" fontId="21" fillId="0" borderId="0"/>
    <xf numFmtId="0" fontId="2" fillId="0" borderId="0"/>
    <xf numFmtId="0" fontId="2" fillId="22" borderId="0" applyNumberFormat="0" applyBorder="0" applyAlignment="0" applyProtection="0"/>
    <xf numFmtId="0" fontId="2" fillId="19" borderId="0" applyNumberFormat="0" applyBorder="0" applyAlignment="0" applyProtection="0"/>
    <xf numFmtId="0" fontId="3" fillId="0" borderId="0"/>
    <xf numFmtId="0" fontId="21" fillId="0" borderId="0"/>
    <xf numFmtId="0" fontId="3" fillId="54" borderId="17" applyNumberFormat="0" applyFont="0" applyAlignment="0" applyProtection="0"/>
    <xf numFmtId="0" fontId="2" fillId="8" borderId="9" applyNumberFormat="0" applyFont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0" borderId="0"/>
    <xf numFmtId="0" fontId="2" fillId="0" borderId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0" borderId="0"/>
    <xf numFmtId="0" fontId="2" fillId="0" borderId="0"/>
    <xf numFmtId="0" fontId="2" fillId="8" borderId="9" applyNumberFormat="0" applyFont="0" applyAlignment="0" applyProtection="0"/>
    <xf numFmtId="0" fontId="2" fillId="18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1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41" fillId="0" borderId="0"/>
    <xf numFmtId="0" fontId="3" fillId="0" borderId="0"/>
    <xf numFmtId="0" fontId="20" fillId="0" borderId="0"/>
    <xf numFmtId="0" fontId="21" fillId="0" borderId="0"/>
    <xf numFmtId="0" fontId="21" fillId="0" borderId="0"/>
    <xf numFmtId="0" fontId="41" fillId="0" borderId="0"/>
    <xf numFmtId="0" fontId="3" fillId="0" borderId="0"/>
    <xf numFmtId="0" fontId="17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5" fillId="0" borderId="2" applyNumberFormat="0" applyFill="0" applyAlignment="0" applyProtection="0"/>
    <xf numFmtId="0" fontId="31" fillId="0" borderId="13" applyNumberFormat="0" applyFill="0" applyAlignment="0" applyProtection="0"/>
    <xf numFmtId="0" fontId="6" fillId="0" borderId="3" applyNumberFormat="0" applyFill="0" applyAlignment="0" applyProtection="0"/>
    <xf numFmtId="0" fontId="32" fillId="0" borderId="14" applyNumberFormat="0" applyFill="0" applyAlignment="0" applyProtection="0"/>
    <xf numFmtId="0" fontId="7" fillId="0" borderId="4" applyNumberFormat="0" applyFill="0" applyAlignment="0" applyProtection="0"/>
    <xf numFmtId="0" fontId="33" fillId="0" borderId="15" applyNumberFormat="0" applyFill="0" applyAlignment="0" applyProtection="0"/>
    <xf numFmtId="0" fontId="7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14" fillId="0" borderId="7" applyNumberFormat="0" applyFill="0" applyAlignment="0" applyProtection="0"/>
    <xf numFmtId="0" fontId="35" fillId="0" borderId="16" applyNumberFormat="0" applyFill="0" applyAlignment="0" applyProtection="0"/>
    <xf numFmtId="0" fontId="21" fillId="0" borderId="0"/>
    <xf numFmtId="0" fontId="2" fillId="0" borderId="0"/>
    <xf numFmtId="0" fontId="4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18" fillId="0" borderId="10" applyNumberFormat="0" applyFill="0" applyAlignment="0" applyProtection="0"/>
    <xf numFmtId="0" fontId="39" fillId="0" borderId="19" applyNumberFormat="0" applyFill="0" applyAlignment="0" applyProtection="0"/>
    <xf numFmtId="0" fontId="16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0"/>
    <xf numFmtId="0" fontId="3" fillId="0" borderId="0"/>
    <xf numFmtId="0" fontId="2" fillId="0" borderId="0"/>
    <xf numFmtId="0" fontId="20" fillId="0" borderId="0"/>
    <xf numFmtId="0" fontId="21" fillId="0" borderId="0"/>
    <xf numFmtId="0" fontId="21" fillId="0" borderId="0"/>
    <xf numFmtId="0" fontId="21" fillId="0" borderId="0"/>
    <xf numFmtId="0" fontId="2" fillId="0" borderId="0"/>
    <xf numFmtId="0" fontId="2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21" fillId="0" borderId="0"/>
    <xf numFmtId="0" fontId="3" fillId="0" borderId="0"/>
    <xf numFmtId="0" fontId="2" fillId="0" borderId="0"/>
    <xf numFmtId="0" fontId="3" fillId="0" borderId="0"/>
    <xf numFmtId="0" fontId="41" fillId="0" borderId="0"/>
    <xf numFmtId="0" fontId="41" fillId="0" borderId="0"/>
    <xf numFmtId="0" fontId="3" fillId="0" borderId="0"/>
    <xf numFmtId="0" fontId="41" fillId="0" borderId="0"/>
    <xf numFmtId="0" fontId="3" fillId="0" borderId="0"/>
    <xf numFmtId="0" fontId="41" fillId="0" borderId="0"/>
    <xf numFmtId="0" fontId="2" fillId="0" borderId="0"/>
    <xf numFmtId="0" fontId="38" fillId="0" borderId="0" applyNumberFormat="0" applyFill="0" applyBorder="0" applyAlignment="0" applyProtection="0"/>
    <xf numFmtId="0" fontId="41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1" fillId="0" borderId="13" applyNumberFormat="0" applyFill="0" applyAlignment="0" applyProtection="0"/>
    <xf numFmtId="0" fontId="3" fillId="0" borderId="0"/>
    <xf numFmtId="0" fontId="3" fillId="0" borderId="0"/>
    <xf numFmtId="0" fontId="3" fillId="0" borderId="0"/>
    <xf numFmtId="0" fontId="20" fillId="0" borderId="0"/>
    <xf numFmtId="0" fontId="21" fillId="0" borderId="0"/>
    <xf numFmtId="0" fontId="41" fillId="0" borderId="0"/>
    <xf numFmtId="0" fontId="20" fillId="0" borderId="0"/>
    <xf numFmtId="0" fontId="3" fillId="0" borderId="0"/>
    <xf numFmtId="0" fontId="41" fillId="0" borderId="0"/>
    <xf numFmtId="0" fontId="41" fillId="0" borderId="0"/>
    <xf numFmtId="0" fontId="3" fillId="0" borderId="0"/>
    <xf numFmtId="0" fontId="3" fillId="0" borderId="0"/>
    <xf numFmtId="0" fontId="3" fillId="0" borderId="0"/>
    <xf numFmtId="0" fontId="20" fillId="0" borderId="0"/>
    <xf numFmtId="0" fontId="41" fillId="0" borderId="0"/>
    <xf numFmtId="0" fontId="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" fillId="0" borderId="0"/>
    <xf numFmtId="0" fontId="3" fillId="0" borderId="0"/>
    <xf numFmtId="0" fontId="3" fillId="0" borderId="0"/>
    <xf numFmtId="0" fontId="41" fillId="0" borderId="0"/>
    <xf numFmtId="0" fontId="3" fillId="0" borderId="0"/>
    <xf numFmtId="0" fontId="41" fillId="0" borderId="0"/>
    <xf numFmtId="0" fontId="3" fillId="0" borderId="0"/>
    <xf numFmtId="0" fontId="33" fillId="0" borderId="15" applyNumberFormat="0" applyFill="0" applyAlignment="0" applyProtection="0"/>
    <xf numFmtId="0" fontId="20" fillId="0" borderId="0"/>
    <xf numFmtId="0" fontId="4" fillId="0" borderId="0" applyNumberFormat="0" applyFill="0" applyBorder="0" applyAlignment="0" applyProtection="0"/>
    <xf numFmtId="0" fontId="20" fillId="0" borderId="0"/>
    <xf numFmtId="0" fontId="41" fillId="0" borderId="0"/>
    <xf numFmtId="0" fontId="41" fillId="0" borderId="0"/>
    <xf numFmtId="0" fontId="3" fillId="0" borderId="0"/>
    <xf numFmtId="0" fontId="20" fillId="0" borderId="0"/>
    <xf numFmtId="0" fontId="3" fillId="0" borderId="0"/>
    <xf numFmtId="0" fontId="41" fillId="0" borderId="0"/>
    <xf numFmtId="0" fontId="21" fillId="0" borderId="0"/>
    <xf numFmtId="0" fontId="21" fillId="0" borderId="0"/>
    <xf numFmtId="0" fontId="20" fillId="0" borderId="0"/>
    <xf numFmtId="0" fontId="21" fillId="0" borderId="0"/>
    <xf numFmtId="0" fontId="41" fillId="0" borderId="0"/>
    <xf numFmtId="0" fontId="3" fillId="0" borderId="0"/>
    <xf numFmtId="0" fontId="3" fillId="0" borderId="0"/>
    <xf numFmtId="0" fontId="3" fillId="0" borderId="0"/>
    <xf numFmtId="0" fontId="41" fillId="0" borderId="0"/>
    <xf numFmtId="0" fontId="41" fillId="0" borderId="0"/>
    <xf numFmtId="0" fontId="41" fillId="0" borderId="0"/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41" fillId="0" borderId="0"/>
    <xf numFmtId="0" fontId="3" fillId="0" borderId="0"/>
    <xf numFmtId="0" fontId="3" fillId="0" borderId="0"/>
    <xf numFmtId="0" fontId="3" fillId="0" borderId="0"/>
    <xf numFmtId="0" fontId="41" fillId="0" borderId="0"/>
    <xf numFmtId="0" fontId="3" fillId="0" borderId="0"/>
    <xf numFmtId="0" fontId="41" fillId="0" borderId="0"/>
    <xf numFmtId="0" fontId="2" fillId="0" borderId="0"/>
    <xf numFmtId="0" fontId="4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1" fillId="0" borderId="0"/>
    <xf numFmtId="0" fontId="3" fillId="0" borderId="0"/>
    <xf numFmtId="0" fontId="41" fillId="0" borderId="0"/>
    <xf numFmtId="0" fontId="3" fillId="0" borderId="0"/>
    <xf numFmtId="0" fontId="41" fillId="0" borderId="0"/>
    <xf numFmtId="0" fontId="20" fillId="0" borderId="0"/>
    <xf numFmtId="0" fontId="3" fillId="0" borderId="0"/>
    <xf numFmtId="0" fontId="3" fillId="0" borderId="0"/>
    <xf numFmtId="0" fontId="41" fillId="0" borderId="0"/>
    <xf numFmtId="0" fontId="3" fillId="0" borderId="0"/>
    <xf numFmtId="0" fontId="2" fillId="0" borderId="0"/>
    <xf numFmtId="0" fontId="4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" fillId="0" borderId="0"/>
    <xf numFmtId="0" fontId="41" fillId="0" borderId="0"/>
    <xf numFmtId="0" fontId="40" fillId="0" borderId="0" applyNumberFormat="0" applyFill="0" applyBorder="0" applyAlignment="0" applyProtection="0"/>
    <xf numFmtId="0" fontId="21" fillId="0" borderId="0"/>
    <xf numFmtId="0" fontId="3" fillId="0" borderId="0"/>
    <xf numFmtId="0" fontId="20" fillId="0" borderId="0"/>
    <xf numFmtId="0" fontId="2" fillId="0" borderId="0"/>
    <xf numFmtId="0" fontId="3" fillId="0" borderId="0"/>
    <xf numFmtId="0" fontId="2" fillId="0" borderId="0"/>
    <xf numFmtId="0" fontId="7" fillId="0" borderId="4" applyNumberFormat="0" applyFill="0" applyAlignment="0" applyProtection="0"/>
    <xf numFmtId="0" fontId="20" fillId="0" borderId="0"/>
    <xf numFmtId="0" fontId="41" fillId="0" borderId="0"/>
    <xf numFmtId="0" fontId="41" fillId="0" borderId="0"/>
    <xf numFmtId="0" fontId="3" fillId="0" borderId="0"/>
    <xf numFmtId="0" fontId="4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1" fillId="0" borderId="0"/>
    <xf numFmtId="0" fontId="41" fillId="0" borderId="0"/>
    <xf numFmtId="0" fontId="3" fillId="0" borderId="0"/>
    <xf numFmtId="0" fontId="41" fillId="0" borderId="0"/>
    <xf numFmtId="0" fontId="20" fillId="0" borderId="0"/>
    <xf numFmtId="0" fontId="3" fillId="0" borderId="0"/>
    <xf numFmtId="0" fontId="41" fillId="0" borderId="0"/>
    <xf numFmtId="0" fontId="3" fillId="0" borderId="0"/>
    <xf numFmtId="0" fontId="41" fillId="0" borderId="0"/>
    <xf numFmtId="0" fontId="3" fillId="0" borderId="0"/>
    <xf numFmtId="0" fontId="41" fillId="0" borderId="0"/>
    <xf numFmtId="0" fontId="41" fillId="0" borderId="0"/>
    <xf numFmtId="0" fontId="3" fillId="0" borderId="0"/>
    <xf numFmtId="0" fontId="21" fillId="0" borderId="0"/>
    <xf numFmtId="0" fontId="41" fillId="0" borderId="0"/>
    <xf numFmtId="0" fontId="20" fillId="0" borderId="0"/>
    <xf numFmtId="0" fontId="3" fillId="0" borderId="0"/>
    <xf numFmtId="0" fontId="23" fillId="0" borderId="0"/>
    <xf numFmtId="0" fontId="21" fillId="0" borderId="0"/>
    <xf numFmtId="0" fontId="2" fillId="0" borderId="0"/>
    <xf numFmtId="0" fontId="5" fillId="0" borderId="2" applyNumberFormat="0" applyFill="0" applyAlignment="0" applyProtection="0"/>
    <xf numFmtId="0" fontId="20" fillId="0" borderId="0"/>
    <xf numFmtId="0" fontId="16" fillId="0" borderId="0" applyNumberFormat="0" applyFill="0" applyBorder="0" applyAlignment="0" applyProtection="0"/>
    <xf numFmtId="0" fontId="41" fillId="0" borderId="0"/>
    <xf numFmtId="0" fontId="2" fillId="0" borderId="0"/>
    <xf numFmtId="0" fontId="21" fillId="0" borderId="0"/>
    <xf numFmtId="0" fontId="3" fillId="0" borderId="0"/>
    <xf numFmtId="0" fontId="3" fillId="0" borderId="0"/>
    <xf numFmtId="0" fontId="41" fillId="0" borderId="0"/>
    <xf numFmtId="0" fontId="3" fillId="0" borderId="0"/>
    <xf numFmtId="0" fontId="39" fillId="0" borderId="19" applyNumberFormat="0" applyFill="0" applyAlignment="0" applyProtection="0"/>
    <xf numFmtId="0" fontId="21" fillId="0" borderId="0"/>
    <xf numFmtId="0" fontId="18" fillId="0" borderId="10" applyNumberFormat="0" applyFill="0" applyAlignment="0" applyProtection="0"/>
    <xf numFmtId="0" fontId="3" fillId="0" borderId="0"/>
    <xf numFmtId="0" fontId="32" fillId="0" borderId="14" applyNumberFormat="0" applyFill="0" applyAlignment="0" applyProtection="0"/>
    <xf numFmtId="0" fontId="33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4" fillId="0" borderId="7" applyNumberFormat="0" applyFill="0" applyAlignment="0" applyProtection="0"/>
    <xf numFmtId="0" fontId="21" fillId="0" borderId="0"/>
    <xf numFmtId="0" fontId="21" fillId="0" borderId="0"/>
    <xf numFmtId="0" fontId="41" fillId="0" borderId="0"/>
    <xf numFmtId="0" fontId="2" fillId="0" borderId="0"/>
    <xf numFmtId="0" fontId="21" fillId="0" borderId="0"/>
    <xf numFmtId="0" fontId="2" fillId="0" borderId="0"/>
    <xf numFmtId="0" fontId="3" fillId="0" borderId="0"/>
    <xf numFmtId="0" fontId="2" fillId="0" borderId="0"/>
    <xf numFmtId="0" fontId="41" fillId="0" borderId="0"/>
    <xf numFmtId="0" fontId="35" fillId="0" borderId="16" applyNumberFormat="0" applyFill="0" applyAlignment="0" applyProtection="0"/>
    <xf numFmtId="0" fontId="2" fillId="0" borderId="0"/>
    <xf numFmtId="0" fontId="3" fillId="0" borderId="0"/>
    <xf numFmtId="0" fontId="29" fillId="0" borderId="0" applyNumberFormat="0" applyFill="0" applyBorder="0" applyAlignment="0" applyProtection="0"/>
    <xf numFmtId="0" fontId="3" fillId="0" borderId="0"/>
    <xf numFmtId="0" fontId="3" fillId="0" borderId="0"/>
    <xf numFmtId="0" fontId="41" fillId="0" borderId="0"/>
    <xf numFmtId="0" fontId="2" fillId="0" borderId="0"/>
    <xf numFmtId="0" fontId="3" fillId="0" borderId="0"/>
    <xf numFmtId="0" fontId="6" fillId="0" borderId="3" applyNumberFormat="0" applyFill="0" applyAlignment="0" applyProtection="0"/>
    <xf numFmtId="0" fontId="21" fillId="0" borderId="0"/>
    <xf numFmtId="0" fontId="23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" fillId="0" borderId="0" applyNumberFormat="0" applyFill="0" applyBorder="0" applyAlignment="0" applyProtection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4" fillId="0" borderId="0" applyNumberFormat="0" applyFill="0" applyBorder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7" fillId="0" borderId="0" applyNumberFormat="0" applyFill="0" applyBorder="0" applyAlignment="0" applyProtection="0"/>
    <xf numFmtId="0" fontId="14" fillId="0" borderId="7" applyNumberFormat="0" applyFill="0" applyAlignment="0" applyProtection="0"/>
    <xf numFmtId="0" fontId="16" fillId="0" borderId="0" applyNumberFormat="0" applyFill="0" applyBorder="0" applyAlignment="0" applyProtection="0"/>
    <xf numFmtId="0" fontId="2" fillId="8" borderId="9" applyNumberFormat="0" applyFont="0" applyAlignment="0" applyProtection="0"/>
    <xf numFmtId="0" fontId="17" fillId="0" borderId="0" applyNumberFormat="0" applyFill="0" applyBorder="0" applyAlignment="0" applyProtection="0"/>
    <xf numFmtId="0" fontId="18" fillId="0" borderId="10" applyNumberFormat="0" applyFill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3" fillId="0" borderId="0"/>
    <xf numFmtId="0" fontId="29" fillId="0" borderId="0" applyNumberFormat="0" applyFill="0" applyBorder="0" applyAlignment="0" applyProtection="0"/>
    <xf numFmtId="0" fontId="31" fillId="0" borderId="13" applyNumberFormat="0" applyFill="0" applyAlignment="0" applyProtection="0"/>
    <xf numFmtId="0" fontId="32" fillId="0" borderId="14" applyNumberFormat="0" applyFill="0" applyAlignment="0" applyProtection="0"/>
    <xf numFmtId="0" fontId="33" fillId="0" borderId="15" applyNumberFormat="0" applyFill="0" applyAlignment="0" applyProtection="0"/>
    <xf numFmtId="0" fontId="33" fillId="0" borderId="0" applyNumberFormat="0" applyFill="0" applyBorder="0" applyAlignment="0" applyProtection="0"/>
    <xf numFmtId="0" fontId="35" fillId="0" borderId="16" applyNumberFormat="0" applyFill="0" applyAlignment="0" applyProtection="0"/>
    <xf numFmtId="0" fontId="3" fillId="54" borderId="17" applyNumberFormat="0" applyFont="0" applyAlignment="0" applyProtection="0"/>
    <xf numFmtId="0" fontId="3" fillId="54" borderId="17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38" fillId="0" borderId="0" applyNumberFormat="0" applyFill="0" applyBorder="0" applyAlignment="0" applyProtection="0"/>
    <xf numFmtId="0" fontId="39" fillId="0" borderId="19" applyNumberFormat="0" applyFill="0" applyAlignment="0" applyProtection="0"/>
    <xf numFmtId="0" fontId="40" fillId="0" borderId="0" applyNumberFormat="0" applyFill="0" applyBorder="0" applyAlignment="0" applyProtection="0"/>
    <xf numFmtId="0" fontId="3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20" fillId="0" borderId="0"/>
    <xf numFmtId="0" fontId="21" fillId="0" borderId="0"/>
    <xf numFmtId="0" fontId="41" fillId="0" borderId="0"/>
    <xf numFmtId="0" fontId="20" fillId="0" borderId="0"/>
    <xf numFmtId="0" fontId="3" fillId="0" borderId="0"/>
    <xf numFmtId="0" fontId="41" fillId="0" borderId="0"/>
    <xf numFmtId="0" fontId="3" fillId="0" borderId="0"/>
    <xf numFmtId="0" fontId="41" fillId="0" borderId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3" fillId="0" borderId="0"/>
    <xf numFmtId="0" fontId="2" fillId="0" borderId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" fillId="0" borderId="0"/>
    <xf numFmtId="0" fontId="3" fillId="0" borderId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3" fillId="0" borderId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3" fillId="0" borderId="0"/>
    <xf numFmtId="0" fontId="2" fillId="0" borderId="0"/>
    <xf numFmtId="0" fontId="2" fillId="0" borderId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3" fillId="0" borderId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3" fillId="0" borderId="0"/>
    <xf numFmtId="0" fontId="2" fillId="0" borderId="0"/>
    <xf numFmtId="0" fontId="3" fillId="0" borderId="0"/>
    <xf numFmtId="0" fontId="2" fillId="0" borderId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9" applyNumberFormat="0" applyFont="0" applyAlignment="0" applyProtection="0"/>
    <xf numFmtId="0" fontId="3" fillId="0" borderId="0"/>
    <xf numFmtId="0" fontId="2" fillId="19" borderId="0" applyNumberFormat="0" applyBorder="0" applyAlignment="0" applyProtection="0"/>
    <xf numFmtId="0" fontId="2" fillId="26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27" borderId="0" applyNumberFormat="0" applyBorder="0" applyAlignment="0" applyProtection="0"/>
    <xf numFmtId="0" fontId="2" fillId="11" borderId="0" applyNumberFormat="0" applyBorder="0" applyAlignment="0" applyProtection="0"/>
    <xf numFmtId="0" fontId="2" fillId="18" borderId="0" applyNumberFormat="0" applyBorder="0" applyAlignment="0" applyProtection="0"/>
    <xf numFmtId="0" fontId="2" fillId="10" borderId="0" applyNumberFormat="0" applyBorder="0" applyAlignment="0" applyProtection="0"/>
    <xf numFmtId="0" fontId="2" fillId="0" borderId="0"/>
    <xf numFmtId="0" fontId="2" fillId="31" borderId="0" applyNumberFormat="0" applyBorder="0" applyAlignment="0" applyProtection="0"/>
    <xf numFmtId="0" fontId="2" fillId="27" borderId="0" applyNumberFormat="0" applyBorder="0" applyAlignment="0" applyProtection="0"/>
    <xf numFmtId="0" fontId="2" fillId="15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18" borderId="0" applyNumberFormat="0" applyBorder="0" applyAlignment="0" applyProtection="0"/>
    <xf numFmtId="0" fontId="41" fillId="0" borderId="0"/>
    <xf numFmtId="0" fontId="2" fillId="0" borderId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23" borderId="0" applyNumberFormat="0" applyBorder="0" applyAlignment="0" applyProtection="0"/>
    <xf numFmtId="0" fontId="2" fillId="19" borderId="0" applyNumberFormat="0" applyBorder="0" applyAlignment="0" applyProtection="0"/>
    <xf numFmtId="0" fontId="2" fillId="30" borderId="0" applyNumberFormat="0" applyBorder="0" applyAlignment="0" applyProtection="0"/>
    <xf numFmtId="0" fontId="2" fillId="26" borderId="0" applyNumberFormat="0" applyBorder="0" applyAlignment="0" applyProtection="0"/>
    <xf numFmtId="0" fontId="3" fillId="0" borderId="0"/>
    <xf numFmtId="0" fontId="2" fillId="14" borderId="0" applyNumberFormat="0" applyBorder="0" applyAlignment="0" applyProtection="0"/>
    <xf numFmtId="0" fontId="2" fillId="10" borderId="0" applyNumberFormat="0" applyBorder="0" applyAlignment="0" applyProtection="0"/>
    <xf numFmtId="0" fontId="41" fillId="0" borderId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0" borderId="0"/>
    <xf numFmtId="0" fontId="2" fillId="8" borderId="9" applyNumberFormat="0" applyFont="0" applyAlignment="0" applyProtection="0"/>
    <xf numFmtId="0" fontId="2" fillId="14" borderId="0" applyNumberFormat="0" applyBorder="0" applyAlignment="0" applyProtection="0"/>
    <xf numFmtId="0" fontId="2" fillId="22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15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30" borderId="0" applyNumberFormat="0" applyBorder="0" applyAlignment="0" applyProtection="0"/>
    <xf numFmtId="0" fontId="2" fillId="23" borderId="0" applyNumberFormat="0" applyBorder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0" borderId="0"/>
    <xf numFmtId="0" fontId="2" fillId="0" borderId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0" borderId="0"/>
    <xf numFmtId="0" fontId="41" fillId="0" borderId="0"/>
    <xf numFmtId="0" fontId="3" fillId="0" borderId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0" borderId="0"/>
    <xf numFmtId="0" fontId="2" fillId="0" borderId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0" borderId="0"/>
    <xf numFmtId="0" fontId="2" fillId="0" borderId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0" borderId="0"/>
    <xf numFmtId="0" fontId="2" fillId="0" borderId="0"/>
    <xf numFmtId="0" fontId="2" fillId="8" borderId="9" applyNumberFormat="0" applyFont="0" applyAlignment="0" applyProtection="0"/>
    <xf numFmtId="0" fontId="2" fillId="18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1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41" fillId="0" borderId="0"/>
    <xf numFmtId="0" fontId="3" fillId="0" borderId="0"/>
    <xf numFmtId="0" fontId="20" fillId="0" borderId="0"/>
    <xf numFmtId="0" fontId="3" fillId="0" borderId="0"/>
    <xf numFmtId="0" fontId="41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0" fontId="21" fillId="0" borderId="0"/>
    <xf numFmtId="0" fontId="41" fillId="0" borderId="0"/>
    <xf numFmtId="0" fontId="3" fillId="0" borderId="0"/>
    <xf numFmtId="0" fontId="3" fillId="0" borderId="0"/>
    <xf numFmtId="0" fontId="41" fillId="0" borderId="0"/>
    <xf numFmtId="0" fontId="41" fillId="0" borderId="0"/>
    <xf numFmtId="0" fontId="4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1" fillId="0" borderId="0"/>
    <xf numFmtId="0" fontId="3" fillId="0" borderId="0"/>
    <xf numFmtId="0" fontId="41" fillId="0" borderId="0"/>
    <xf numFmtId="0" fontId="3" fillId="0" borderId="0"/>
    <xf numFmtId="0" fontId="4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1" fillId="0" borderId="0"/>
    <xf numFmtId="0" fontId="3" fillId="0" borderId="0"/>
    <xf numFmtId="0" fontId="41" fillId="0" borderId="0"/>
    <xf numFmtId="0" fontId="3" fillId="0" borderId="0"/>
    <xf numFmtId="0" fontId="41" fillId="0" borderId="0"/>
    <xf numFmtId="0" fontId="20" fillId="0" borderId="0"/>
    <xf numFmtId="0" fontId="3" fillId="0" borderId="0"/>
    <xf numFmtId="0" fontId="3" fillId="0" borderId="0"/>
    <xf numFmtId="0" fontId="41" fillId="0" borderId="0"/>
    <xf numFmtId="0" fontId="3" fillId="0" borderId="0"/>
    <xf numFmtId="0" fontId="41" fillId="0" borderId="0"/>
    <xf numFmtId="0" fontId="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" fillId="0" borderId="0"/>
    <xf numFmtId="0" fontId="22" fillId="0" borderId="0"/>
    <xf numFmtId="0" fontId="20" fillId="0" borderId="0"/>
    <xf numFmtId="0" fontId="20" fillId="0" borderId="0"/>
    <xf numFmtId="0" fontId="21" fillId="0" borderId="0"/>
    <xf numFmtId="0" fontId="21" fillId="0" borderId="0"/>
    <xf numFmtId="0" fontId="3" fillId="0" borderId="0"/>
    <xf numFmtId="0" fontId="21" fillId="0" borderId="0"/>
    <xf numFmtId="0" fontId="20" fillId="0" borderId="0"/>
    <xf numFmtId="0" fontId="21" fillId="0" borderId="0"/>
    <xf numFmtId="0" fontId="20" fillId="0" borderId="0"/>
    <xf numFmtId="0" fontId="21" fillId="0" borderId="0"/>
    <xf numFmtId="0" fontId="20" fillId="0" borderId="0"/>
    <xf numFmtId="0" fontId="21" fillId="0" borderId="0"/>
    <xf numFmtId="0" fontId="20" fillId="0" borderId="0"/>
    <xf numFmtId="0" fontId="21" fillId="0" borderId="0"/>
    <xf numFmtId="0" fontId="20" fillId="0" borderId="0"/>
    <xf numFmtId="0" fontId="21" fillId="0" borderId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27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27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27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31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31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0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0" fillId="0" borderId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1" fillId="0" borderId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3" fillId="0" borderId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0" fillId="0" borderId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2" fillId="0" borderId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1" fillId="0" borderId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2" fillId="0" borderId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1" fillId="0" borderId="0"/>
    <xf numFmtId="0" fontId="2" fillId="3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2" fillId="0" borderId="0"/>
    <xf numFmtId="0" fontId="3" fillId="0" borderId="0"/>
    <xf numFmtId="0" fontId="41" fillId="0" borderId="0"/>
    <xf numFmtId="0" fontId="3" fillId="0" borderId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0" borderId="0" applyNumberFormat="0" applyBorder="0" applyAlignment="0" applyProtection="0"/>
    <xf numFmtId="0" fontId="20" fillId="0" borderId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1" fillId="0" borderId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1" fillId="0" borderId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1" fillId="0" borderId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1" fillId="0" borderId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1" fillId="0" borderId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1" fillId="0" borderId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1" fillId="0" borderId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6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6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6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2" borderId="0" applyNumberFormat="0" applyBorder="0" applyAlignment="0" applyProtection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0" borderId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0" borderId="0"/>
    <xf numFmtId="0" fontId="2" fillId="0" borderId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1" fillId="0" borderId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18" borderId="0" applyNumberFormat="0" applyBorder="0" applyAlignment="0" applyProtection="0"/>
    <xf numFmtId="0" fontId="2" fillId="0" borderId="0"/>
    <xf numFmtId="0" fontId="2" fillId="0" borderId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0" fillId="0" borderId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0" fillId="0" borderId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0" fillId="0" borderId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1" fillId="0" borderId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1" fillId="0" borderId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1" fillId="0" borderId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1" fillId="0" borderId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1" fillId="0" borderId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14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0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0" fillId="0" borderId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1" fillId="0" borderId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3" fillId="0" borderId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0" fillId="0" borderId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2" fillId="0" borderId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1" fillId="0" borderId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2" fillId="0" borderId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1" fillId="0" borderId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2" fillId="0" borderId="0"/>
    <xf numFmtId="0" fontId="3" fillId="0" borderId="0"/>
    <xf numFmtId="0" fontId="41" fillId="0" borderId="0"/>
    <xf numFmtId="0" fontId="3" fillId="0" borderId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3" fillId="0" borderId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6" borderId="0" applyNumberFormat="0" applyBorder="0" applyAlignment="0" applyProtection="0"/>
    <xf numFmtId="0" fontId="20" fillId="0" borderId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1" fillId="0" borderId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1" fillId="0" borderId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3" fillId="0" borderId="0"/>
    <xf numFmtId="0" fontId="2" fillId="26" borderId="0" applyNumberFormat="0" applyBorder="0" applyAlignment="0" applyProtection="0"/>
    <xf numFmtId="0" fontId="21" fillId="0" borderId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1" fillId="0" borderId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1" fillId="0" borderId="0"/>
    <xf numFmtId="0" fontId="2" fillId="26" borderId="0" applyNumberFormat="0" applyBorder="0" applyAlignment="0" applyProtection="0"/>
    <xf numFmtId="0" fontId="21" fillId="0" borderId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1" fillId="0" borderId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6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3" fillId="0" borderId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0" borderId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1" fillId="0" borderId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3" fillId="0" borderId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18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0" fillId="0" borderId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3" fillId="0" borderId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0" fillId="0" borderId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0" fillId="0" borderId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1" fillId="0" borderId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1" fillId="0" borderId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1" fillId="0" borderId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1" fillId="0" borderId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1" fillId="0" borderId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3" fillId="54" borderId="17" applyNumberFormat="0" applyFont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3" fillId="54" borderId="17" applyNumberFormat="0" applyFont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2" fillId="0" borderId="0"/>
    <xf numFmtId="0" fontId="20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0" fontId="2" fillId="0" borderId="0"/>
    <xf numFmtId="0" fontId="21" fillId="0" borderId="0"/>
    <xf numFmtId="0" fontId="2" fillId="0" borderId="0"/>
    <xf numFmtId="0" fontId="3" fillId="0" borderId="0"/>
    <xf numFmtId="0" fontId="20" fillId="0" borderId="0"/>
    <xf numFmtId="0" fontId="22" fillId="0" borderId="0"/>
    <xf numFmtId="0" fontId="21" fillId="0" borderId="0"/>
    <xf numFmtId="0" fontId="22" fillId="0" borderId="0"/>
    <xf numFmtId="0" fontId="21" fillId="0" borderId="0"/>
    <xf numFmtId="0" fontId="22" fillId="0" borderId="0"/>
    <xf numFmtId="0" fontId="3" fillId="0" borderId="0"/>
    <xf numFmtId="0" fontId="41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0" fillId="0" borderId="0"/>
    <xf numFmtId="0" fontId="21" fillId="0" borderId="0"/>
    <xf numFmtId="0" fontId="21" fillId="0" borderId="0"/>
    <xf numFmtId="0" fontId="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1" fillId="0" borderId="0"/>
    <xf numFmtId="0" fontId="21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0" fillId="0" borderId="0"/>
    <xf numFmtId="0" fontId="3" fillId="0" borderId="0"/>
    <xf numFmtId="0" fontId="2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0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3" fillId="54" borderId="17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3" fillId="54" borderId="17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1" fillId="0" borderId="0"/>
    <xf numFmtId="0" fontId="2" fillId="0" borderId="0"/>
    <xf numFmtId="0" fontId="2" fillId="0" borderId="0"/>
    <xf numFmtId="0" fontId="2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9" applyNumberFormat="0" applyFont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10" borderId="0" applyNumberFormat="0" applyBorder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27" borderId="0" applyNumberFormat="0" applyBorder="0" applyAlignment="0" applyProtection="0"/>
    <xf numFmtId="0" fontId="1" fillId="11" borderId="0" applyNumberFormat="0" applyBorder="0" applyAlignment="0" applyProtection="0"/>
    <xf numFmtId="0" fontId="1" fillId="18" borderId="0" applyNumberFormat="0" applyBorder="0" applyAlignment="0" applyProtection="0"/>
    <xf numFmtId="0" fontId="1" fillId="10" borderId="0" applyNumberFormat="0" applyBorder="0" applyAlignment="0" applyProtection="0"/>
    <xf numFmtId="0" fontId="1" fillId="0" borderId="0"/>
    <xf numFmtId="0" fontId="1" fillId="31" borderId="0" applyNumberFormat="0" applyBorder="0" applyAlignment="0" applyProtection="0"/>
    <xf numFmtId="0" fontId="1" fillId="27" borderId="0" applyNumberFormat="0" applyBorder="0" applyAlignment="0" applyProtection="0"/>
    <xf numFmtId="0" fontId="1" fillId="15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18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30" borderId="0" applyNumberFormat="0" applyBorder="0" applyAlignment="0" applyProtection="0"/>
    <xf numFmtId="0" fontId="1" fillId="26" borderId="0" applyNumberFormat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14" borderId="0" applyNumberFormat="0" applyBorder="0" applyAlignment="0" applyProtection="0"/>
    <xf numFmtId="0" fontId="1" fillId="22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15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30" borderId="0" applyNumberFormat="0" applyBorder="0" applyAlignment="0" applyProtection="0"/>
    <xf numFmtId="0" fontId="1" fillId="23" borderId="0" applyNumberFormat="0" applyBorder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0" borderId="0"/>
    <xf numFmtId="0" fontId="1" fillId="0" borderId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0" borderId="0"/>
    <xf numFmtId="0" fontId="1" fillId="0" borderId="0"/>
    <xf numFmtId="0" fontId="1" fillId="8" borderId="9" applyNumberFormat="0" applyFont="0" applyAlignment="0" applyProtection="0"/>
    <xf numFmtId="0" fontId="1" fillId="18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1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9" borderId="0" applyNumberFormat="0" applyBorder="0" applyAlignment="0" applyProtection="0"/>
    <xf numFmtId="0" fontId="1" fillId="0" borderId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0" borderId="0"/>
    <xf numFmtId="0" fontId="1" fillId="31" borderId="0" applyNumberFormat="0" applyBorder="0" applyAlignment="0" applyProtection="0"/>
    <xf numFmtId="0" fontId="1" fillId="27" borderId="0" applyNumberFormat="0" applyBorder="0" applyAlignment="0" applyProtection="0"/>
    <xf numFmtId="0" fontId="1" fillId="15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18" borderId="0" applyNumberFormat="0" applyBorder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31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30" borderId="0" applyNumberFormat="0" applyBorder="0" applyAlignment="0" applyProtection="0"/>
    <xf numFmtId="0" fontId="1" fillId="0" borderId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4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26" borderId="0" applyNumberFormat="0" applyBorder="0" applyAlignment="0" applyProtection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10" borderId="0" applyNumberFormat="0" applyBorder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9" applyNumberFormat="0" applyFont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10" borderId="0" applyNumberFormat="0" applyBorder="0" applyAlignment="0" applyProtection="0"/>
    <xf numFmtId="0" fontId="1" fillId="23" borderId="0" applyNumberFormat="0" applyBorder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27" borderId="0" applyNumberFormat="0" applyBorder="0" applyAlignment="0" applyProtection="0"/>
    <xf numFmtId="0" fontId="1" fillId="11" borderId="0" applyNumberFormat="0" applyBorder="0" applyAlignment="0" applyProtection="0"/>
    <xf numFmtId="0" fontId="1" fillId="18" borderId="0" applyNumberFormat="0" applyBorder="0" applyAlignment="0" applyProtection="0"/>
    <xf numFmtId="0" fontId="1" fillId="10" borderId="0" applyNumberFormat="0" applyBorder="0" applyAlignment="0" applyProtection="0"/>
    <xf numFmtId="0" fontId="1" fillId="0" borderId="0"/>
    <xf numFmtId="0" fontId="1" fillId="31" borderId="0" applyNumberFormat="0" applyBorder="0" applyAlignment="0" applyProtection="0"/>
    <xf numFmtId="0" fontId="1" fillId="27" borderId="0" applyNumberFormat="0" applyBorder="0" applyAlignment="0" applyProtection="0"/>
    <xf numFmtId="0" fontId="1" fillId="15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18" borderId="0" applyNumberFormat="0" applyBorder="0" applyAlignment="0" applyProtection="0"/>
    <xf numFmtId="0" fontId="1" fillId="0" borderId="0"/>
    <xf numFmtId="0" fontId="1" fillId="14" borderId="0" applyNumberFormat="0" applyBorder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30" borderId="0" applyNumberFormat="0" applyBorder="0" applyAlignment="0" applyProtection="0"/>
    <xf numFmtId="0" fontId="1" fillId="26" borderId="0" applyNumberFormat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14" borderId="0" applyNumberFormat="0" applyBorder="0" applyAlignment="0" applyProtection="0"/>
    <xf numFmtId="0" fontId="1" fillId="22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30" borderId="0" applyNumberFormat="0" applyBorder="0" applyAlignment="0" applyProtection="0"/>
    <xf numFmtId="0" fontId="1" fillId="23" borderId="0" applyNumberFormat="0" applyBorder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0" borderId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18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1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9" applyNumberFormat="0" applyFont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10" borderId="0" applyNumberFormat="0" applyBorder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27" borderId="0" applyNumberFormat="0" applyBorder="0" applyAlignment="0" applyProtection="0"/>
    <xf numFmtId="0" fontId="1" fillId="11" borderId="0" applyNumberFormat="0" applyBorder="0" applyAlignment="0" applyProtection="0"/>
    <xf numFmtId="0" fontId="1" fillId="18" borderId="0" applyNumberFormat="0" applyBorder="0" applyAlignment="0" applyProtection="0"/>
    <xf numFmtId="0" fontId="1" fillId="10" borderId="0" applyNumberFormat="0" applyBorder="0" applyAlignment="0" applyProtection="0"/>
    <xf numFmtId="0" fontId="1" fillId="0" borderId="0"/>
    <xf numFmtId="0" fontId="1" fillId="31" borderId="0" applyNumberFormat="0" applyBorder="0" applyAlignment="0" applyProtection="0"/>
    <xf numFmtId="0" fontId="1" fillId="27" borderId="0" applyNumberFormat="0" applyBorder="0" applyAlignment="0" applyProtection="0"/>
    <xf numFmtId="0" fontId="1" fillId="15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18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30" borderId="0" applyNumberFormat="0" applyBorder="0" applyAlignment="0" applyProtection="0"/>
    <xf numFmtId="0" fontId="1" fillId="26" borderId="0" applyNumberFormat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0" borderId="0"/>
    <xf numFmtId="0" fontId="1" fillId="8" borderId="9" applyNumberFormat="0" applyFont="0" applyAlignment="0" applyProtection="0"/>
    <xf numFmtId="0" fontId="1" fillId="14" borderId="0" applyNumberFormat="0" applyBorder="0" applyAlignment="0" applyProtection="0"/>
    <xf numFmtId="0" fontId="1" fillId="22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15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30" borderId="0" applyNumberFormat="0" applyBorder="0" applyAlignment="0" applyProtection="0"/>
    <xf numFmtId="0" fontId="1" fillId="23" borderId="0" applyNumberFormat="0" applyBorder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0" borderId="0"/>
    <xf numFmtId="0" fontId="1" fillId="0" borderId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0" borderId="0"/>
    <xf numFmtId="0" fontId="1" fillId="0" borderId="0"/>
    <xf numFmtId="0" fontId="1" fillId="8" borderId="9" applyNumberFormat="0" applyFont="0" applyAlignment="0" applyProtection="0"/>
    <xf numFmtId="0" fontId="1" fillId="18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1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1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31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31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31" borderId="0" applyNumberFormat="0" applyBorder="0" applyAlignment="0" applyProtection="0"/>
    <xf numFmtId="0" fontId="1" fillId="27" borderId="0" applyNumberFormat="0" applyBorder="0" applyAlignment="0" applyProtection="0"/>
    <xf numFmtId="0" fontId="1" fillId="15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30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0" borderId="0"/>
    <xf numFmtId="0" fontId="1" fillId="0" borderId="0"/>
    <xf numFmtId="0" fontId="1" fillId="19" borderId="0" applyNumberFormat="0" applyBorder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2" borderId="0" applyNumberFormat="0" applyBorder="0" applyAlignment="0" applyProtection="0"/>
    <xf numFmtId="0" fontId="1" fillId="0" borderId="0"/>
    <xf numFmtId="0" fontId="1" fillId="0" borderId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5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2" borderId="0" applyNumberFormat="0" applyBorder="0" applyAlignment="0" applyProtection="0"/>
    <xf numFmtId="0" fontId="1" fillId="0" borderId="0"/>
    <xf numFmtId="0" fontId="1" fillId="0" borderId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0" borderId="0"/>
    <xf numFmtId="0" fontId="1" fillId="0" borderId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27" borderId="0" applyNumberFormat="0" applyBorder="0" applyAlignment="0" applyProtection="0"/>
    <xf numFmtId="0" fontId="1" fillId="10" borderId="0" applyNumberFormat="0" applyBorder="0" applyAlignment="0" applyProtection="0"/>
    <xf numFmtId="0" fontId="1" fillId="8" borderId="9" applyNumberFormat="0" applyFont="0" applyAlignment="0" applyProtection="0"/>
    <xf numFmtId="0" fontId="1" fillId="19" borderId="0" applyNumberFormat="0" applyBorder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0" borderId="0"/>
    <xf numFmtId="0" fontId="1" fillId="26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9" borderId="0" applyNumberFormat="0" applyBorder="0" applyAlignment="0" applyProtection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8" borderId="9" applyNumberFormat="0" applyFont="0" applyAlignment="0" applyProtection="0"/>
    <xf numFmtId="0" fontId="1" fillId="0" borderId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23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31" borderId="0" applyNumberFormat="0" applyBorder="0" applyAlignment="0" applyProtection="0"/>
    <xf numFmtId="0" fontId="1" fillId="3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30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22" borderId="0" applyNumberFormat="0" applyBorder="0" applyAlignment="0" applyProtection="0"/>
    <xf numFmtId="0" fontId="1" fillId="18" borderId="0" applyNumberFormat="0" applyBorder="0" applyAlignment="0" applyProtection="0"/>
    <xf numFmtId="0" fontId="1" fillId="15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31" borderId="0" applyNumberFormat="0" applyBorder="0" applyAlignment="0" applyProtection="0"/>
    <xf numFmtId="0" fontId="1" fillId="30" borderId="0" applyNumberFormat="0" applyBorder="0" applyAlignment="0" applyProtection="0"/>
    <xf numFmtId="0" fontId="1" fillId="26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0" borderId="0"/>
    <xf numFmtId="0" fontId="1" fillId="0" borderId="0"/>
    <xf numFmtId="0" fontId="1" fillId="8" borderId="9" applyNumberFormat="0" applyFont="0" applyAlignment="0" applyProtection="0"/>
    <xf numFmtId="0" fontId="1" fillId="23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30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19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0" borderId="0"/>
    <xf numFmtId="0" fontId="1" fillId="22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31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26" borderId="0" applyNumberFormat="0" applyBorder="0" applyAlignment="0" applyProtection="0"/>
    <xf numFmtId="0" fontId="1" fillId="22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3" borderId="0" applyNumberFormat="0" applyBorder="0" applyAlignment="0" applyProtection="0"/>
    <xf numFmtId="0" fontId="1" fillId="8" borderId="9" applyNumberFormat="0" applyFont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18" borderId="0" applyNumberFormat="0" applyBorder="0" applyAlignment="0" applyProtection="0"/>
    <xf numFmtId="0" fontId="1" fillId="15" borderId="0" applyNumberFormat="0" applyBorder="0" applyAlignment="0" applyProtection="0"/>
    <xf numFmtId="0" fontId="1" fillId="27" borderId="0" applyNumberFormat="0" applyBorder="0" applyAlignment="0" applyProtection="0"/>
    <xf numFmtId="0" fontId="1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26" borderId="0" applyNumberFormat="0" applyBorder="0" applyAlignment="0" applyProtection="0"/>
    <xf numFmtId="0" fontId="1" fillId="19" borderId="0" applyNumberFormat="0" applyBorder="0" applyAlignment="0" applyProtection="0"/>
    <xf numFmtId="0" fontId="1" fillId="31" borderId="0" applyNumberFormat="0" applyBorder="0" applyAlignment="0" applyProtection="0"/>
    <xf numFmtId="0" fontId="1" fillId="27" borderId="0" applyNumberFormat="0" applyBorder="0" applyAlignment="0" applyProtection="0"/>
    <xf numFmtId="0" fontId="1" fillId="15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18" borderId="0" applyNumberFormat="0" applyBorder="0" applyAlignment="0" applyProtection="0"/>
    <xf numFmtId="0" fontId="1" fillId="0" borderId="0"/>
    <xf numFmtId="0" fontId="1" fillId="23" borderId="0" applyNumberFormat="0" applyBorder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26" borderId="0" applyNumberFormat="0" applyBorder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27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4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3" borderId="0" applyNumberFormat="0" applyBorder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9" applyNumberFormat="0" applyFont="0" applyAlignment="0" applyProtection="0"/>
    <xf numFmtId="0" fontId="1" fillId="31" borderId="0" applyNumberFormat="0" applyBorder="0" applyAlignment="0" applyProtection="0"/>
    <xf numFmtId="0" fontId="1" fillId="8" borderId="9" applyNumberFormat="0" applyFont="0" applyAlignment="0" applyProtection="0"/>
    <xf numFmtId="0" fontId="1" fillId="0" borderId="0"/>
    <xf numFmtId="0" fontId="1" fillId="31" borderId="0" applyNumberFormat="0" applyBorder="0" applyAlignment="0" applyProtection="0"/>
    <xf numFmtId="0" fontId="1" fillId="22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23" borderId="0" applyNumberFormat="0" applyBorder="0" applyAlignment="0" applyProtection="0"/>
    <xf numFmtId="0" fontId="1" fillId="8" borderId="9" applyNumberFormat="0" applyFont="0" applyAlignment="0" applyProtection="0"/>
    <xf numFmtId="0" fontId="1" fillId="14" borderId="0" applyNumberFormat="0" applyBorder="0" applyAlignment="0" applyProtection="0"/>
    <xf numFmtId="0" fontId="1" fillId="22" borderId="0" applyNumberFormat="0" applyBorder="0" applyAlignment="0" applyProtection="0"/>
    <xf numFmtId="0" fontId="1" fillId="8" borderId="9" applyNumberFormat="0" applyFont="0" applyAlignment="0" applyProtection="0"/>
    <xf numFmtId="0" fontId="1" fillId="26" borderId="0" applyNumberFormat="0" applyBorder="0" applyAlignment="0" applyProtection="0"/>
    <xf numFmtId="0" fontId="1" fillId="14" borderId="0" applyNumberFormat="0" applyBorder="0" applyAlignment="0" applyProtection="0"/>
    <xf numFmtId="0" fontId="1" fillId="26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8" borderId="9" applyNumberFormat="0" applyFont="0" applyAlignment="0" applyProtection="0"/>
    <xf numFmtId="0" fontId="1" fillId="30" borderId="0" applyNumberFormat="0" applyBorder="0" applyAlignment="0" applyProtection="0"/>
    <xf numFmtId="0" fontId="1" fillId="23" borderId="0" applyNumberFormat="0" applyBorder="0" applyAlignment="0" applyProtection="0"/>
    <xf numFmtId="0" fontId="1" fillId="22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7" borderId="0" applyNumberFormat="0" applyBorder="0" applyAlignment="0" applyProtection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0" borderId="0"/>
    <xf numFmtId="0" fontId="1" fillId="30" borderId="0" applyNumberFormat="0" applyBorder="0" applyAlignment="0" applyProtection="0"/>
    <xf numFmtId="0" fontId="1" fillId="10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27" borderId="0" applyNumberFormat="0" applyBorder="0" applyAlignment="0" applyProtection="0"/>
    <xf numFmtId="0" fontId="1" fillId="8" borderId="9" applyNumberFormat="0" applyFont="0" applyAlignment="0" applyProtection="0"/>
    <xf numFmtId="0" fontId="1" fillId="14" borderId="0" applyNumberFormat="0" applyBorder="0" applyAlignment="0" applyProtection="0"/>
    <xf numFmtId="0" fontId="1" fillId="19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1" borderId="0" applyNumberFormat="0" applyBorder="0" applyAlignment="0" applyProtection="0"/>
    <xf numFmtId="0" fontId="1" fillId="8" borderId="9" applyNumberFormat="0" applyFont="0" applyAlignment="0" applyProtection="0"/>
    <xf numFmtId="0" fontId="1" fillId="0" borderId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23" borderId="0" applyNumberFormat="0" applyBorder="0" applyAlignment="0" applyProtection="0"/>
    <xf numFmtId="0" fontId="1" fillId="0" borderId="0"/>
    <xf numFmtId="0" fontId="1" fillId="0" borderId="0"/>
    <xf numFmtId="0" fontId="1" fillId="14" borderId="0" applyNumberFormat="0" applyBorder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9" applyNumberFormat="0" applyFont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10" borderId="0" applyNumberFormat="0" applyBorder="0" applyAlignment="0" applyProtection="0"/>
    <xf numFmtId="0" fontId="1" fillId="22" borderId="0" applyNumberFormat="0" applyBorder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27" borderId="0" applyNumberFormat="0" applyBorder="0" applyAlignment="0" applyProtection="0"/>
    <xf numFmtId="0" fontId="1" fillId="11" borderId="0" applyNumberFormat="0" applyBorder="0" applyAlignment="0" applyProtection="0"/>
    <xf numFmtId="0" fontId="1" fillId="18" borderId="0" applyNumberFormat="0" applyBorder="0" applyAlignment="0" applyProtection="0"/>
    <xf numFmtId="0" fontId="1" fillId="10" borderId="0" applyNumberFormat="0" applyBorder="0" applyAlignment="0" applyProtection="0"/>
    <xf numFmtId="0" fontId="1" fillId="0" borderId="0"/>
    <xf numFmtId="0" fontId="1" fillId="31" borderId="0" applyNumberFormat="0" applyBorder="0" applyAlignment="0" applyProtection="0"/>
    <xf numFmtId="0" fontId="1" fillId="27" borderId="0" applyNumberFormat="0" applyBorder="0" applyAlignment="0" applyProtection="0"/>
    <xf numFmtId="0" fontId="1" fillId="15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18" borderId="0" applyNumberFormat="0" applyBorder="0" applyAlignment="0" applyProtection="0"/>
    <xf numFmtId="0" fontId="1" fillId="26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0" borderId="0"/>
    <xf numFmtId="0" fontId="1" fillId="31" borderId="0" applyNumberFormat="0" applyBorder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30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0" borderId="0"/>
    <xf numFmtId="0" fontId="1" fillId="8" borderId="9" applyNumberFormat="0" applyFont="0" applyAlignment="0" applyProtection="0"/>
    <xf numFmtId="0" fontId="1" fillId="14" borderId="0" applyNumberFormat="0" applyBorder="0" applyAlignment="0" applyProtection="0"/>
    <xf numFmtId="0" fontId="1" fillId="22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15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30" borderId="0" applyNumberFormat="0" applyBorder="0" applyAlignment="0" applyProtection="0"/>
    <xf numFmtId="0" fontId="1" fillId="23" borderId="0" applyNumberFormat="0" applyBorder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0" borderId="0"/>
    <xf numFmtId="0" fontId="1" fillId="3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0" borderId="0"/>
    <xf numFmtId="0" fontId="1" fillId="0" borderId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0" borderId="0"/>
    <xf numFmtId="0" fontId="1" fillId="0" borderId="0"/>
    <xf numFmtId="0" fontId="1" fillId="8" borderId="9" applyNumberFormat="0" applyFont="0" applyAlignment="0" applyProtection="0"/>
    <xf numFmtId="0" fontId="1" fillId="18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1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9" applyNumberFormat="0" applyFont="0" applyAlignment="0" applyProtection="0"/>
    <xf numFmtId="0" fontId="1" fillId="31" borderId="0" applyNumberFormat="0" applyBorder="0" applyAlignment="0" applyProtection="0"/>
    <xf numFmtId="0" fontId="1" fillId="18" borderId="0" applyNumberFormat="0" applyBorder="0" applyAlignment="0" applyProtection="0"/>
    <xf numFmtId="0" fontId="1" fillId="15" borderId="0" applyNumberFormat="0" applyBorder="0" applyAlignment="0" applyProtection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0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19" borderId="0" applyNumberFormat="0" applyBorder="0" applyAlignment="0" applyProtection="0"/>
    <xf numFmtId="0" fontId="1" fillId="8" borderId="9" applyNumberFormat="0" applyFont="0" applyAlignment="0" applyProtection="0"/>
    <xf numFmtId="0" fontId="1" fillId="11" borderId="0" applyNumberFormat="0" applyBorder="0" applyAlignment="0" applyProtection="0"/>
    <xf numFmtId="0" fontId="1" fillId="31" borderId="0" applyNumberFormat="0" applyBorder="0" applyAlignment="0" applyProtection="0"/>
    <xf numFmtId="0" fontId="1" fillId="18" borderId="0" applyNumberFormat="0" applyBorder="0" applyAlignment="0" applyProtection="0"/>
    <xf numFmtId="0" fontId="1" fillId="8" borderId="9" applyNumberFormat="0" applyFont="0" applyAlignment="0" applyProtection="0"/>
    <xf numFmtId="0" fontId="1" fillId="15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0" borderId="0"/>
    <xf numFmtId="0" fontId="1" fillId="15" borderId="0" applyNumberFormat="0" applyBorder="0" applyAlignment="0" applyProtection="0"/>
    <xf numFmtId="0" fontId="1" fillId="27" borderId="0" applyNumberFormat="0" applyBorder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14" borderId="0" applyNumberFormat="0" applyBorder="0" applyAlignment="0" applyProtection="0"/>
    <xf numFmtId="0" fontId="1" fillId="30" borderId="0" applyNumberFormat="0" applyBorder="0" applyAlignment="0" applyProtection="0"/>
    <xf numFmtId="0" fontId="1" fillId="22" borderId="0" applyNumberFormat="0" applyBorder="0" applyAlignment="0" applyProtection="0"/>
    <xf numFmtId="0" fontId="1" fillId="31" borderId="0" applyNumberFormat="0" applyBorder="0" applyAlignment="0" applyProtection="0"/>
    <xf numFmtId="0" fontId="1" fillId="10" borderId="0" applyNumberFormat="0" applyBorder="0" applyAlignment="0" applyProtection="0"/>
    <xf numFmtId="0" fontId="1" fillId="30" borderId="0" applyNumberFormat="0" applyBorder="0" applyAlignment="0" applyProtection="0"/>
    <xf numFmtId="0" fontId="1" fillId="8" borderId="9" applyNumberFormat="0" applyFont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0" borderId="0"/>
    <xf numFmtId="0" fontId="1" fillId="18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8" borderId="9" applyNumberFormat="0" applyFont="0" applyAlignment="0" applyProtection="0"/>
    <xf numFmtId="0" fontId="1" fillId="11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0" borderId="0"/>
    <xf numFmtId="0" fontId="1" fillId="0" borderId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19" borderId="0" applyNumberFormat="0" applyBorder="0" applyAlignment="0" applyProtection="0"/>
    <xf numFmtId="0" fontId="1" fillId="27" borderId="0" applyNumberFormat="0" applyBorder="0" applyAlignment="0" applyProtection="0"/>
    <xf numFmtId="0" fontId="1" fillId="15" borderId="0" applyNumberFormat="0" applyBorder="0" applyAlignment="0" applyProtection="0"/>
    <xf numFmtId="0" fontId="1" fillId="10" borderId="0" applyNumberFormat="0" applyBorder="0" applyAlignment="0" applyProtection="0"/>
    <xf numFmtId="0" fontId="1" fillId="8" borderId="9" applyNumberFormat="0" applyFont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27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31" borderId="0" applyNumberFormat="0" applyBorder="0" applyAlignment="0" applyProtection="0"/>
    <xf numFmtId="0" fontId="1" fillId="26" borderId="0" applyNumberFormat="0" applyBorder="0" applyAlignment="0" applyProtection="0"/>
    <xf numFmtId="0" fontId="1" fillId="0" borderId="0"/>
    <xf numFmtId="0" fontId="1" fillId="26" borderId="0" applyNumberFormat="0" applyBorder="0" applyAlignment="0" applyProtection="0"/>
    <xf numFmtId="0" fontId="1" fillId="15" borderId="0" applyNumberFormat="0" applyBorder="0" applyAlignment="0" applyProtection="0"/>
    <xf numFmtId="0" fontId="1" fillId="8" borderId="9" applyNumberFormat="0" applyFont="0" applyAlignment="0" applyProtection="0"/>
    <xf numFmtId="0" fontId="1" fillId="19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22" borderId="0" applyNumberFormat="0" applyBorder="0" applyAlignment="0" applyProtection="0"/>
    <xf numFmtId="0" fontId="1" fillId="8" borderId="9" applyNumberFormat="0" applyFont="0" applyAlignment="0" applyProtection="0"/>
    <xf numFmtId="0" fontId="1" fillId="26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6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14" borderId="0" applyNumberFormat="0" applyBorder="0" applyAlignment="0" applyProtection="0"/>
    <xf numFmtId="0" fontId="1" fillId="8" borderId="9" applyNumberFormat="0" applyFont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8" borderId="9" applyNumberFormat="0" applyFont="0" applyAlignment="0" applyProtection="0"/>
    <xf numFmtId="0" fontId="1" fillId="18" borderId="0" applyNumberFormat="0" applyBorder="0" applyAlignment="0" applyProtection="0"/>
    <xf numFmtId="0" fontId="1" fillId="10" borderId="0" applyNumberFormat="0" applyBorder="0" applyAlignment="0" applyProtection="0"/>
    <xf numFmtId="0" fontId="1" fillId="8" borderId="9" applyNumberFormat="0" applyFont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26" borderId="0" applyNumberFormat="0" applyBorder="0" applyAlignment="0" applyProtection="0"/>
    <xf numFmtId="0" fontId="1" fillId="8" borderId="9" applyNumberFormat="0" applyFont="0" applyAlignment="0" applyProtection="0"/>
    <xf numFmtId="0" fontId="1" fillId="31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5" borderId="0" applyNumberFormat="0" applyBorder="0" applyAlignment="0" applyProtection="0"/>
    <xf numFmtId="0" fontId="1" fillId="27" borderId="0" applyNumberFormat="0" applyBorder="0" applyAlignment="0" applyProtection="0"/>
    <xf numFmtId="0" fontId="1" fillId="0" borderId="0"/>
    <xf numFmtId="0" fontId="1" fillId="30" borderId="0" applyNumberFormat="0" applyBorder="0" applyAlignment="0" applyProtection="0"/>
    <xf numFmtId="0" fontId="1" fillId="15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30" borderId="0" applyNumberFormat="0" applyBorder="0" applyAlignment="0" applyProtection="0"/>
    <xf numFmtId="0" fontId="1" fillId="0" borderId="0"/>
    <xf numFmtId="0" fontId="1" fillId="15" borderId="0" applyNumberFormat="0" applyBorder="0" applyAlignment="0" applyProtection="0"/>
    <xf numFmtId="0" fontId="1" fillId="8" borderId="9" applyNumberFormat="0" applyFont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10" borderId="0" applyNumberFormat="0" applyBorder="0" applyAlignment="0" applyProtection="0"/>
    <xf numFmtId="0" fontId="1" fillId="0" borderId="0"/>
    <xf numFmtId="0" fontId="1" fillId="22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14" borderId="0" applyNumberFormat="0" applyBorder="0" applyAlignment="0" applyProtection="0"/>
    <xf numFmtId="0" fontId="1" fillId="8" borderId="9" applyNumberFormat="0" applyFont="0" applyAlignment="0" applyProtection="0"/>
    <xf numFmtId="0" fontId="1" fillId="0" borderId="0"/>
    <xf numFmtId="0" fontId="1" fillId="8" borderId="9" applyNumberFormat="0" applyFont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0" borderId="0"/>
    <xf numFmtId="0" fontId="1" fillId="0" borderId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0" borderId="0"/>
    <xf numFmtId="0" fontId="1" fillId="0" borderId="0"/>
    <xf numFmtId="0" fontId="1" fillId="8" borderId="9" applyNumberFormat="0" applyFont="0" applyAlignment="0" applyProtection="0"/>
    <xf numFmtId="0" fontId="1" fillId="18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1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8" borderId="9" applyNumberFormat="0" applyFont="0" applyAlignment="0" applyProtection="0"/>
    <xf numFmtId="0" fontId="1" fillId="18" borderId="0" applyNumberFormat="0" applyBorder="0" applyAlignment="0" applyProtection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31" borderId="0" applyNumberFormat="0" applyBorder="0" applyAlignment="0" applyProtection="0"/>
    <xf numFmtId="0" fontId="1" fillId="19" borderId="0" applyNumberFormat="0" applyBorder="0" applyAlignment="0" applyProtection="0"/>
    <xf numFmtId="0" fontId="1" fillId="8" borderId="9" applyNumberFormat="0" applyFont="0" applyAlignment="0" applyProtection="0"/>
    <xf numFmtId="0" fontId="1" fillId="18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15" borderId="0" applyNumberFormat="0" applyBorder="0" applyAlignment="0" applyProtection="0"/>
    <xf numFmtId="0" fontId="1" fillId="11" borderId="0" applyNumberFormat="0" applyBorder="0" applyAlignment="0" applyProtection="0"/>
    <xf numFmtId="0" fontId="1" fillId="18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15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8" borderId="9" applyNumberFormat="0" applyFont="0" applyAlignment="0" applyProtection="0"/>
    <xf numFmtId="0" fontId="1" fillId="26" borderId="0" applyNumberFormat="0" applyBorder="0" applyAlignment="0" applyProtection="0"/>
    <xf numFmtId="0" fontId="1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30" borderId="0" applyNumberFormat="0" applyBorder="0" applyAlignment="0" applyProtection="0"/>
    <xf numFmtId="0" fontId="1" fillId="15" borderId="0" applyNumberFormat="0" applyBorder="0" applyAlignment="0" applyProtection="0"/>
    <xf numFmtId="0" fontId="1" fillId="30" borderId="0" applyNumberFormat="0" applyBorder="0" applyAlignment="0" applyProtection="0"/>
    <xf numFmtId="0" fontId="1" fillId="0" borderId="0"/>
    <xf numFmtId="0" fontId="1" fillId="22" borderId="0" applyNumberFormat="0" applyBorder="0" applyAlignment="0" applyProtection="0"/>
    <xf numFmtId="0" fontId="1" fillId="19" borderId="0" applyNumberFormat="0" applyBorder="0" applyAlignment="0" applyProtection="0"/>
    <xf numFmtId="0" fontId="1" fillId="8" borderId="9" applyNumberFormat="0" applyFont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0" borderId="0"/>
    <xf numFmtId="0" fontId="1" fillId="0" borderId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0" borderId="0"/>
    <xf numFmtId="0" fontId="1" fillId="0" borderId="0"/>
    <xf numFmtId="0" fontId="1" fillId="8" borderId="9" applyNumberFormat="0" applyFont="0" applyAlignment="0" applyProtection="0"/>
    <xf numFmtId="0" fontId="1" fillId="18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1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9" applyNumberFormat="0" applyFont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10" borderId="0" applyNumberFormat="0" applyBorder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27" borderId="0" applyNumberFormat="0" applyBorder="0" applyAlignment="0" applyProtection="0"/>
    <xf numFmtId="0" fontId="1" fillId="11" borderId="0" applyNumberFormat="0" applyBorder="0" applyAlignment="0" applyProtection="0"/>
    <xf numFmtId="0" fontId="1" fillId="18" borderId="0" applyNumberFormat="0" applyBorder="0" applyAlignment="0" applyProtection="0"/>
    <xf numFmtId="0" fontId="1" fillId="10" borderId="0" applyNumberFormat="0" applyBorder="0" applyAlignment="0" applyProtection="0"/>
    <xf numFmtId="0" fontId="1" fillId="0" borderId="0"/>
    <xf numFmtId="0" fontId="1" fillId="31" borderId="0" applyNumberFormat="0" applyBorder="0" applyAlignment="0" applyProtection="0"/>
    <xf numFmtId="0" fontId="1" fillId="27" borderId="0" applyNumberFormat="0" applyBorder="0" applyAlignment="0" applyProtection="0"/>
    <xf numFmtId="0" fontId="1" fillId="15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18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30" borderId="0" applyNumberFormat="0" applyBorder="0" applyAlignment="0" applyProtection="0"/>
    <xf numFmtId="0" fontId="1" fillId="26" borderId="0" applyNumberFormat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0" borderId="0"/>
    <xf numFmtId="0" fontId="1" fillId="8" borderId="9" applyNumberFormat="0" applyFont="0" applyAlignment="0" applyProtection="0"/>
    <xf numFmtId="0" fontId="1" fillId="14" borderId="0" applyNumberFormat="0" applyBorder="0" applyAlignment="0" applyProtection="0"/>
    <xf numFmtId="0" fontId="1" fillId="22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15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30" borderId="0" applyNumberFormat="0" applyBorder="0" applyAlignment="0" applyProtection="0"/>
    <xf numFmtId="0" fontId="1" fillId="23" borderId="0" applyNumberFormat="0" applyBorder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0" borderId="0"/>
    <xf numFmtId="0" fontId="1" fillId="0" borderId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0" borderId="0"/>
    <xf numFmtId="0" fontId="1" fillId="0" borderId="0"/>
    <xf numFmtId="0" fontId="1" fillId="8" borderId="9" applyNumberFormat="0" applyFont="0" applyAlignment="0" applyProtection="0"/>
    <xf numFmtId="0" fontId="1" fillId="18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1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27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27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31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31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0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0" borderId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0" borderId="0"/>
    <xf numFmtId="0" fontId="1" fillId="0" borderId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18" borderId="0" applyNumberFormat="0" applyBorder="0" applyAlignment="0" applyProtection="0"/>
    <xf numFmtId="0" fontId="1" fillId="0" borderId="0"/>
    <xf numFmtId="0" fontId="1" fillId="0" borderId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0" borderId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18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42" fillId="0" borderId="0" applyFont="0" applyFill="0" applyBorder="0" applyAlignment="0" applyProtection="0"/>
    <xf numFmtId="0" fontId="1" fillId="0" borderId="0"/>
  </cellStyleXfs>
  <cellXfs count="114">
    <xf numFmtId="0" fontId="0" fillId="0" borderId="0" xfId="0"/>
    <xf numFmtId="0" fontId="0" fillId="0" borderId="0" xfId="0" applyBorder="1"/>
    <xf numFmtId="0" fontId="0" fillId="0" borderId="0" xfId="0"/>
    <xf numFmtId="0" fontId="0" fillId="0" borderId="0" xfId="0" applyFill="1" applyBorder="1"/>
    <xf numFmtId="0" fontId="43" fillId="0" borderId="0" xfId="0" applyFont="1"/>
    <xf numFmtId="1" fontId="44" fillId="0" borderId="0" xfId="0" applyNumberFormat="1" applyFont="1" applyAlignment="1">
      <alignment horizontal="right"/>
    </xf>
    <xf numFmtId="1" fontId="43" fillId="0" borderId="0" xfId="0" applyNumberFormat="1" applyFont="1" applyFill="1" applyBorder="1"/>
    <xf numFmtId="0" fontId="43" fillId="0" borderId="0" xfId="0" applyFont="1" applyFill="1" applyBorder="1"/>
    <xf numFmtId="0" fontId="43" fillId="0" borderId="0" xfId="0" applyFont="1" applyAlignment="1">
      <alignment horizontal="right"/>
    </xf>
    <xf numFmtId="0" fontId="43" fillId="0" borderId="0" xfId="0" applyFont="1" applyFill="1" applyBorder="1" applyAlignment="1">
      <alignment horizontal="left" vertical="top"/>
    </xf>
    <xf numFmtId="49" fontId="44" fillId="0" borderId="0" xfId="0" applyNumberFormat="1" applyFont="1" applyFill="1" applyBorder="1"/>
    <xf numFmtId="49" fontId="44" fillId="0" borderId="0" xfId="0" applyNumberFormat="1" applyFont="1" applyAlignment="1"/>
    <xf numFmtId="49" fontId="44" fillId="0" borderId="20" xfId="0" applyNumberFormat="1" applyFont="1" applyFill="1" applyBorder="1"/>
    <xf numFmtId="49" fontId="43" fillId="0" borderId="0" xfId="0" applyNumberFormat="1" applyFont="1" applyFill="1" applyBorder="1"/>
    <xf numFmtId="165" fontId="43" fillId="0" borderId="0" xfId="16393" applyNumberFormat="1" applyFont="1"/>
    <xf numFmtId="49" fontId="44" fillId="0" borderId="0" xfId="0" applyNumberFormat="1" applyFont="1"/>
    <xf numFmtId="49" fontId="44" fillId="0" borderId="0" xfId="0" applyNumberFormat="1" applyFont="1" applyAlignment="1">
      <alignment horizontal="right"/>
    </xf>
    <xf numFmtId="49" fontId="43" fillId="0" borderId="0" xfId="0" applyNumberFormat="1" applyFont="1"/>
    <xf numFmtId="49" fontId="44" fillId="0" borderId="0" xfId="0" applyNumberFormat="1" applyFont="1" applyAlignment="1">
      <alignment horizontal="left"/>
    </xf>
    <xf numFmtId="0" fontId="43" fillId="0" borderId="0" xfId="0" applyFont="1" applyFill="1" applyBorder="1" applyAlignment="1"/>
    <xf numFmtId="0" fontId="43" fillId="0" borderId="20" xfId="0" applyFont="1" applyBorder="1"/>
    <xf numFmtId="49" fontId="44" fillId="0" borderId="20" xfId="0" applyNumberFormat="1" applyFont="1" applyBorder="1" applyAlignment="1"/>
    <xf numFmtId="0" fontId="43" fillId="0" borderId="21" xfId="0" applyFont="1" applyFill="1" applyBorder="1" applyAlignment="1"/>
    <xf numFmtId="164" fontId="43" fillId="0" borderId="20" xfId="0" applyNumberFormat="1" applyFont="1" applyFill="1" applyBorder="1" applyAlignment="1">
      <alignment wrapText="1"/>
    </xf>
    <xf numFmtId="0" fontId="43" fillId="0" borderId="20" xfId="0" applyFont="1" applyFill="1" applyBorder="1" applyAlignment="1"/>
    <xf numFmtId="164" fontId="43" fillId="0" borderId="0" xfId="0" applyNumberFormat="1" applyFont="1" applyFill="1" applyBorder="1" applyAlignment="1">
      <alignment wrapText="1"/>
    </xf>
    <xf numFmtId="49" fontId="43" fillId="0" borderId="0" xfId="0" applyNumberFormat="1" applyFont="1" applyFill="1" applyBorder="1" applyAlignment="1"/>
    <xf numFmtId="49" fontId="43" fillId="0" borderId="21" xfId="0" applyNumberFormat="1" applyFont="1" applyFill="1" applyBorder="1" applyAlignment="1"/>
    <xf numFmtId="49" fontId="44" fillId="0" borderId="0" xfId="0" applyNumberFormat="1" applyFont="1" applyFill="1" applyBorder="1" applyAlignment="1"/>
    <xf numFmtId="49" fontId="43" fillId="0" borderId="20" xfId="0" applyNumberFormat="1" applyFont="1" applyFill="1" applyBorder="1" applyAlignment="1"/>
    <xf numFmtId="164" fontId="43" fillId="0" borderId="0" xfId="0" applyNumberFormat="1" applyFont="1" applyFill="1" applyBorder="1" applyAlignment="1">
      <alignment horizontal="right" vertical="top" wrapText="1"/>
    </xf>
    <xf numFmtId="0" fontId="43" fillId="0" borderId="20" xfId="0" applyFont="1" applyFill="1" applyBorder="1" applyAlignment="1">
      <alignment horizontal="left" vertical="top"/>
    </xf>
    <xf numFmtId="49" fontId="44" fillId="0" borderId="0" xfId="0" applyNumberFormat="1" applyFont="1" applyFill="1" applyBorder="1" applyAlignment="1">
      <alignment horizontal="left"/>
    </xf>
    <xf numFmtId="1" fontId="43" fillId="0" borderId="0" xfId="0" applyNumberFormat="1" applyFont="1" applyFill="1" applyBorder="1" applyAlignment="1"/>
    <xf numFmtId="0" fontId="43" fillId="0" borderId="20" xfId="0" applyFont="1" applyFill="1" applyBorder="1"/>
    <xf numFmtId="1" fontId="44" fillId="0" borderId="20" xfId="0" applyNumberFormat="1" applyFont="1" applyFill="1" applyBorder="1" applyAlignment="1"/>
    <xf numFmtId="1" fontId="44" fillId="0" borderId="20" xfId="0" applyNumberFormat="1" applyFont="1" applyFill="1" applyBorder="1"/>
    <xf numFmtId="49" fontId="44" fillId="0" borderId="20" xfId="0" applyNumberFormat="1" applyFont="1" applyFill="1" applyBorder="1" applyAlignment="1"/>
    <xf numFmtId="0" fontId="43" fillId="0" borderId="21" xfId="0" applyFont="1" applyFill="1" applyBorder="1"/>
    <xf numFmtId="1" fontId="44" fillId="0" borderId="21" xfId="0" applyNumberFormat="1" applyFont="1" applyFill="1" applyBorder="1" applyAlignment="1"/>
    <xf numFmtId="1" fontId="44" fillId="0" borderId="21" xfId="0" applyNumberFormat="1" applyFont="1" applyFill="1" applyBorder="1"/>
    <xf numFmtId="49" fontId="44" fillId="0" borderId="20" xfId="0" applyNumberFormat="1" applyFont="1" applyFill="1" applyBorder="1" applyAlignment="1">
      <alignment horizontal="left"/>
    </xf>
    <xf numFmtId="49" fontId="44" fillId="0" borderId="21" xfId="0" applyNumberFormat="1" applyFont="1" applyFill="1" applyBorder="1" applyAlignment="1"/>
    <xf numFmtId="1" fontId="44" fillId="0" borderId="0" xfId="0" applyNumberFormat="1" applyFont="1" applyFill="1" applyBorder="1" applyAlignment="1"/>
    <xf numFmtId="1" fontId="44" fillId="0" borderId="0" xfId="0" applyNumberFormat="1" applyFont="1" applyFill="1" applyBorder="1"/>
    <xf numFmtId="1" fontId="44" fillId="0" borderId="20" xfId="0" applyNumberFormat="1" applyFont="1" applyFill="1" applyBorder="1" applyAlignment="1">
      <alignment horizontal="right"/>
    </xf>
    <xf numFmtId="1" fontId="44" fillId="0" borderId="20" xfId="0" applyNumberFormat="1" applyFont="1" applyFill="1" applyBorder="1" applyAlignment="1">
      <alignment horizontal="left"/>
    </xf>
    <xf numFmtId="1" fontId="44" fillId="0" borderId="0" xfId="0" applyNumberFormat="1" applyFont="1" applyFill="1" applyBorder="1" applyAlignment="1">
      <alignment horizontal="right"/>
    </xf>
    <xf numFmtId="1" fontId="44" fillId="0" borderId="0" xfId="0" applyNumberFormat="1" applyFont="1" applyFill="1" applyBorder="1" applyAlignment="1">
      <alignment horizontal="left"/>
    </xf>
    <xf numFmtId="1" fontId="43" fillId="0" borderId="20" xfId="0" applyNumberFormat="1" applyFont="1" applyFill="1" applyBorder="1" applyAlignment="1"/>
    <xf numFmtId="1" fontId="43" fillId="0" borderId="20" xfId="0" applyNumberFormat="1" applyFont="1" applyFill="1" applyBorder="1"/>
    <xf numFmtId="49" fontId="44" fillId="0" borderId="21" xfId="0" applyNumberFormat="1" applyFont="1" applyFill="1" applyBorder="1"/>
    <xf numFmtId="1" fontId="43" fillId="0" borderId="21" xfId="0" applyNumberFormat="1" applyFont="1" applyFill="1" applyBorder="1"/>
    <xf numFmtId="1" fontId="44" fillId="0" borderId="21" xfId="0" applyNumberFormat="1" applyFont="1" applyFill="1" applyBorder="1" applyAlignment="1">
      <alignment horizontal="right"/>
    </xf>
    <xf numFmtId="1" fontId="44" fillId="0" borderId="21" xfId="0" applyNumberFormat="1" applyFont="1" applyFill="1" applyBorder="1" applyAlignment="1">
      <alignment horizontal="left"/>
    </xf>
    <xf numFmtId="164" fontId="43" fillId="0" borderId="21" xfId="0" applyNumberFormat="1" applyFont="1" applyFill="1" applyBorder="1" applyAlignment="1">
      <alignment wrapText="1"/>
    </xf>
    <xf numFmtId="0" fontId="43" fillId="0" borderId="21" xfId="0" applyFont="1" applyFill="1" applyBorder="1" applyAlignment="1">
      <alignment horizontal="left" vertical="top"/>
    </xf>
    <xf numFmtId="164" fontId="43" fillId="0" borderId="21" xfId="0" applyNumberFormat="1" applyFont="1" applyFill="1" applyBorder="1" applyAlignment="1">
      <alignment horizontal="right" vertical="top" wrapText="1"/>
    </xf>
    <xf numFmtId="164" fontId="43" fillId="0" borderId="20" xfId="0" applyNumberFormat="1" applyFont="1" applyFill="1" applyBorder="1" applyAlignment="1">
      <alignment horizontal="right" vertical="top" wrapText="1"/>
    </xf>
    <xf numFmtId="49" fontId="43" fillId="0" borderId="0" xfId="0" applyNumberFormat="1" applyFont="1" applyFill="1" applyBorder="1" applyAlignment="1">
      <alignment horizontal="left"/>
    </xf>
    <xf numFmtId="49" fontId="43" fillId="0" borderId="20" xfId="0" applyNumberFormat="1" applyFont="1" applyFill="1" applyBorder="1"/>
    <xf numFmtId="49" fontId="44" fillId="0" borderId="20" xfId="0" applyNumberFormat="1" applyFont="1" applyBorder="1"/>
    <xf numFmtId="0" fontId="43" fillId="0" borderId="20" xfId="0" applyFont="1" applyBorder="1" applyAlignment="1">
      <alignment horizontal="right"/>
    </xf>
    <xf numFmtId="49" fontId="44" fillId="0" borderId="20" xfId="0" applyNumberFormat="1" applyFont="1" applyBorder="1" applyAlignment="1">
      <alignment horizontal="right"/>
    </xf>
    <xf numFmtId="165" fontId="43" fillId="0" borderId="20" xfId="16393" applyNumberFormat="1" applyFont="1" applyBorder="1"/>
    <xf numFmtId="49" fontId="45" fillId="0" borderId="0" xfId="0" applyNumberFormat="1" applyFont="1" applyFill="1" applyBorder="1" applyAlignment="1"/>
    <xf numFmtId="0" fontId="1" fillId="0" borderId="0" xfId="0" applyFont="1" applyFill="1" applyBorder="1"/>
    <xf numFmtId="0" fontId="0" fillId="0" borderId="20" xfId="0" applyFill="1" applyBorder="1"/>
    <xf numFmtId="0" fontId="1" fillId="0" borderId="0" xfId="0" applyFont="1" applyFill="1" applyBorder="1" applyAlignment="1"/>
    <xf numFmtId="49" fontId="45" fillId="0" borderId="0" xfId="0" applyNumberFormat="1" applyFont="1" applyFill="1" applyBorder="1"/>
    <xf numFmtId="0" fontId="43" fillId="0" borderId="0" xfId="0" quotePrefix="1" applyFont="1" applyFill="1" applyBorder="1"/>
    <xf numFmtId="0" fontId="43" fillId="0" borderId="20" xfId="0" applyFont="1" applyFill="1" applyBorder="1" applyAlignment="1">
      <alignment horizontal="right"/>
    </xf>
    <xf numFmtId="0" fontId="43" fillId="0" borderId="20" xfId="0" applyNumberFormat="1" applyFont="1" applyFill="1" applyBorder="1" applyAlignment="1">
      <alignment horizontal="right"/>
    </xf>
    <xf numFmtId="49" fontId="43" fillId="0" borderId="20" xfId="0" applyNumberFormat="1" applyFont="1" applyFill="1" applyBorder="1" applyAlignment="1">
      <alignment horizontal="right"/>
    </xf>
    <xf numFmtId="0" fontId="43" fillId="0" borderId="21" xfId="0" applyFont="1" applyFill="1" applyBorder="1" applyAlignment="1">
      <alignment textRotation="45" wrapText="1"/>
    </xf>
    <xf numFmtId="0" fontId="0" fillId="0" borderId="20" xfId="0" applyBorder="1"/>
    <xf numFmtId="49" fontId="43" fillId="0" borderId="0" xfId="0" applyNumberFormat="1" applyFont="1" applyFill="1" applyBorder="1" applyAlignment="1">
      <alignment horizontal="right"/>
    </xf>
    <xf numFmtId="0" fontId="43" fillId="0" borderId="1" xfId="0" applyFont="1" applyFill="1" applyBorder="1" applyAlignment="1">
      <alignment textRotation="45" wrapText="1"/>
    </xf>
    <xf numFmtId="0" fontId="43" fillId="0" borderId="22" xfId="0" applyFont="1" applyFill="1" applyBorder="1" applyAlignment="1"/>
    <xf numFmtId="0" fontId="43" fillId="0" borderId="24" xfId="0" applyFont="1" applyFill="1" applyBorder="1" applyAlignment="1">
      <alignment textRotation="45" wrapText="1"/>
    </xf>
    <xf numFmtId="164" fontId="43" fillId="0" borderId="24" xfId="0" applyNumberFormat="1" applyFont="1" applyFill="1" applyBorder="1" applyAlignment="1">
      <alignment wrapText="1"/>
    </xf>
    <xf numFmtId="164" fontId="43" fillId="0" borderId="25" xfId="0" applyNumberFormat="1" applyFont="1" applyFill="1" applyBorder="1" applyAlignment="1">
      <alignment wrapText="1"/>
    </xf>
    <xf numFmtId="164" fontId="43" fillId="0" borderId="26" xfId="0" applyNumberFormat="1" applyFont="1" applyFill="1" applyBorder="1" applyAlignment="1">
      <alignment wrapText="1"/>
    </xf>
    <xf numFmtId="1" fontId="44" fillId="0" borderId="24" xfId="0" applyNumberFormat="1" applyFont="1" applyFill="1" applyBorder="1" applyAlignment="1"/>
    <xf numFmtId="1" fontId="44" fillId="0" borderId="25" xfId="0" applyNumberFormat="1" applyFont="1" applyFill="1" applyBorder="1" applyAlignment="1"/>
    <xf numFmtId="1" fontId="44" fillId="0" borderId="26" xfId="0" applyNumberFormat="1" applyFont="1" applyFill="1" applyBorder="1" applyAlignment="1"/>
    <xf numFmtId="1" fontId="44" fillId="0" borderId="25" xfId="0" applyNumberFormat="1" applyFont="1" applyFill="1" applyBorder="1" applyAlignment="1">
      <alignment horizontal="right"/>
    </xf>
    <xf numFmtId="0" fontId="43" fillId="0" borderId="25" xfId="0" applyFont="1" applyFill="1" applyBorder="1"/>
    <xf numFmtId="0" fontId="43" fillId="0" borderId="26" xfId="0" applyFont="1" applyFill="1" applyBorder="1"/>
    <xf numFmtId="1" fontId="44" fillId="0" borderId="26" xfId="0" applyNumberFormat="1" applyFont="1" applyFill="1" applyBorder="1" applyAlignment="1">
      <alignment horizontal="right"/>
    </xf>
    <xf numFmtId="1" fontId="44" fillId="0" borderId="24" xfId="0" applyNumberFormat="1" applyFont="1" applyFill="1" applyBorder="1" applyAlignment="1">
      <alignment horizontal="right"/>
    </xf>
    <xf numFmtId="1" fontId="44" fillId="0" borderId="24" xfId="0" applyNumberFormat="1" applyFont="1" applyFill="1" applyBorder="1"/>
    <xf numFmtId="1" fontId="44" fillId="0" borderId="25" xfId="0" applyNumberFormat="1" applyFont="1" applyFill="1" applyBorder="1"/>
    <xf numFmtId="1" fontId="44" fillId="0" borderId="26" xfId="0" applyNumberFormat="1" applyFont="1" applyFill="1" applyBorder="1"/>
    <xf numFmtId="1" fontId="43" fillId="0" borderId="24" xfId="0" applyNumberFormat="1" applyFont="1" applyFill="1" applyBorder="1"/>
    <xf numFmtId="1" fontId="43" fillId="0" borderId="25" xfId="0" applyNumberFormat="1" applyFont="1" applyFill="1" applyBorder="1"/>
    <xf numFmtId="1" fontId="43" fillId="0" borderId="26" xfId="0" applyNumberFormat="1" applyFont="1" applyFill="1" applyBorder="1"/>
    <xf numFmtId="164" fontId="43" fillId="0" borderId="24" xfId="0" applyNumberFormat="1" applyFont="1" applyFill="1" applyBorder="1" applyAlignment="1">
      <alignment horizontal="right" vertical="top" wrapText="1"/>
    </xf>
    <xf numFmtId="164" fontId="43" fillId="0" borderId="25" xfId="0" applyNumberFormat="1" applyFont="1" applyFill="1" applyBorder="1" applyAlignment="1">
      <alignment horizontal="right" vertical="top" wrapText="1"/>
    </xf>
    <xf numFmtId="164" fontId="43" fillId="0" borderId="26" xfId="0" applyNumberFormat="1" applyFont="1" applyFill="1" applyBorder="1" applyAlignment="1">
      <alignment horizontal="right" vertical="top" wrapText="1"/>
    </xf>
    <xf numFmtId="1" fontId="43" fillId="0" borderId="25" xfId="0" applyNumberFormat="1" applyFont="1" applyFill="1" applyBorder="1" applyAlignment="1"/>
    <xf numFmtId="1" fontId="43" fillId="0" borderId="26" xfId="0" applyNumberFormat="1" applyFont="1" applyFill="1" applyBorder="1" applyAlignment="1"/>
    <xf numFmtId="1" fontId="44" fillId="0" borderId="25" xfId="0" applyNumberFormat="1" applyFont="1" applyFill="1" applyBorder="1" applyAlignment="1">
      <alignment horizontal="left"/>
    </xf>
    <xf numFmtId="0" fontId="43" fillId="0" borderId="24" xfId="0" applyFont="1" applyFill="1" applyBorder="1"/>
    <xf numFmtId="1" fontId="44" fillId="0" borderId="26" xfId="0" applyNumberFormat="1" applyFont="1" applyFill="1" applyBorder="1" applyAlignment="1">
      <alignment horizontal="left"/>
    </xf>
    <xf numFmtId="1" fontId="44" fillId="0" borderId="24" xfId="0" applyNumberFormat="1" applyFont="1" applyFill="1" applyBorder="1" applyAlignment="1">
      <alignment horizontal="left"/>
    </xf>
    <xf numFmtId="0" fontId="43" fillId="0" borderId="23" xfId="0" applyFont="1" applyFill="1" applyBorder="1" applyAlignment="1"/>
    <xf numFmtId="0" fontId="0" fillId="0" borderId="0" xfId="0" applyAlignment="1"/>
    <xf numFmtId="0" fontId="43" fillId="0" borderId="26" xfId="0" applyFont="1" applyFill="1" applyBorder="1" applyAlignment="1"/>
    <xf numFmtId="0" fontId="43" fillId="0" borderId="26" xfId="0" applyNumberFormat="1" applyFont="1" applyFill="1" applyBorder="1" applyAlignment="1">
      <alignment horizontal="right"/>
    </xf>
    <xf numFmtId="49" fontId="43" fillId="0" borderId="26" xfId="0" applyNumberFormat="1" applyFont="1" applyFill="1" applyBorder="1" applyAlignment="1">
      <alignment horizontal="right"/>
    </xf>
    <xf numFmtId="49" fontId="43" fillId="0" borderId="25" xfId="0" applyNumberFormat="1" applyFont="1" applyFill="1" applyBorder="1" applyAlignment="1">
      <alignment horizontal="right"/>
    </xf>
    <xf numFmtId="1" fontId="43" fillId="0" borderId="27" xfId="0" applyNumberFormat="1" applyFont="1" applyFill="1" applyBorder="1"/>
    <xf numFmtId="1" fontId="43" fillId="0" borderId="22" xfId="0" applyNumberFormat="1" applyFont="1" applyFill="1" applyBorder="1"/>
  </cellXfs>
  <cellStyles count="16395">
    <cellStyle name="20% - Accent1" xfId="9" builtinId="30" customBuiltin="1"/>
    <cellStyle name="20% - Accent1 10" xfId="650"/>
    <cellStyle name="20% - Accent1 10 10" xfId="8670"/>
    <cellStyle name="20% - Accent1 10 10 2" xfId="15891"/>
    <cellStyle name="20% - Accent1 10 11" xfId="9390"/>
    <cellStyle name="20% - Accent1 10 2" xfId="1020"/>
    <cellStyle name="20% - Accent1 10 2 2" xfId="3653"/>
    <cellStyle name="20% - Accent1 10 2 2 2" xfId="10965"/>
    <cellStyle name="20% - Accent1 10 2 3" xfId="7084"/>
    <cellStyle name="20% - Accent1 10 2 3 2" xfId="14354"/>
    <cellStyle name="20% - Accent1 10 2 4" xfId="8669"/>
    <cellStyle name="20% - Accent1 10 2 4 2" xfId="15890"/>
    <cellStyle name="20% - Accent1 10 2 5" xfId="9649"/>
    <cellStyle name="20% - Accent1 10 3" xfId="1468"/>
    <cellStyle name="20% - Accent1 10 3 2" xfId="3654"/>
    <cellStyle name="20% - Accent1 10 3 2 2" xfId="10966"/>
    <cellStyle name="20% - Accent1 10 3 3" xfId="7083"/>
    <cellStyle name="20% - Accent1 10 3 3 2" xfId="14353"/>
    <cellStyle name="20% - Accent1 10 3 4" xfId="8668"/>
    <cellStyle name="20% - Accent1 10 3 4 2" xfId="15889"/>
    <cellStyle name="20% - Accent1 10 3 5" xfId="9850"/>
    <cellStyle name="20% - Accent1 10 4" xfId="2684"/>
    <cellStyle name="20% - Accent1 10 4 2" xfId="3655"/>
    <cellStyle name="20% - Accent1 10 4 2 2" xfId="10967"/>
    <cellStyle name="20% - Accent1 10 4 3" xfId="7082"/>
    <cellStyle name="20% - Accent1 10 4 3 2" xfId="14352"/>
    <cellStyle name="20% - Accent1 10 4 4" xfId="8667"/>
    <cellStyle name="20% - Accent1 10 4 4 2" xfId="15888"/>
    <cellStyle name="20% - Accent1 10 4 5" xfId="10377"/>
    <cellStyle name="20% - Accent1 10 5" xfId="2907"/>
    <cellStyle name="20% - Accent1 10 5 2" xfId="3656"/>
    <cellStyle name="20% - Accent1 10 5 2 2" xfId="10968"/>
    <cellStyle name="20% - Accent1 10 5 3" xfId="7081"/>
    <cellStyle name="20% - Accent1 10 5 3 2" xfId="14351"/>
    <cellStyle name="20% - Accent1 10 5 4" xfId="8666"/>
    <cellStyle name="20% - Accent1 10 5 4 2" xfId="15887"/>
    <cellStyle name="20% - Accent1 10 5 5" xfId="10575"/>
    <cellStyle name="20% - Accent1 10 6" xfId="3021"/>
    <cellStyle name="20% - Accent1 10 6 2" xfId="3657"/>
    <cellStyle name="20% - Accent1 10 6 2 2" xfId="10969"/>
    <cellStyle name="20% - Accent1 10 6 3" xfId="7080"/>
    <cellStyle name="20% - Accent1 10 6 3 2" xfId="14350"/>
    <cellStyle name="20% - Accent1 10 6 4" xfId="8665"/>
    <cellStyle name="20% - Accent1 10 6 4 2" xfId="15886"/>
    <cellStyle name="20% - Accent1 10 6 5" xfId="10667"/>
    <cellStyle name="20% - Accent1 10 7" xfId="3551"/>
    <cellStyle name="20% - Accent1 10 7 2" xfId="3658"/>
    <cellStyle name="20% - Accent1 10 7 2 2" xfId="10970"/>
    <cellStyle name="20% - Accent1 10 7 3" xfId="7079"/>
    <cellStyle name="20% - Accent1 10 7 3 2" xfId="14349"/>
    <cellStyle name="20% - Accent1 10 7 4" xfId="8664"/>
    <cellStyle name="20% - Accent1 10 7 4 2" xfId="15885"/>
    <cellStyle name="20% - Accent1 10 7 5" xfId="10927"/>
    <cellStyle name="20% - Accent1 10 8" xfId="3652"/>
    <cellStyle name="20% - Accent1 10 8 2" xfId="10964"/>
    <cellStyle name="20% - Accent1 10 9" xfId="7085"/>
    <cellStyle name="20% - Accent1 10 9 2" xfId="14355"/>
    <cellStyle name="20% - Accent1 11" xfId="657"/>
    <cellStyle name="20% - Accent1 11 10" xfId="8663"/>
    <cellStyle name="20% - Accent1 11 10 2" xfId="15884"/>
    <cellStyle name="20% - Accent1 11 11" xfId="9397"/>
    <cellStyle name="20% - Accent1 11 2" xfId="1027"/>
    <cellStyle name="20% - Accent1 11 2 2" xfId="3660"/>
    <cellStyle name="20% - Accent1 11 2 2 2" xfId="10972"/>
    <cellStyle name="20% - Accent1 11 2 3" xfId="7077"/>
    <cellStyle name="20% - Accent1 11 2 3 2" xfId="14347"/>
    <cellStyle name="20% - Accent1 11 2 4" xfId="8662"/>
    <cellStyle name="20% - Accent1 11 2 4 2" xfId="15883"/>
    <cellStyle name="20% - Accent1 11 2 5" xfId="9656"/>
    <cellStyle name="20% - Accent1 11 3" xfId="1475"/>
    <cellStyle name="20% - Accent1 11 3 2" xfId="3661"/>
    <cellStyle name="20% - Accent1 11 3 2 2" xfId="10973"/>
    <cellStyle name="20% - Accent1 11 3 3" xfId="7076"/>
    <cellStyle name="20% - Accent1 11 3 3 2" xfId="14346"/>
    <cellStyle name="20% - Accent1 11 3 4" xfId="8661"/>
    <cellStyle name="20% - Accent1 11 3 4 2" xfId="15882"/>
    <cellStyle name="20% - Accent1 11 3 5" xfId="9857"/>
    <cellStyle name="20% - Accent1 11 4" xfId="2691"/>
    <cellStyle name="20% - Accent1 11 4 2" xfId="3662"/>
    <cellStyle name="20% - Accent1 11 4 2 2" xfId="10974"/>
    <cellStyle name="20% - Accent1 11 4 3" xfId="7075"/>
    <cellStyle name="20% - Accent1 11 4 3 2" xfId="14345"/>
    <cellStyle name="20% - Accent1 11 4 4" xfId="8660"/>
    <cellStyle name="20% - Accent1 11 4 4 2" xfId="15881"/>
    <cellStyle name="20% - Accent1 11 4 5" xfId="10384"/>
    <cellStyle name="20% - Accent1 11 5" xfId="2914"/>
    <cellStyle name="20% - Accent1 11 5 2" xfId="3663"/>
    <cellStyle name="20% - Accent1 11 5 2 2" xfId="10975"/>
    <cellStyle name="20% - Accent1 11 5 3" xfId="7074"/>
    <cellStyle name="20% - Accent1 11 5 3 2" xfId="14344"/>
    <cellStyle name="20% - Accent1 11 5 4" xfId="8659"/>
    <cellStyle name="20% - Accent1 11 5 4 2" xfId="15880"/>
    <cellStyle name="20% - Accent1 11 5 5" xfId="10582"/>
    <cellStyle name="20% - Accent1 11 6" xfId="3028"/>
    <cellStyle name="20% - Accent1 11 6 2" xfId="3664"/>
    <cellStyle name="20% - Accent1 11 6 2 2" xfId="10976"/>
    <cellStyle name="20% - Accent1 11 6 3" xfId="7073"/>
    <cellStyle name="20% - Accent1 11 6 3 2" xfId="14343"/>
    <cellStyle name="20% - Accent1 11 6 4" xfId="8658"/>
    <cellStyle name="20% - Accent1 11 6 4 2" xfId="15879"/>
    <cellStyle name="20% - Accent1 11 6 5" xfId="10674"/>
    <cellStyle name="20% - Accent1 11 7" xfId="3558"/>
    <cellStyle name="20% - Accent1 11 7 2" xfId="3665"/>
    <cellStyle name="20% - Accent1 11 7 2 2" xfId="10977"/>
    <cellStyle name="20% - Accent1 11 7 3" xfId="7072"/>
    <cellStyle name="20% - Accent1 11 7 3 2" xfId="14342"/>
    <cellStyle name="20% - Accent1 11 7 4" xfId="8657"/>
    <cellStyle name="20% - Accent1 11 7 4 2" xfId="15878"/>
    <cellStyle name="20% - Accent1 11 7 5" xfId="10934"/>
    <cellStyle name="20% - Accent1 11 8" xfId="3659"/>
    <cellStyle name="20% - Accent1 11 8 2" xfId="10971"/>
    <cellStyle name="20% - Accent1 11 9" xfId="7078"/>
    <cellStyle name="20% - Accent1 11 9 2" xfId="14348"/>
    <cellStyle name="20% - Accent1 12" xfId="656"/>
    <cellStyle name="20% - Accent1 12 10" xfId="8656"/>
    <cellStyle name="20% - Accent1 12 10 2" xfId="15877"/>
    <cellStyle name="20% - Accent1 12 11" xfId="9396"/>
    <cellStyle name="20% - Accent1 12 2" xfId="1026"/>
    <cellStyle name="20% - Accent1 12 2 2" xfId="3667"/>
    <cellStyle name="20% - Accent1 12 2 2 2" xfId="10979"/>
    <cellStyle name="20% - Accent1 12 2 3" xfId="7070"/>
    <cellStyle name="20% - Accent1 12 2 3 2" xfId="14340"/>
    <cellStyle name="20% - Accent1 12 2 4" xfId="8655"/>
    <cellStyle name="20% - Accent1 12 2 4 2" xfId="15876"/>
    <cellStyle name="20% - Accent1 12 2 5" xfId="9655"/>
    <cellStyle name="20% - Accent1 12 3" xfId="1474"/>
    <cellStyle name="20% - Accent1 12 3 2" xfId="3668"/>
    <cellStyle name="20% - Accent1 12 3 2 2" xfId="10980"/>
    <cellStyle name="20% - Accent1 12 3 3" xfId="7069"/>
    <cellStyle name="20% - Accent1 12 3 3 2" xfId="14339"/>
    <cellStyle name="20% - Accent1 12 3 4" xfId="8654"/>
    <cellStyle name="20% - Accent1 12 3 4 2" xfId="15875"/>
    <cellStyle name="20% - Accent1 12 3 5" xfId="9856"/>
    <cellStyle name="20% - Accent1 12 4" xfId="2690"/>
    <cellStyle name="20% - Accent1 12 4 2" xfId="3669"/>
    <cellStyle name="20% - Accent1 12 4 2 2" xfId="10981"/>
    <cellStyle name="20% - Accent1 12 4 3" xfId="7068"/>
    <cellStyle name="20% - Accent1 12 4 3 2" xfId="14338"/>
    <cellStyle name="20% - Accent1 12 4 4" xfId="8653"/>
    <cellStyle name="20% - Accent1 12 4 4 2" xfId="15874"/>
    <cellStyle name="20% - Accent1 12 4 5" xfId="10383"/>
    <cellStyle name="20% - Accent1 12 5" xfId="2913"/>
    <cellStyle name="20% - Accent1 12 5 2" xfId="3670"/>
    <cellStyle name="20% - Accent1 12 5 2 2" xfId="10982"/>
    <cellStyle name="20% - Accent1 12 5 3" xfId="7067"/>
    <cellStyle name="20% - Accent1 12 5 3 2" xfId="14337"/>
    <cellStyle name="20% - Accent1 12 5 4" xfId="8652"/>
    <cellStyle name="20% - Accent1 12 5 4 2" xfId="15873"/>
    <cellStyle name="20% - Accent1 12 5 5" xfId="10581"/>
    <cellStyle name="20% - Accent1 12 6" xfId="3027"/>
    <cellStyle name="20% - Accent1 12 6 2" xfId="3671"/>
    <cellStyle name="20% - Accent1 12 6 2 2" xfId="10983"/>
    <cellStyle name="20% - Accent1 12 6 3" xfId="7066"/>
    <cellStyle name="20% - Accent1 12 6 3 2" xfId="14336"/>
    <cellStyle name="20% - Accent1 12 6 4" xfId="8651"/>
    <cellStyle name="20% - Accent1 12 6 4 2" xfId="15872"/>
    <cellStyle name="20% - Accent1 12 6 5" xfId="10673"/>
    <cellStyle name="20% - Accent1 12 7" xfId="3557"/>
    <cellStyle name="20% - Accent1 12 7 2" xfId="3672"/>
    <cellStyle name="20% - Accent1 12 7 2 2" xfId="10984"/>
    <cellStyle name="20% - Accent1 12 7 3" xfId="7065"/>
    <cellStyle name="20% - Accent1 12 7 3 2" xfId="14335"/>
    <cellStyle name="20% - Accent1 12 7 4" xfId="8650"/>
    <cellStyle name="20% - Accent1 12 7 4 2" xfId="15871"/>
    <cellStyle name="20% - Accent1 12 7 5" xfId="10933"/>
    <cellStyle name="20% - Accent1 12 8" xfId="3666"/>
    <cellStyle name="20% - Accent1 12 8 2" xfId="10978"/>
    <cellStyle name="20% - Accent1 12 9" xfId="7071"/>
    <cellStyle name="20% - Accent1 12 9 2" xfId="14341"/>
    <cellStyle name="20% - Accent1 13" xfId="690"/>
    <cellStyle name="20% - Accent1 13 2" xfId="3673"/>
    <cellStyle name="20% - Accent1 13 2 2" xfId="10985"/>
    <cellStyle name="20% - Accent1 13 3" xfId="7064"/>
    <cellStyle name="20% - Accent1 13 3 2" xfId="14334"/>
    <cellStyle name="20% - Accent1 13 4" xfId="8649"/>
    <cellStyle name="20% - Accent1 13 4 2" xfId="15870"/>
    <cellStyle name="20% - Accent1 13 5" xfId="9427"/>
    <cellStyle name="20% - Accent1 14" xfId="879"/>
    <cellStyle name="20% - Accent1 14 2" xfId="3674"/>
    <cellStyle name="20% - Accent1 14 2 2" xfId="10986"/>
    <cellStyle name="20% - Accent1 14 3" xfId="7063"/>
    <cellStyle name="20% - Accent1 14 3 2" xfId="14333"/>
    <cellStyle name="20% - Accent1 14 4" xfId="8648"/>
    <cellStyle name="20% - Accent1 14 4 2" xfId="15869"/>
    <cellStyle name="20% - Accent1 14 5" xfId="9515"/>
    <cellStyle name="20% - Accent1 15" xfId="740"/>
    <cellStyle name="20% - Accent1 16" xfId="1555"/>
    <cellStyle name="20% - Accent1 17" xfId="1510"/>
    <cellStyle name="20% - Accent1 18" xfId="720"/>
    <cellStyle name="20% - Accent1 19" xfId="1298"/>
    <cellStyle name="20% - Accent1 2" xfId="303"/>
    <cellStyle name="20% - Accent1 2 2" xfId="1666"/>
    <cellStyle name="20% - Accent1 2 3" xfId="1667"/>
    <cellStyle name="20% - Accent1 20" xfId="1611"/>
    <cellStyle name="20% - Accent1 21" xfId="1651"/>
    <cellStyle name="20% - Accent1 21 2" xfId="3684"/>
    <cellStyle name="20% - Accent1 21 2 2" xfId="10996"/>
    <cellStyle name="20% - Accent1 21 3" xfId="7062"/>
    <cellStyle name="20% - Accent1 21 3 2" xfId="14332"/>
    <cellStyle name="20% - Accent1 21 4" xfId="8647"/>
    <cellStyle name="20% - Accent1 21 4 2" xfId="15868"/>
    <cellStyle name="20% - Accent1 21 5" xfId="9885"/>
    <cellStyle name="20% - Accent1 22" xfId="2047"/>
    <cellStyle name="20% - Accent1 22 2" xfId="3685"/>
    <cellStyle name="20% - Accent1 22 2 2" xfId="10997"/>
    <cellStyle name="20% - Accent1 22 3" xfId="7061"/>
    <cellStyle name="20% - Accent1 22 3 2" xfId="14331"/>
    <cellStyle name="20% - Accent1 22 4" xfId="8646"/>
    <cellStyle name="20% - Accent1 22 4 2" xfId="15867"/>
    <cellStyle name="20% - Accent1 22 5" xfId="9946"/>
    <cellStyle name="20% - Accent1 23" xfId="2187"/>
    <cellStyle name="20% - Accent1 23 2" xfId="3686"/>
    <cellStyle name="20% - Accent1 23 2 2" xfId="10998"/>
    <cellStyle name="20% - Accent1 23 3" xfId="7060"/>
    <cellStyle name="20% - Accent1 23 3 2" xfId="14330"/>
    <cellStyle name="20% - Accent1 23 4" xfId="8645"/>
    <cellStyle name="20% - Accent1 23 4 2" xfId="15866"/>
    <cellStyle name="20% - Accent1 23 5" xfId="9975"/>
    <cellStyle name="20% - Accent1 24" xfId="2251"/>
    <cellStyle name="20% - Accent1 24 2" xfId="3687"/>
    <cellStyle name="20% - Accent1 24 2 2" xfId="10999"/>
    <cellStyle name="20% - Accent1 24 3" xfId="7059"/>
    <cellStyle name="20% - Accent1 24 3 2" xfId="14329"/>
    <cellStyle name="20% - Accent1 24 4" xfId="8644"/>
    <cellStyle name="20% - Accent1 24 4 2" xfId="15865"/>
    <cellStyle name="20% - Accent1 24 5" xfId="9995"/>
    <cellStyle name="20% - Accent1 25" xfId="2296"/>
    <cellStyle name="20% - Accent1 25 2" xfId="3688"/>
    <cellStyle name="20% - Accent1 25 2 2" xfId="11000"/>
    <cellStyle name="20% - Accent1 25 3" xfId="7058"/>
    <cellStyle name="20% - Accent1 25 3 2" xfId="14328"/>
    <cellStyle name="20% - Accent1 25 4" xfId="8643"/>
    <cellStyle name="20% - Accent1 25 4 2" xfId="15864"/>
    <cellStyle name="20% - Accent1 25 5" xfId="10016"/>
    <cellStyle name="20% - Accent1 26" xfId="2739"/>
    <cellStyle name="20% - Accent1 26 2" xfId="3689"/>
    <cellStyle name="20% - Accent1 26 2 2" xfId="11001"/>
    <cellStyle name="20% - Accent1 26 3" xfId="7057"/>
    <cellStyle name="20% - Accent1 26 3 2" xfId="14327"/>
    <cellStyle name="20% - Accent1 26 4" xfId="8642"/>
    <cellStyle name="20% - Accent1 26 4 2" xfId="15863"/>
    <cellStyle name="20% - Accent1 26 5" xfId="10424"/>
    <cellStyle name="20% - Accent1 27" xfId="2954"/>
    <cellStyle name="20% - Accent1 27 2" xfId="3690"/>
    <cellStyle name="20% - Accent1 27 2 2" xfId="11002"/>
    <cellStyle name="20% - Accent1 27 3" xfId="7056"/>
    <cellStyle name="20% - Accent1 27 3 2" xfId="14326"/>
    <cellStyle name="20% - Accent1 27 4" xfId="8641"/>
    <cellStyle name="20% - Accent1 27 4 2" xfId="15862"/>
    <cellStyle name="20% - Accent1 27 5" xfId="10614"/>
    <cellStyle name="20% - Accent1 28" xfId="3312"/>
    <cellStyle name="20% - Accent1 28 2" xfId="3691"/>
    <cellStyle name="20% - Accent1 28 2 2" xfId="11003"/>
    <cellStyle name="20% - Accent1 28 3" xfId="7055"/>
    <cellStyle name="20% - Accent1 28 3 2" xfId="14325"/>
    <cellStyle name="20% - Accent1 28 4" xfId="8640"/>
    <cellStyle name="20% - Accent1 28 4 2" xfId="15861"/>
    <cellStyle name="20% - Accent1 28 5" xfId="10730"/>
    <cellStyle name="20% - Accent1 29" xfId="3651"/>
    <cellStyle name="20% - Accent1 29 2" xfId="10963"/>
    <cellStyle name="20% - Accent1 3" xfId="304"/>
    <cellStyle name="20% - Accent1 3 2" xfId="1668"/>
    <cellStyle name="20% - Accent1 3 3" xfId="1669"/>
    <cellStyle name="20% - Accent1 30" xfId="7086"/>
    <cellStyle name="20% - Accent1 30 2" xfId="14356"/>
    <cellStyle name="20% - Accent1 31" xfId="8671"/>
    <cellStyle name="20% - Accent1 31 2" xfId="15892"/>
    <cellStyle name="20% - Accent1 32" xfId="9161"/>
    <cellStyle name="20% - Accent1 4" xfId="400"/>
    <cellStyle name="20% - Accent1 4 10" xfId="2418"/>
    <cellStyle name="20% - Accent1 4 10 2" xfId="3696"/>
    <cellStyle name="20% - Accent1 4 10 2 2" xfId="11008"/>
    <cellStyle name="20% - Accent1 4 10 3" xfId="7053"/>
    <cellStyle name="20% - Accent1 4 10 3 2" xfId="14323"/>
    <cellStyle name="20% - Accent1 4 10 4" xfId="8638"/>
    <cellStyle name="20% - Accent1 4 10 4 2" xfId="15859"/>
    <cellStyle name="20% - Accent1 4 10 5" xfId="10126"/>
    <cellStyle name="20% - Accent1 4 11" xfId="2799"/>
    <cellStyle name="20% - Accent1 4 11 2" xfId="3697"/>
    <cellStyle name="20% - Accent1 4 11 2 2" xfId="11009"/>
    <cellStyle name="20% - Accent1 4 11 3" xfId="7052"/>
    <cellStyle name="20% - Accent1 4 11 3 2" xfId="14322"/>
    <cellStyle name="20% - Accent1 4 11 4" xfId="8637"/>
    <cellStyle name="20% - Accent1 4 11 4 2" xfId="15858"/>
    <cellStyle name="20% - Accent1 4 11 5" xfId="10479"/>
    <cellStyle name="20% - Accent1 4 12" xfId="2972"/>
    <cellStyle name="20% - Accent1 4 12 2" xfId="3698"/>
    <cellStyle name="20% - Accent1 4 12 2 2" xfId="11010"/>
    <cellStyle name="20% - Accent1 4 12 3" xfId="7051"/>
    <cellStyle name="20% - Accent1 4 12 3 2" xfId="14321"/>
    <cellStyle name="20% - Accent1 4 12 4" xfId="8636"/>
    <cellStyle name="20% - Accent1 4 12 4 2" xfId="15857"/>
    <cellStyle name="20% - Accent1 4 12 5" xfId="10629"/>
    <cellStyle name="20% - Accent1 4 13" xfId="3351"/>
    <cellStyle name="20% - Accent1 4 13 2" xfId="3699"/>
    <cellStyle name="20% - Accent1 4 13 2 2" xfId="11011"/>
    <cellStyle name="20% - Accent1 4 13 3" xfId="7050"/>
    <cellStyle name="20% - Accent1 4 13 3 2" xfId="14320"/>
    <cellStyle name="20% - Accent1 4 13 4" xfId="8635"/>
    <cellStyle name="20% - Accent1 4 13 4 2" xfId="15856"/>
    <cellStyle name="20% - Accent1 4 13 5" xfId="10745"/>
    <cellStyle name="20% - Accent1 4 14" xfId="3695"/>
    <cellStyle name="20% - Accent1 4 14 2" xfId="11007"/>
    <cellStyle name="20% - Accent1 4 15" xfId="7054"/>
    <cellStyle name="20% - Accent1 4 15 2" xfId="14324"/>
    <cellStyle name="20% - Accent1 4 16" xfId="8639"/>
    <cellStyle name="20% - Accent1 4 16 2" xfId="15860"/>
    <cellStyle name="20% - Accent1 4 17" xfId="9213"/>
    <cellStyle name="20% - Accent1 4 2" xfId="555"/>
    <cellStyle name="20% - Accent1 4 2 10" xfId="2791"/>
    <cellStyle name="20% - Accent1 4 2 10 2" xfId="3701"/>
    <cellStyle name="20% - Accent1 4 2 10 2 2" xfId="11013"/>
    <cellStyle name="20% - Accent1 4 2 10 3" xfId="7048"/>
    <cellStyle name="20% - Accent1 4 2 10 3 2" xfId="14318"/>
    <cellStyle name="20% - Accent1 4 2 10 4" xfId="8633"/>
    <cellStyle name="20% - Accent1 4 2 10 4 2" xfId="15854"/>
    <cellStyle name="20% - Accent1 4 2 10 5" xfId="10471"/>
    <cellStyle name="20% - Accent1 4 2 11" xfId="3453"/>
    <cellStyle name="20% - Accent1 4 2 11 2" xfId="3702"/>
    <cellStyle name="20% - Accent1 4 2 11 2 2" xfId="11014"/>
    <cellStyle name="20% - Accent1 4 2 11 3" xfId="7047"/>
    <cellStyle name="20% - Accent1 4 2 11 3 2" xfId="14317"/>
    <cellStyle name="20% - Accent1 4 2 11 4" xfId="8632"/>
    <cellStyle name="20% - Accent1 4 2 11 4 2" xfId="15853"/>
    <cellStyle name="20% - Accent1 4 2 11 5" xfId="10831"/>
    <cellStyle name="20% - Accent1 4 2 12" xfId="3700"/>
    <cellStyle name="20% - Accent1 4 2 12 2" xfId="11012"/>
    <cellStyle name="20% - Accent1 4 2 13" xfId="7049"/>
    <cellStyle name="20% - Accent1 4 2 13 2" xfId="14319"/>
    <cellStyle name="20% - Accent1 4 2 14" xfId="8634"/>
    <cellStyle name="20% - Accent1 4 2 14 2" xfId="15855"/>
    <cellStyle name="20% - Accent1 4 2 15" xfId="9298"/>
    <cellStyle name="20% - Accent1 4 2 2" xfId="928"/>
    <cellStyle name="20% - Accent1 4 2 2 2" xfId="3703"/>
    <cellStyle name="20% - Accent1 4 2 2 2 2" xfId="11015"/>
    <cellStyle name="20% - Accent1 4 2 2 3" xfId="7046"/>
    <cellStyle name="20% - Accent1 4 2 2 3 2" xfId="14316"/>
    <cellStyle name="20% - Accent1 4 2 2 4" xfId="8631"/>
    <cellStyle name="20% - Accent1 4 2 2 4 2" xfId="15852"/>
    <cellStyle name="20% - Accent1 4 2 2 5" xfId="9560"/>
    <cellStyle name="20% - Accent1 4 2 3" xfId="1371"/>
    <cellStyle name="20% - Accent1 4 2 3 2" xfId="3704"/>
    <cellStyle name="20% - Accent1 4 2 3 2 2" xfId="11016"/>
    <cellStyle name="20% - Accent1 4 2 3 3" xfId="7045"/>
    <cellStyle name="20% - Accent1 4 2 3 3 2" xfId="14315"/>
    <cellStyle name="20% - Accent1 4 2 3 4" xfId="8630"/>
    <cellStyle name="20% - Accent1 4 2 3 4 2" xfId="15851"/>
    <cellStyle name="20% - Accent1 4 2 3 5" xfId="9754"/>
    <cellStyle name="20% - Accent1 4 2 4" xfId="1671"/>
    <cellStyle name="20% - Accent1 4 2 4 2" xfId="3705"/>
    <cellStyle name="20% - Accent1 4 2 4 2 2" xfId="11017"/>
    <cellStyle name="20% - Accent1 4 2 4 3" xfId="7044"/>
    <cellStyle name="20% - Accent1 4 2 4 3 2" xfId="14314"/>
    <cellStyle name="20% - Accent1 4 2 4 4" xfId="8629"/>
    <cellStyle name="20% - Accent1 4 2 4 4 2" xfId="15850"/>
    <cellStyle name="20% - Accent1 4 2 4 5" xfId="9886"/>
    <cellStyle name="20% - Accent1 4 2 5" xfId="2033"/>
    <cellStyle name="20% - Accent1 4 2 5 2" xfId="3706"/>
    <cellStyle name="20% - Accent1 4 2 5 2 2" xfId="11018"/>
    <cellStyle name="20% - Accent1 4 2 5 3" xfId="7043"/>
    <cellStyle name="20% - Accent1 4 2 5 3 2" xfId="14313"/>
    <cellStyle name="20% - Accent1 4 2 5 4" xfId="8628"/>
    <cellStyle name="20% - Accent1 4 2 5 4 2" xfId="15849"/>
    <cellStyle name="20% - Accent1 4 2 5 5" xfId="9945"/>
    <cellStyle name="20% - Accent1 4 2 6" xfId="2183"/>
    <cellStyle name="20% - Accent1 4 2 6 2" xfId="3707"/>
    <cellStyle name="20% - Accent1 4 2 6 2 2" xfId="11019"/>
    <cellStyle name="20% - Accent1 4 2 6 3" xfId="7042"/>
    <cellStyle name="20% - Accent1 4 2 6 3 2" xfId="14312"/>
    <cellStyle name="20% - Accent1 4 2 6 4" xfId="8627"/>
    <cellStyle name="20% - Accent1 4 2 6 4 2" xfId="15848"/>
    <cellStyle name="20% - Accent1 4 2 6 5" xfId="9974"/>
    <cellStyle name="20% - Accent1 4 2 7" xfId="2248"/>
    <cellStyle name="20% - Accent1 4 2 7 2" xfId="3708"/>
    <cellStyle name="20% - Accent1 4 2 7 2 2" xfId="11020"/>
    <cellStyle name="20% - Accent1 4 2 7 3" xfId="7041"/>
    <cellStyle name="20% - Accent1 4 2 7 3 2" xfId="14311"/>
    <cellStyle name="20% - Accent1 4 2 7 4" xfId="8626"/>
    <cellStyle name="20% - Accent1 4 2 7 4 2" xfId="15847"/>
    <cellStyle name="20% - Accent1 4 2 7 5" xfId="9994"/>
    <cellStyle name="20% - Accent1 4 2 8" xfId="2585"/>
    <cellStyle name="20% - Accent1 4 2 8 2" xfId="3709"/>
    <cellStyle name="20% - Accent1 4 2 8 2 2" xfId="11021"/>
    <cellStyle name="20% - Accent1 4 2 8 3" xfId="7040"/>
    <cellStyle name="20% - Accent1 4 2 8 3 2" xfId="14310"/>
    <cellStyle name="20% - Accent1 4 2 8 4" xfId="8625"/>
    <cellStyle name="20% - Accent1 4 2 8 4 2" xfId="15846"/>
    <cellStyle name="20% - Accent1 4 2 8 5" xfId="10279"/>
    <cellStyle name="20% - Accent1 4 2 9" xfId="2364"/>
    <cellStyle name="20% - Accent1 4 2 9 2" xfId="3710"/>
    <cellStyle name="20% - Accent1 4 2 9 2 2" xfId="11022"/>
    <cellStyle name="20% - Accent1 4 2 9 3" xfId="7039"/>
    <cellStyle name="20% - Accent1 4 2 9 3 2" xfId="14309"/>
    <cellStyle name="20% - Accent1 4 2 9 4" xfId="8624"/>
    <cellStyle name="20% - Accent1 4 2 9 4 2" xfId="15845"/>
    <cellStyle name="20% - Accent1 4 2 9 5" xfId="10082"/>
    <cellStyle name="20% - Accent1 4 3" xfId="524"/>
    <cellStyle name="20% - Accent1 4 3 10" xfId="2292"/>
    <cellStyle name="20% - Accent1 4 3 10 2" xfId="3712"/>
    <cellStyle name="20% - Accent1 4 3 10 2 2" xfId="11024"/>
    <cellStyle name="20% - Accent1 4 3 10 3" xfId="7037"/>
    <cellStyle name="20% - Accent1 4 3 10 3 2" xfId="14307"/>
    <cellStyle name="20% - Accent1 4 3 10 4" xfId="8622"/>
    <cellStyle name="20% - Accent1 4 3 10 4 2" xfId="15843"/>
    <cellStyle name="20% - Accent1 4 3 10 5" xfId="10012"/>
    <cellStyle name="20% - Accent1 4 3 11" xfId="3427"/>
    <cellStyle name="20% - Accent1 4 3 11 2" xfId="3713"/>
    <cellStyle name="20% - Accent1 4 3 11 2 2" xfId="11025"/>
    <cellStyle name="20% - Accent1 4 3 11 3" xfId="7036"/>
    <cellStyle name="20% - Accent1 4 3 11 3 2" xfId="14306"/>
    <cellStyle name="20% - Accent1 4 3 11 4" xfId="8621"/>
    <cellStyle name="20% - Accent1 4 3 11 4 2" xfId="15842"/>
    <cellStyle name="20% - Accent1 4 3 11 5" xfId="10808"/>
    <cellStyle name="20% - Accent1 4 3 12" xfId="3711"/>
    <cellStyle name="20% - Accent1 4 3 12 2" xfId="11023"/>
    <cellStyle name="20% - Accent1 4 3 13" xfId="7038"/>
    <cellStyle name="20% - Accent1 4 3 13 2" xfId="14308"/>
    <cellStyle name="20% - Accent1 4 3 14" xfId="8623"/>
    <cellStyle name="20% - Accent1 4 3 14 2" xfId="15844"/>
    <cellStyle name="20% - Accent1 4 3 15" xfId="9275"/>
    <cellStyle name="20% - Accent1 4 3 2" xfId="900"/>
    <cellStyle name="20% - Accent1 4 3 2 2" xfId="3714"/>
    <cellStyle name="20% - Accent1 4 3 2 2 2" xfId="11026"/>
    <cellStyle name="20% - Accent1 4 3 2 3" xfId="7035"/>
    <cellStyle name="20% - Accent1 4 3 2 3 2" xfId="14305"/>
    <cellStyle name="20% - Accent1 4 3 2 4" xfId="8620"/>
    <cellStyle name="20% - Accent1 4 3 2 4 2" xfId="15841"/>
    <cellStyle name="20% - Accent1 4 3 2 5" xfId="9535"/>
    <cellStyle name="20% - Accent1 4 3 3" xfId="1341"/>
    <cellStyle name="20% - Accent1 4 3 3 2" xfId="3715"/>
    <cellStyle name="20% - Accent1 4 3 3 2 2" xfId="11027"/>
    <cellStyle name="20% - Accent1 4 3 3 3" xfId="7034"/>
    <cellStyle name="20% - Accent1 4 3 3 3 2" xfId="14304"/>
    <cellStyle name="20% - Accent1 4 3 3 4" xfId="8619"/>
    <cellStyle name="20% - Accent1 4 3 3 4 2" xfId="15840"/>
    <cellStyle name="20% - Accent1 4 3 3 5" xfId="9731"/>
    <cellStyle name="20% - Accent1 4 3 4" xfId="1672"/>
    <cellStyle name="20% - Accent1 4 3 5" xfId="2031"/>
    <cellStyle name="20% - Accent1 4 3 6" xfId="2182"/>
    <cellStyle name="20% - Accent1 4 3 7" xfId="2247"/>
    <cellStyle name="20% - Accent1 4 3 8" xfId="2554"/>
    <cellStyle name="20% - Accent1 4 3 8 2" xfId="3720"/>
    <cellStyle name="20% - Accent1 4 3 8 2 2" xfId="11032"/>
    <cellStyle name="20% - Accent1 4 3 8 3" xfId="7033"/>
    <cellStyle name="20% - Accent1 4 3 8 3 2" xfId="14303"/>
    <cellStyle name="20% - Accent1 4 3 8 4" xfId="8618"/>
    <cellStyle name="20% - Accent1 4 3 8 4 2" xfId="15839"/>
    <cellStyle name="20% - Accent1 4 3 8 5" xfId="10249"/>
    <cellStyle name="20% - Accent1 4 3 9" xfId="2282"/>
    <cellStyle name="20% - Accent1 4 3 9 2" xfId="3721"/>
    <cellStyle name="20% - Accent1 4 3 9 2 2" xfId="11033"/>
    <cellStyle name="20% - Accent1 4 3 9 3" xfId="7032"/>
    <cellStyle name="20% - Accent1 4 3 9 3 2" xfId="14302"/>
    <cellStyle name="20% - Accent1 4 3 9 4" xfId="8617"/>
    <cellStyle name="20% - Accent1 4 3 9 4 2" xfId="15838"/>
    <cellStyle name="20% - Accent1 4 3 9 5" xfId="10002"/>
    <cellStyle name="20% - Accent1 4 4" xfId="780"/>
    <cellStyle name="20% - Accent1 4 4 2" xfId="3722"/>
    <cellStyle name="20% - Accent1 4 4 2 2" xfId="11034"/>
    <cellStyle name="20% - Accent1 4 4 3" xfId="7031"/>
    <cellStyle name="20% - Accent1 4 4 3 2" xfId="14301"/>
    <cellStyle name="20% - Accent1 4 4 4" xfId="8616"/>
    <cellStyle name="20% - Accent1 4 4 4 2" xfId="15837"/>
    <cellStyle name="20% - Accent1 4 4 5" xfId="9457"/>
    <cellStyle name="20% - Accent1 4 5" xfId="700"/>
    <cellStyle name="20% - Accent1 4 5 2" xfId="3723"/>
    <cellStyle name="20% - Accent1 4 5 2 2" xfId="11035"/>
    <cellStyle name="20% - Accent1 4 5 3" xfId="7030"/>
    <cellStyle name="20% - Accent1 4 5 3 2" xfId="14300"/>
    <cellStyle name="20% - Accent1 4 5 4" xfId="8615"/>
    <cellStyle name="20% - Accent1 4 5 4 2" xfId="15836"/>
    <cellStyle name="20% - Accent1 4 5 5" xfId="9436"/>
    <cellStyle name="20% - Accent1 4 6" xfId="1670"/>
    <cellStyle name="20% - Accent1 4 7" xfId="2036"/>
    <cellStyle name="20% - Accent1 4 8" xfId="2185"/>
    <cellStyle name="20% - Accent1 4 9" xfId="2250"/>
    <cellStyle name="20% - Accent1 5" xfId="438"/>
    <cellStyle name="20% - Accent1 5 10" xfId="2469"/>
    <cellStyle name="20% - Accent1 5 10 2" xfId="3729"/>
    <cellStyle name="20% - Accent1 5 10 2 2" xfId="11041"/>
    <cellStyle name="20% - Accent1 5 10 3" xfId="7028"/>
    <cellStyle name="20% - Accent1 5 10 3 2" xfId="14298"/>
    <cellStyle name="20% - Accent1 5 10 4" xfId="8613"/>
    <cellStyle name="20% - Accent1 5 10 4 2" xfId="15834"/>
    <cellStyle name="20% - Accent1 5 10 5" xfId="10167"/>
    <cellStyle name="20% - Accent1 5 11" xfId="2646"/>
    <cellStyle name="20% - Accent1 5 11 2" xfId="3730"/>
    <cellStyle name="20% - Accent1 5 11 2 2" xfId="11042"/>
    <cellStyle name="20% - Accent1 5 11 3" xfId="7027"/>
    <cellStyle name="20% - Accent1 5 11 3 2" xfId="14297"/>
    <cellStyle name="20% - Accent1 5 11 4" xfId="8612"/>
    <cellStyle name="20% - Accent1 5 11 4 2" xfId="15833"/>
    <cellStyle name="20% - Accent1 5 11 5" xfId="10339"/>
    <cellStyle name="20% - Accent1 5 12" xfId="2331"/>
    <cellStyle name="20% - Accent1 5 12 2" xfId="3731"/>
    <cellStyle name="20% - Accent1 5 12 2 2" xfId="11043"/>
    <cellStyle name="20% - Accent1 5 12 3" xfId="7026"/>
    <cellStyle name="20% - Accent1 5 12 3 2" xfId="14296"/>
    <cellStyle name="20% - Accent1 5 12 4" xfId="8611"/>
    <cellStyle name="20% - Accent1 5 12 4 2" xfId="15832"/>
    <cellStyle name="20% - Accent1 5 12 5" xfId="10050"/>
    <cellStyle name="20% - Accent1 5 13" xfId="3374"/>
    <cellStyle name="20% - Accent1 5 13 2" xfId="3732"/>
    <cellStyle name="20% - Accent1 5 13 2 2" xfId="11044"/>
    <cellStyle name="20% - Accent1 5 13 3" xfId="7025"/>
    <cellStyle name="20% - Accent1 5 13 3 2" xfId="14295"/>
    <cellStyle name="20% - Accent1 5 13 4" xfId="8610"/>
    <cellStyle name="20% - Accent1 5 13 4 2" xfId="15831"/>
    <cellStyle name="20% - Accent1 5 13 5" xfId="10761"/>
    <cellStyle name="20% - Accent1 5 14" xfId="3728"/>
    <cellStyle name="20% - Accent1 5 14 2" xfId="11040"/>
    <cellStyle name="20% - Accent1 5 15" xfId="7029"/>
    <cellStyle name="20% - Accent1 5 15 2" xfId="14299"/>
    <cellStyle name="20% - Accent1 5 16" xfId="8614"/>
    <cellStyle name="20% - Accent1 5 16 2" xfId="15835"/>
    <cellStyle name="20% - Accent1 5 17" xfId="9229"/>
    <cellStyle name="20% - Accent1 5 2" xfId="575"/>
    <cellStyle name="20% - Accent1 5 2 10" xfId="8609"/>
    <cellStyle name="20% - Accent1 5 2 10 2" xfId="15830"/>
    <cellStyle name="20% - Accent1 5 2 11" xfId="9317"/>
    <cellStyle name="20% - Accent1 5 2 2" xfId="948"/>
    <cellStyle name="20% - Accent1 5 2 2 2" xfId="3734"/>
    <cellStyle name="20% - Accent1 5 2 2 2 2" xfId="11046"/>
    <cellStyle name="20% - Accent1 5 2 2 3" xfId="7023"/>
    <cellStyle name="20% - Accent1 5 2 2 3 2" xfId="14293"/>
    <cellStyle name="20% - Accent1 5 2 2 4" xfId="8608"/>
    <cellStyle name="20% - Accent1 5 2 2 4 2" xfId="15829"/>
    <cellStyle name="20% - Accent1 5 2 2 5" xfId="9579"/>
    <cellStyle name="20% - Accent1 5 2 3" xfId="1393"/>
    <cellStyle name="20% - Accent1 5 2 3 2" xfId="3735"/>
    <cellStyle name="20% - Accent1 5 2 3 2 2" xfId="11047"/>
    <cellStyle name="20% - Accent1 5 2 3 3" xfId="7022"/>
    <cellStyle name="20% - Accent1 5 2 3 3 2" xfId="14292"/>
    <cellStyle name="20% - Accent1 5 2 3 4" xfId="8607"/>
    <cellStyle name="20% - Accent1 5 2 3 4 2" xfId="15828"/>
    <cellStyle name="20% - Accent1 5 2 3 5" xfId="9775"/>
    <cellStyle name="20% - Accent1 5 2 4" xfId="2607"/>
    <cellStyle name="20% - Accent1 5 2 4 2" xfId="3736"/>
    <cellStyle name="20% - Accent1 5 2 4 2 2" xfId="11048"/>
    <cellStyle name="20% - Accent1 5 2 4 3" xfId="7021"/>
    <cellStyle name="20% - Accent1 5 2 4 3 2" xfId="14291"/>
    <cellStyle name="20% - Accent1 5 2 4 4" xfId="8606"/>
    <cellStyle name="20% - Accent1 5 2 4 4 2" xfId="15827"/>
    <cellStyle name="20% - Accent1 5 2 4 5" xfId="10300"/>
    <cellStyle name="20% - Accent1 5 2 5" xfId="2495"/>
    <cellStyle name="20% - Accent1 5 2 5 2" xfId="3737"/>
    <cellStyle name="20% - Accent1 5 2 5 2 2" xfId="11049"/>
    <cellStyle name="20% - Accent1 5 2 5 3" xfId="7020"/>
    <cellStyle name="20% - Accent1 5 2 5 3 2" xfId="14290"/>
    <cellStyle name="20% - Accent1 5 2 5 4" xfId="8605"/>
    <cellStyle name="20% - Accent1 5 2 5 4 2" xfId="15826"/>
    <cellStyle name="20% - Accent1 5 2 5 5" xfId="10193"/>
    <cellStyle name="20% - Accent1 5 2 6" xfId="2872"/>
    <cellStyle name="20% - Accent1 5 2 6 2" xfId="3738"/>
    <cellStyle name="20% - Accent1 5 2 6 2 2" xfId="11050"/>
    <cellStyle name="20% - Accent1 5 2 6 3" xfId="6998"/>
    <cellStyle name="20% - Accent1 5 2 6 3 2" xfId="14268"/>
    <cellStyle name="20% - Accent1 5 2 6 4" xfId="8604"/>
    <cellStyle name="20% - Accent1 5 2 6 4 2" xfId="15825"/>
    <cellStyle name="20% - Accent1 5 2 6 5" xfId="10542"/>
    <cellStyle name="20% - Accent1 5 2 7" xfId="3474"/>
    <cellStyle name="20% - Accent1 5 2 7 2" xfId="3739"/>
    <cellStyle name="20% - Accent1 5 2 7 2 2" xfId="11051"/>
    <cellStyle name="20% - Accent1 5 2 7 3" xfId="6959"/>
    <cellStyle name="20% - Accent1 5 2 7 3 2" xfId="14229"/>
    <cellStyle name="20% - Accent1 5 2 7 4" xfId="8603"/>
    <cellStyle name="20% - Accent1 5 2 7 4 2" xfId="15824"/>
    <cellStyle name="20% - Accent1 5 2 7 5" xfId="10852"/>
    <cellStyle name="20% - Accent1 5 2 8" xfId="3733"/>
    <cellStyle name="20% - Accent1 5 2 8 2" xfId="11045"/>
    <cellStyle name="20% - Accent1 5 2 9" xfId="7024"/>
    <cellStyle name="20% - Accent1 5 2 9 2" xfId="14294"/>
    <cellStyle name="20% - Accent1 5 3" xfId="531"/>
    <cellStyle name="20% - Accent1 5 3 10" xfId="8602"/>
    <cellStyle name="20% - Accent1 5 3 10 2" xfId="15823"/>
    <cellStyle name="20% - Accent1 5 3 11" xfId="9281"/>
    <cellStyle name="20% - Accent1 5 3 2" xfId="907"/>
    <cellStyle name="20% - Accent1 5 3 2 2" xfId="3741"/>
    <cellStyle name="20% - Accent1 5 3 2 2 2" xfId="11053"/>
    <cellStyle name="20% - Accent1 5 3 2 3" xfId="6957"/>
    <cellStyle name="20% - Accent1 5 3 2 3 2" xfId="14227"/>
    <cellStyle name="20% - Accent1 5 3 2 4" xfId="8580"/>
    <cellStyle name="20% - Accent1 5 3 2 4 2" xfId="15801"/>
    <cellStyle name="20% - Accent1 5 3 2 5" xfId="9542"/>
    <cellStyle name="20% - Accent1 5 3 3" xfId="1348"/>
    <cellStyle name="20% - Accent1 5 3 3 2" xfId="3742"/>
    <cellStyle name="20% - Accent1 5 3 3 2 2" xfId="11054"/>
    <cellStyle name="20% - Accent1 5 3 3 3" xfId="6956"/>
    <cellStyle name="20% - Accent1 5 3 3 3 2" xfId="14226"/>
    <cellStyle name="20% - Accent1 5 3 3 4" xfId="8541"/>
    <cellStyle name="20% - Accent1 5 3 3 4 2" xfId="15762"/>
    <cellStyle name="20% - Accent1 5 3 3 5" xfId="9737"/>
    <cellStyle name="20% - Accent1 5 3 4" xfId="2561"/>
    <cellStyle name="20% - Accent1 5 3 4 2" xfId="3743"/>
    <cellStyle name="20% - Accent1 5 3 4 2 2" xfId="11055"/>
    <cellStyle name="20% - Accent1 5 3 4 3" xfId="6901"/>
    <cellStyle name="20% - Accent1 5 3 4 3 2" xfId="14171"/>
    <cellStyle name="20% - Accent1 5 3 4 4" xfId="8540"/>
    <cellStyle name="20% - Accent1 5 3 4 4 2" xfId="15761"/>
    <cellStyle name="20% - Accent1 5 3 4 5" xfId="10256"/>
    <cellStyle name="20% - Accent1 5 3 5" xfId="2375"/>
    <cellStyle name="20% - Accent1 5 3 5 2" xfId="3744"/>
    <cellStyle name="20% - Accent1 5 3 5 2 2" xfId="11056"/>
    <cellStyle name="20% - Accent1 5 3 5 3" xfId="6863"/>
    <cellStyle name="20% - Accent1 5 3 5 3 2" xfId="14133"/>
    <cellStyle name="20% - Accent1 5 3 5 4" xfId="8539"/>
    <cellStyle name="20% - Accent1 5 3 5 4 2" xfId="15760"/>
    <cellStyle name="20% - Accent1 5 3 5 5" xfId="10092"/>
    <cellStyle name="20% - Accent1 5 3 6" xfId="2768"/>
    <cellStyle name="20% - Accent1 5 3 6 2" xfId="3745"/>
    <cellStyle name="20% - Accent1 5 3 6 2 2" xfId="11057"/>
    <cellStyle name="20% - Accent1 5 3 6 3" xfId="6862"/>
    <cellStyle name="20% - Accent1 5 3 6 3 2" xfId="14132"/>
    <cellStyle name="20% - Accent1 5 3 6 4" xfId="8538"/>
    <cellStyle name="20% - Accent1 5 3 6 4 2" xfId="15759"/>
    <cellStyle name="20% - Accent1 5 3 6 5" xfId="10450"/>
    <cellStyle name="20% - Accent1 5 3 7" xfId="3433"/>
    <cellStyle name="20% - Accent1 5 3 7 2" xfId="3746"/>
    <cellStyle name="20% - Accent1 5 3 7 2 2" xfId="11058"/>
    <cellStyle name="20% - Accent1 5 3 7 3" xfId="6861"/>
    <cellStyle name="20% - Accent1 5 3 7 3 2" xfId="14131"/>
    <cellStyle name="20% - Accent1 5 3 7 4" xfId="8483"/>
    <cellStyle name="20% - Accent1 5 3 7 4 2" xfId="15704"/>
    <cellStyle name="20% - Accent1 5 3 7 5" xfId="10814"/>
    <cellStyle name="20% - Accent1 5 3 8" xfId="3740"/>
    <cellStyle name="20% - Accent1 5 3 8 2" xfId="11052"/>
    <cellStyle name="20% - Accent1 5 3 9" xfId="6958"/>
    <cellStyle name="20% - Accent1 5 3 9 2" xfId="14228"/>
    <cellStyle name="20% - Accent1 5 4" xfId="827"/>
    <cellStyle name="20% - Accent1 5 4 2" xfId="3747"/>
    <cellStyle name="20% - Accent1 5 4 2 2" xfId="11059"/>
    <cellStyle name="20% - Accent1 5 4 3" xfId="6860"/>
    <cellStyle name="20% - Accent1 5 4 3 2" xfId="14130"/>
    <cellStyle name="20% - Accent1 5 4 4" xfId="8445"/>
    <cellStyle name="20% - Accent1 5 4 4 2" xfId="15666"/>
    <cellStyle name="20% - Accent1 5 4 5" xfId="9480"/>
    <cellStyle name="20% - Accent1 5 5" xfId="1272"/>
    <cellStyle name="20% - Accent1 5 5 2" xfId="3748"/>
    <cellStyle name="20% - Accent1 5 5 2 2" xfId="11060"/>
    <cellStyle name="20% - Accent1 5 5 3" xfId="6809"/>
    <cellStyle name="20% - Accent1 5 5 3 2" xfId="14079"/>
    <cellStyle name="20% - Accent1 5 5 4" xfId="8444"/>
    <cellStyle name="20% - Accent1 5 5 4 2" xfId="15665"/>
    <cellStyle name="20% - Accent1 5 5 5" xfId="9684"/>
    <cellStyle name="20% - Accent1 5 6" xfId="1673"/>
    <cellStyle name="20% - Accent1 5 7" xfId="2030"/>
    <cellStyle name="20% - Accent1 5 8" xfId="2181"/>
    <cellStyle name="20% - Accent1 5 9" xfId="2246"/>
    <cellStyle name="20% - Accent1 6" xfId="481"/>
    <cellStyle name="20% - Accent1 7" xfId="487"/>
    <cellStyle name="20% - Accent1 7 10" xfId="3754"/>
    <cellStyle name="20% - Accent1 7 10 2" xfId="11066"/>
    <cellStyle name="20% - Accent1 7 11" xfId="6807"/>
    <cellStyle name="20% - Accent1 7 11 2" xfId="14077"/>
    <cellStyle name="20% - Accent1 7 12" xfId="8392"/>
    <cellStyle name="20% - Accent1 7 12 2" xfId="15613"/>
    <cellStyle name="20% - Accent1 7 13" xfId="9245"/>
    <cellStyle name="20% - Accent1 7 2" xfId="596"/>
    <cellStyle name="20% - Accent1 7 2 10" xfId="8391"/>
    <cellStyle name="20% - Accent1 7 2 10 2" xfId="15612"/>
    <cellStyle name="20% - Accent1 7 2 11" xfId="9338"/>
    <cellStyle name="20% - Accent1 7 2 2" xfId="969"/>
    <cellStyle name="20% - Accent1 7 2 2 2" xfId="3756"/>
    <cellStyle name="20% - Accent1 7 2 2 2 2" xfId="11068"/>
    <cellStyle name="20% - Accent1 7 2 2 3" xfId="6805"/>
    <cellStyle name="20% - Accent1 7 2 2 3 2" xfId="14075"/>
    <cellStyle name="20% - Accent1 7 2 2 4" xfId="8390"/>
    <cellStyle name="20% - Accent1 7 2 2 4 2" xfId="15611"/>
    <cellStyle name="20% - Accent1 7 2 2 5" xfId="9600"/>
    <cellStyle name="20% - Accent1 7 2 3" xfId="1416"/>
    <cellStyle name="20% - Accent1 7 2 3 2" xfId="3757"/>
    <cellStyle name="20% - Accent1 7 2 3 2 2" xfId="11069"/>
    <cellStyle name="20% - Accent1 7 2 3 3" xfId="6804"/>
    <cellStyle name="20% - Accent1 7 2 3 3 2" xfId="14074"/>
    <cellStyle name="20% - Accent1 7 2 3 4" xfId="8389"/>
    <cellStyle name="20% - Accent1 7 2 3 4 2" xfId="15610"/>
    <cellStyle name="20% - Accent1 7 2 3 5" xfId="9798"/>
    <cellStyle name="20% - Accent1 7 2 4" xfId="2630"/>
    <cellStyle name="20% - Accent1 7 2 4 2" xfId="3758"/>
    <cellStyle name="20% - Accent1 7 2 4 2 2" xfId="11070"/>
    <cellStyle name="20% - Accent1 7 2 4 3" xfId="6803"/>
    <cellStyle name="20% - Accent1 7 2 4 3 2" xfId="14073"/>
    <cellStyle name="20% - Accent1 7 2 4 4" xfId="8388"/>
    <cellStyle name="20% - Accent1 7 2 4 4 2" xfId="15609"/>
    <cellStyle name="20% - Accent1 7 2 4 5" xfId="10323"/>
    <cellStyle name="20% - Accent1 7 2 5" xfId="2499"/>
    <cellStyle name="20% - Accent1 7 2 5 2" xfId="3759"/>
    <cellStyle name="20% - Accent1 7 2 5 2 2" xfId="11071"/>
    <cellStyle name="20% - Accent1 7 2 5 3" xfId="6802"/>
    <cellStyle name="20% - Accent1 7 2 5 3 2" xfId="14072"/>
    <cellStyle name="20% - Accent1 7 2 5 4" xfId="8387"/>
    <cellStyle name="20% - Accent1 7 2 5 4 2" xfId="15608"/>
    <cellStyle name="20% - Accent1 7 2 5 5" xfId="10197"/>
    <cellStyle name="20% - Accent1 7 2 6" xfId="2876"/>
    <cellStyle name="20% - Accent1 7 2 6 2" xfId="3760"/>
    <cellStyle name="20% - Accent1 7 2 6 2 2" xfId="11072"/>
    <cellStyle name="20% - Accent1 7 2 6 3" xfId="6801"/>
    <cellStyle name="20% - Accent1 7 2 6 3 2" xfId="14071"/>
    <cellStyle name="20% - Accent1 7 2 6 4" xfId="8386"/>
    <cellStyle name="20% - Accent1 7 2 6 4 2" xfId="15607"/>
    <cellStyle name="20% - Accent1 7 2 6 5" xfId="10545"/>
    <cellStyle name="20% - Accent1 7 2 7" xfId="3497"/>
    <cellStyle name="20% - Accent1 7 2 7 2" xfId="3761"/>
    <cellStyle name="20% - Accent1 7 2 7 2 2" xfId="11073"/>
    <cellStyle name="20% - Accent1 7 2 7 3" xfId="6800"/>
    <cellStyle name="20% - Accent1 7 2 7 3 2" xfId="14070"/>
    <cellStyle name="20% - Accent1 7 2 7 4" xfId="8385"/>
    <cellStyle name="20% - Accent1 7 2 7 4 2" xfId="15606"/>
    <cellStyle name="20% - Accent1 7 2 7 5" xfId="10875"/>
    <cellStyle name="20% - Accent1 7 2 8" xfId="3755"/>
    <cellStyle name="20% - Accent1 7 2 8 2" xfId="11067"/>
    <cellStyle name="20% - Accent1 7 2 9" xfId="6806"/>
    <cellStyle name="20% - Accent1 7 2 9 2" xfId="14076"/>
    <cellStyle name="20% - Accent1 7 3" xfId="628"/>
    <cellStyle name="20% - Accent1 7 3 10" xfId="8384"/>
    <cellStyle name="20% - Accent1 7 3 10 2" xfId="15605"/>
    <cellStyle name="20% - Accent1 7 3 11" xfId="9368"/>
    <cellStyle name="20% - Accent1 7 3 2" xfId="1001"/>
    <cellStyle name="20% - Accent1 7 3 2 2" xfId="3763"/>
    <cellStyle name="20% - Accent1 7 3 2 2 2" xfId="11075"/>
    <cellStyle name="20% - Accent1 7 3 2 3" xfId="6798"/>
    <cellStyle name="20% - Accent1 7 3 2 3 2" xfId="14068"/>
    <cellStyle name="20% - Accent1 7 3 2 4" xfId="8383"/>
    <cellStyle name="20% - Accent1 7 3 2 4 2" xfId="15604"/>
    <cellStyle name="20% - Accent1 7 3 2 5" xfId="9630"/>
    <cellStyle name="20% - Accent1 7 3 3" xfId="1446"/>
    <cellStyle name="20% - Accent1 7 3 3 2" xfId="3764"/>
    <cellStyle name="20% - Accent1 7 3 3 2 2" xfId="11076"/>
    <cellStyle name="20% - Accent1 7 3 3 3" xfId="6797"/>
    <cellStyle name="20% - Accent1 7 3 3 3 2" xfId="14067"/>
    <cellStyle name="20% - Accent1 7 3 3 4" xfId="8382"/>
    <cellStyle name="20% - Accent1 7 3 3 4 2" xfId="15603"/>
    <cellStyle name="20% - Accent1 7 3 3 5" xfId="9828"/>
    <cellStyle name="20% - Accent1 7 3 4" xfId="2662"/>
    <cellStyle name="20% - Accent1 7 3 4 2" xfId="3765"/>
    <cellStyle name="20% - Accent1 7 3 4 2 2" xfId="11077"/>
    <cellStyle name="20% - Accent1 7 3 4 3" xfId="6796"/>
    <cellStyle name="20% - Accent1 7 3 4 3 2" xfId="14066"/>
    <cellStyle name="20% - Accent1 7 3 4 4" xfId="8380"/>
    <cellStyle name="20% - Accent1 7 3 4 4 2" xfId="15602"/>
    <cellStyle name="20% - Accent1 7 3 4 5" xfId="10355"/>
    <cellStyle name="20% - Accent1 7 3 5" xfId="2320"/>
    <cellStyle name="20% - Accent1 7 3 5 2" xfId="3766"/>
    <cellStyle name="20% - Accent1 7 3 5 2 2" xfId="11078"/>
    <cellStyle name="20% - Accent1 7 3 5 3" xfId="6795"/>
    <cellStyle name="20% - Accent1 7 3 5 3 2" xfId="14065"/>
    <cellStyle name="20% - Accent1 7 3 5 4" xfId="8379"/>
    <cellStyle name="20% - Accent1 7 3 5 4 2" xfId="15601"/>
    <cellStyle name="20% - Accent1 7 3 5 5" xfId="10039"/>
    <cellStyle name="20% - Accent1 7 3 6" xfId="2764"/>
    <cellStyle name="20% - Accent1 7 3 6 2" xfId="3767"/>
    <cellStyle name="20% - Accent1 7 3 6 2 2" xfId="11079"/>
    <cellStyle name="20% - Accent1 7 3 6 3" xfId="6794"/>
    <cellStyle name="20% - Accent1 7 3 6 3 2" xfId="14064"/>
    <cellStyle name="20% - Accent1 7 3 6 4" xfId="8378"/>
    <cellStyle name="20% - Accent1 7 3 6 4 2" xfId="15600"/>
    <cellStyle name="20% - Accent1 7 3 6 5" xfId="10446"/>
    <cellStyle name="20% - Accent1 7 3 7" xfId="3529"/>
    <cellStyle name="20% - Accent1 7 3 7 2" xfId="3768"/>
    <cellStyle name="20% - Accent1 7 3 7 2 2" xfId="11080"/>
    <cellStyle name="20% - Accent1 7 3 7 3" xfId="6793"/>
    <cellStyle name="20% - Accent1 7 3 7 3 2" xfId="14063"/>
    <cellStyle name="20% - Accent1 7 3 7 4" xfId="8377"/>
    <cellStyle name="20% - Accent1 7 3 7 4 2" xfId="15599"/>
    <cellStyle name="20% - Accent1 7 3 7 5" xfId="10905"/>
    <cellStyle name="20% - Accent1 7 3 8" xfId="3762"/>
    <cellStyle name="20% - Accent1 7 3 8 2" xfId="11074"/>
    <cellStyle name="20% - Accent1 7 3 9" xfId="6799"/>
    <cellStyle name="20% - Accent1 7 3 9 2" xfId="14069"/>
    <cellStyle name="20% - Accent1 7 4" xfId="865"/>
    <cellStyle name="20% - Accent1 7 4 2" xfId="3769"/>
    <cellStyle name="20% - Accent1 7 4 2 2" xfId="11081"/>
    <cellStyle name="20% - Accent1 7 4 3" xfId="6792"/>
    <cellStyle name="20% - Accent1 7 4 3 2" xfId="14062"/>
    <cellStyle name="20% - Accent1 7 4 4" xfId="8376"/>
    <cellStyle name="20% - Accent1 7 4 4 2" xfId="15598"/>
    <cellStyle name="20% - Accent1 7 4 5" xfId="9502"/>
    <cellStyle name="20% - Accent1 7 5" xfId="1307"/>
    <cellStyle name="20% - Accent1 7 5 2" xfId="3770"/>
    <cellStyle name="20% - Accent1 7 5 2 2" xfId="11082"/>
    <cellStyle name="20% - Accent1 7 5 3" xfId="6791"/>
    <cellStyle name="20% - Accent1 7 5 3 2" xfId="14061"/>
    <cellStyle name="20% - Accent1 7 5 4" xfId="8375"/>
    <cellStyle name="20% - Accent1 7 5 4 2" xfId="15597"/>
    <cellStyle name="20% - Accent1 7 5 5" xfId="9700"/>
    <cellStyle name="20% - Accent1 7 6" xfId="2516"/>
    <cellStyle name="20% - Accent1 7 6 2" xfId="3771"/>
    <cellStyle name="20% - Accent1 7 6 2 2" xfId="11083"/>
    <cellStyle name="20% - Accent1 7 6 3" xfId="6790"/>
    <cellStyle name="20% - Accent1 7 6 3 2" xfId="14060"/>
    <cellStyle name="20% - Accent1 7 6 4" xfId="8374"/>
    <cellStyle name="20% - Accent1 7 6 4 2" xfId="15596"/>
    <cellStyle name="20% - Accent1 7 6 5" xfId="10211"/>
    <cellStyle name="20% - Accent1 7 7" xfId="2834"/>
    <cellStyle name="20% - Accent1 7 7 2" xfId="3772"/>
    <cellStyle name="20% - Accent1 7 7 2 2" xfId="11084"/>
    <cellStyle name="20% - Accent1 7 7 3" xfId="6789"/>
    <cellStyle name="20% - Accent1 7 7 3 2" xfId="14059"/>
    <cellStyle name="20% - Accent1 7 7 4" xfId="8373"/>
    <cellStyle name="20% - Accent1 7 7 4 2" xfId="15595"/>
    <cellStyle name="20% - Accent1 7 7 5" xfId="10511"/>
    <cellStyle name="20% - Accent1 7 8" xfId="2984"/>
    <cellStyle name="20% - Accent1 7 8 2" xfId="3773"/>
    <cellStyle name="20% - Accent1 7 8 2 2" xfId="11085"/>
    <cellStyle name="20% - Accent1 7 8 3" xfId="6788"/>
    <cellStyle name="20% - Accent1 7 8 3 2" xfId="14058"/>
    <cellStyle name="20% - Accent1 7 8 4" xfId="8372"/>
    <cellStyle name="20% - Accent1 7 8 4 2" xfId="15594"/>
    <cellStyle name="20% - Accent1 7 8 5" xfId="10638"/>
    <cellStyle name="20% - Accent1 7 9" xfId="3392"/>
    <cellStyle name="20% - Accent1 7 9 2" xfId="3774"/>
    <cellStyle name="20% - Accent1 7 9 2 2" xfId="11086"/>
    <cellStyle name="20% - Accent1 7 9 3" xfId="6787"/>
    <cellStyle name="20% - Accent1 7 9 3 2" xfId="14057"/>
    <cellStyle name="20% - Accent1 7 9 4" xfId="8371"/>
    <cellStyle name="20% - Accent1 7 9 4 2" xfId="15593"/>
    <cellStyle name="20% - Accent1 7 9 5" xfId="10777"/>
    <cellStyle name="20% - Accent1 8" xfId="508"/>
    <cellStyle name="20% - Accent1 8 10" xfId="8370"/>
    <cellStyle name="20% - Accent1 8 10 2" xfId="15592"/>
    <cellStyle name="20% - Accent1 8 11" xfId="9260"/>
    <cellStyle name="20% - Accent1 8 2" xfId="884"/>
    <cellStyle name="20% - Accent1 8 2 2" xfId="3776"/>
    <cellStyle name="20% - Accent1 8 2 2 2" xfId="11088"/>
    <cellStyle name="20% - Accent1 8 2 3" xfId="6785"/>
    <cellStyle name="20% - Accent1 8 2 3 2" xfId="14055"/>
    <cellStyle name="20% - Accent1 8 2 4" xfId="8369"/>
    <cellStyle name="20% - Accent1 8 2 4 2" xfId="15591"/>
    <cellStyle name="20% - Accent1 8 2 5" xfId="9520"/>
    <cellStyle name="20% - Accent1 8 3" xfId="1326"/>
    <cellStyle name="20% - Accent1 8 3 2" xfId="3777"/>
    <cellStyle name="20% - Accent1 8 3 2 2" xfId="11089"/>
    <cellStyle name="20% - Accent1 8 3 3" xfId="6784"/>
    <cellStyle name="20% - Accent1 8 3 3 2" xfId="14054"/>
    <cellStyle name="20% - Accent1 8 3 4" xfId="8368"/>
    <cellStyle name="20% - Accent1 8 3 4 2" xfId="15590"/>
    <cellStyle name="20% - Accent1 8 3 5" xfId="9716"/>
    <cellStyle name="20% - Accent1 8 4" xfId="2538"/>
    <cellStyle name="20% - Accent1 8 4 2" xfId="3778"/>
    <cellStyle name="20% - Accent1 8 4 2 2" xfId="11090"/>
    <cellStyle name="20% - Accent1 8 4 3" xfId="6783"/>
    <cellStyle name="20% - Accent1 8 4 3 2" xfId="14053"/>
    <cellStyle name="20% - Accent1 8 4 4" xfId="8367"/>
    <cellStyle name="20% - Accent1 8 4 4 2" xfId="15589"/>
    <cellStyle name="20% - Accent1 8 4 5" xfId="10233"/>
    <cellStyle name="20% - Accent1 8 5" xfId="2290"/>
    <cellStyle name="20% - Accent1 8 5 2" xfId="3779"/>
    <cellStyle name="20% - Accent1 8 5 2 2" xfId="11091"/>
    <cellStyle name="20% - Accent1 8 5 3" xfId="6782"/>
    <cellStyle name="20% - Accent1 8 5 3 2" xfId="14052"/>
    <cellStyle name="20% - Accent1 8 5 4" xfId="8366"/>
    <cellStyle name="20% - Accent1 8 5 4 2" xfId="15588"/>
    <cellStyle name="20% - Accent1 8 5 5" xfId="10010"/>
    <cellStyle name="20% - Accent1 8 6" xfId="2483"/>
    <cellStyle name="20% - Accent1 8 6 2" xfId="3780"/>
    <cellStyle name="20% - Accent1 8 6 2 2" xfId="11092"/>
    <cellStyle name="20% - Accent1 8 6 3" xfId="6781"/>
    <cellStyle name="20% - Accent1 8 6 3 2" xfId="14051"/>
    <cellStyle name="20% - Accent1 8 6 4" xfId="8365"/>
    <cellStyle name="20% - Accent1 8 6 4 2" xfId="15587"/>
    <cellStyle name="20% - Accent1 8 6 5" xfId="10181"/>
    <cellStyle name="20% - Accent1 8 7" xfId="3411"/>
    <cellStyle name="20% - Accent1 8 7 2" xfId="3781"/>
    <cellStyle name="20% - Accent1 8 7 2 2" xfId="11093"/>
    <cellStyle name="20% - Accent1 8 7 3" xfId="6780"/>
    <cellStyle name="20% - Accent1 8 7 3 2" xfId="14050"/>
    <cellStyle name="20% - Accent1 8 7 4" xfId="8364"/>
    <cellStyle name="20% - Accent1 8 7 4 2" xfId="15586"/>
    <cellStyle name="20% - Accent1 8 7 5" xfId="10793"/>
    <cellStyle name="20% - Accent1 8 8" xfId="3775"/>
    <cellStyle name="20% - Accent1 8 8 2" xfId="11087"/>
    <cellStyle name="20% - Accent1 8 9" xfId="6786"/>
    <cellStyle name="20% - Accent1 8 9 2" xfId="14056"/>
    <cellStyle name="20% - Accent1 9" xfId="553"/>
    <cellStyle name="20% - Accent1 9 10" xfId="8363"/>
    <cellStyle name="20% - Accent1 9 10 2" xfId="15585"/>
    <cellStyle name="20% - Accent1 9 11" xfId="9297"/>
    <cellStyle name="20% - Accent1 9 2" xfId="926"/>
    <cellStyle name="20% - Accent1 9 2 2" xfId="3783"/>
    <cellStyle name="20% - Accent1 9 2 2 2" xfId="11095"/>
    <cellStyle name="20% - Accent1 9 2 3" xfId="6778"/>
    <cellStyle name="20% - Accent1 9 2 3 2" xfId="14048"/>
    <cellStyle name="20% - Accent1 9 2 4" xfId="8362"/>
    <cellStyle name="20% - Accent1 9 2 4 2" xfId="15584"/>
    <cellStyle name="20% - Accent1 9 2 5" xfId="9559"/>
    <cellStyle name="20% - Accent1 9 3" xfId="1369"/>
    <cellStyle name="20% - Accent1 9 3 2" xfId="3784"/>
    <cellStyle name="20% - Accent1 9 3 2 2" xfId="11096"/>
    <cellStyle name="20% - Accent1 9 3 3" xfId="6777"/>
    <cellStyle name="20% - Accent1 9 3 3 2" xfId="14047"/>
    <cellStyle name="20% - Accent1 9 3 4" xfId="8361"/>
    <cellStyle name="20% - Accent1 9 3 4 2" xfId="15583"/>
    <cellStyle name="20% - Accent1 9 3 5" xfId="9753"/>
    <cellStyle name="20% - Accent1 9 4" xfId="2583"/>
    <cellStyle name="20% - Accent1 9 4 2" xfId="3785"/>
    <cellStyle name="20% - Accent1 9 4 2 2" xfId="11097"/>
    <cellStyle name="20% - Accent1 9 4 3" xfId="6776"/>
    <cellStyle name="20% - Accent1 9 4 3 2" xfId="14046"/>
    <cellStyle name="20% - Accent1 9 4 4" xfId="8360"/>
    <cellStyle name="20% - Accent1 9 4 4 2" xfId="15582"/>
    <cellStyle name="20% - Accent1 9 4 5" xfId="10278"/>
    <cellStyle name="20% - Accent1 9 5" xfId="2491"/>
    <cellStyle name="20% - Accent1 9 5 2" xfId="3786"/>
    <cellStyle name="20% - Accent1 9 5 2 2" xfId="11098"/>
    <cellStyle name="20% - Accent1 9 5 3" xfId="6775"/>
    <cellStyle name="20% - Accent1 9 5 3 2" xfId="14045"/>
    <cellStyle name="20% - Accent1 9 5 4" xfId="8359"/>
    <cellStyle name="20% - Accent1 9 5 4 2" xfId="15581"/>
    <cellStyle name="20% - Accent1 9 5 5" xfId="10189"/>
    <cellStyle name="20% - Accent1 9 6" xfId="2776"/>
    <cellStyle name="20% - Accent1 9 6 2" xfId="3787"/>
    <cellStyle name="20% - Accent1 9 6 2 2" xfId="11099"/>
    <cellStyle name="20% - Accent1 9 6 3" xfId="6774"/>
    <cellStyle name="20% - Accent1 9 6 3 2" xfId="14044"/>
    <cellStyle name="20% - Accent1 9 6 4" xfId="8358"/>
    <cellStyle name="20% - Accent1 9 6 4 2" xfId="15580"/>
    <cellStyle name="20% - Accent1 9 6 5" xfId="10457"/>
    <cellStyle name="20% - Accent1 9 7" xfId="3451"/>
    <cellStyle name="20% - Accent1 9 7 2" xfId="3788"/>
    <cellStyle name="20% - Accent1 9 7 2 2" xfId="11100"/>
    <cellStyle name="20% - Accent1 9 7 3" xfId="6773"/>
    <cellStyle name="20% - Accent1 9 7 3 2" xfId="14043"/>
    <cellStyle name="20% - Accent1 9 7 4" xfId="8357"/>
    <cellStyle name="20% - Accent1 9 7 4 2" xfId="15579"/>
    <cellStyle name="20% - Accent1 9 7 5" xfId="10830"/>
    <cellStyle name="20% - Accent1 9 8" xfId="3782"/>
    <cellStyle name="20% - Accent1 9 8 2" xfId="11094"/>
    <cellStyle name="20% - Accent1 9 9" xfId="6779"/>
    <cellStyle name="20% - Accent1 9 9 2" xfId="14049"/>
    <cellStyle name="20% - Accent2" xfId="13" builtinId="34" customBuiltin="1"/>
    <cellStyle name="20% - Accent2 10" xfId="654"/>
    <cellStyle name="20% - Accent2 10 10" xfId="8355"/>
    <cellStyle name="20% - Accent2 10 10 2" xfId="15577"/>
    <cellStyle name="20% - Accent2 10 11" xfId="9394"/>
    <cellStyle name="20% - Accent2 10 2" xfId="1024"/>
    <cellStyle name="20% - Accent2 10 2 2" xfId="3791"/>
    <cellStyle name="20% - Accent2 10 2 2 2" xfId="11103"/>
    <cellStyle name="20% - Accent2 10 2 3" xfId="6766"/>
    <cellStyle name="20% - Accent2 10 2 3 2" xfId="14036"/>
    <cellStyle name="20% - Accent2 10 2 4" xfId="8354"/>
    <cellStyle name="20% - Accent2 10 2 4 2" xfId="15576"/>
    <cellStyle name="20% - Accent2 10 2 5" xfId="9653"/>
    <cellStyle name="20% - Accent2 10 3" xfId="1472"/>
    <cellStyle name="20% - Accent2 10 3 2" xfId="3792"/>
    <cellStyle name="20% - Accent2 10 3 2 2" xfId="11104"/>
    <cellStyle name="20% - Accent2 10 3 3" xfId="6765"/>
    <cellStyle name="20% - Accent2 10 3 3 2" xfId="14035"/>
    <cellStyle name="20% - Accent2 10 3 4" xfId="8349"/>
    <cellStyle name="20% - Accent2 10 3 4 2" xfId="15571"/>
    <cellStyle name="20% - Accent2 10 3 5" xfId="9854"/>
    <cellStyle name="20% - Accent2 10 4" xfId="2688"/>
    <cellStyle name="20% - Accent2 10 4 2" xfId="3793"/>
    <cellStyle name="20% - Accent2 10 4 2 2" xfId="11105"/>
    <cellStyle name="20% - Accent2 10 4 3" xfId="6764"/>
    <cellStyle name="20% - Accent2 10 4 3 2" xfId="14034"/>
    <cellStyle name="20% - Accent2 10 4 4" xfId="8348"/>
    <cellStyle name="20% - Accent2 10 4 4 2" xfId="15570"/>
    <cellStyle name="20% - Accent2 10 4 5" xfId="10381"/>
    <cellStyle name="20% - Accent2 10 5" xfId="2911"/>
    <cellStyle name="20% - Accent2 10 5 2" xfId="3794"/>
    <cellStyle name="20% - Accent2 10 5 2 2" xfId="11106"/>
    <cellStyle name="20% - Accent2 10 5 3" xfId="6763"/>
    <cellStyle name="20% - Accent2 10 5 3 2" xfId="14033"/>
    <cellStyle name="20% - Accent2 10 5 4" xfId="8347"/>
    <cellStyle name="20% - Accent2 10 5 4 2" xfId="15569"/>
    <cellStyle name="20% - Accent2 10 5 5" xfId="10579"/>
    <cellStyle name="20% - Accent2 10 6" xfId="3025"/>
    <cellStyle name="20% - Accent2 10 6 2" xfId="3795"/>
    <cellStyle name="20% - Accent2 10 6 2 2" xfId="11107"/>
    <cellStyle name="20% - Accent2 10 6 3" xfId="6762"/>
    <cellStyle name="20% - Accent2 10 6 3 2" xfId="14032"/>
    <cellStyle name="20% - Accent2 10 6 4" xfId="8346"/>
    <cellStyle name="20% - Accent2 10 6 4 2" xfId="15568"/>
    <cellStyle name="20% - Accent2 10 6 5" xfId="10671"/>
    <cellStyle name="20% - Accent2 10 7" xfId="3555"/>
    <cellStyle name="20% - Accent2 10 7 2" xfId="3796"/>
    <cellStyle name="20% - Accent2 10 7 2 2" xfId="11108"/>
    <cellStyle name="20% - Accent2 10 7 3" xfId="6761"/>
    <cellStyle name="20% - Accent2 10 7 3 2" xfId="14031"/>
    <cellStyle name="20% - Accent2 10 7 4" xfId="8345"/>
    <cellStyle name="20% - Accent2 10 7 4 2" xfId="15567"/>
    <cellStyle name="20% - Accent2 10 7 5" xfId="10931"/>
    <cellStyle name="20% - Accent2 10 8" xfId="3790"/>
    <cellStyle name="20% - Accent2 10 8 2" xfId="11102"/>
    <cellStyle name="20% - Accent2 10 9" xfId="6767"/>
    <cellStyle name="20% - Accent2 10 9 2" xfId="14037"/>
    <cellStyle name="20% - Accent2 11" xfId="665"/>
    <cellStyle name="20% - Accent2 11 10" xfId="8344"/>
    <cellStyle name="20% - Accent2 11 10 2" xfId="15566"/>
    <cellStyle name="20% - Accent2 11 11" xfId="9405"/>
    <cellStyle name="20% - Accent2 11 2" xfId="1035"/>
    <cellStyle name="20% - Accent2 11 2 2" xfId="3798"/>
    <cellStyle name="20% - Accent2 11 2 2 2" xfId="11110"/>
    <cellStyle name="20% - Accent2 11 2 3" xfId="6759"/>
    <cellStyle name="20% - Accent2 11 2 3 2" xfId="14029"/>
    <cellStyle name="20% - Accent2 11 2 4" xfId="8343"/>
    <cellStyle name="20% - Accent2 11 2 4 2" xfId="15565"/>
    <cellStyle name="20% - Accent2 11 2 5" xfId="9664"/>
    <cellStyle name="20% - Accent2 11 3" xfId="1483"/>
    <cellStyle name="20% - Accent2 11 3 2" xfId="3799"/>
    <cellStyle name="20% - Accent2 11 3 2 2" xfId="11111"/>
    <cellStyle name="20% - Accent2 11 3 3" xfId="6758"/>
    <cellStyle name="20% - Accent2 11 3 3 2" xfId="14028"/>
    <cellStyle name="20% - Accent2 11 3 4" xfId="8342"/>
    <cellStyle name="20% - Accent2 11 3 4 2" xfId="15564"/>
    <cellStyle name="20% - Accent2 11 3 5" xfId="9865"/>
    <cellStyle name="20% - Accent2 11 4" xfId="2699"/>
    <cellStyle name="20% - Accent2 11 4 2" xfId="3800"/>
    <cellStyle name="20% - Accent2 11 4 2 2" xfId="11112"/>
    <cellStyle name="20% - Accent2 11 4 3" xfId="6757"/>
    <cellStyle name="20% - Accent2 11 4 3 2" xfId="14027"/>
    <cellStyle name="20% - Accent2 11 4 4" xfId="8341"/>
    <cellStyle name="20% - Accent2 11 4 4 2" xfId="15563"/>
    <cellStyle name="20% - Accent2 11 4 5" xfId="10392"/>
    <cellStyle name="20% - Accent2 11 5" xfId="2922"/>
    <cellStyle name="20% - Accent2 11 5 2" xfId="3801"/>
    <cellStyle name="20% - Accent2 11 5 2 2" xfId="11113"/>
    <cellStyle name="20% - Accent2 11 5 3" xfId="6756"/>
    <cellStyle name="20% - Accent2 11 5 3 2" xfId="14026"/>
    <cellStyle name="20% - Accent2 11 5 4" xfId="8340"/>
    <cellStyle name="20% - Accent2 11 5 4 2" xfId="15562"/>
    <cellStyle name="20% - Accent2 11 5 5" xfId="10590"/>
    <cellStyle name="20% - Accent2 11 6" xfId="3036"/>
    <cellStyle name="20% - Accent2 11 6 2" xfId="3802"/>
    <cellStyle name="20% - Accent2 11 6 2 2" xfId="11114"/>
    <cellStyle name="20% - Accent2 11 6 3" xfId="6755"/>
    <cellStyle name="20% - Accent2 11 6 3 2" xfId="14025"/>
    <cellStyle name="20% - Accent2 11 6 4" xfId="8339"/>
    <cellStyle name="20% - Accent2 11 6 4 2" xfId="15561"/>
    <cellStyle name="20% - Accent2 11 6 5" xfId="10682"/>
    <cellStyle name="20% - Accent2 11 7" xfId="3566"/>
    <cellStyle name="20% - Accent2 11 7 2" xfId="3803"/>
    <cellStyle name="20% - Accent2 11 7 2 2" xfId="11115"/>
    <cellStyle name="20% - Accent2 11 7 3" xfId="6754"/>
    <cellStyle name="20% - Accent2 11 7 3 2" xfId="14024"/>
    <cellStyle name="20% - Accent2 11 7 4" xfId="8337"/>
    <cellStyle name="20% - Accent2 11 7 4 2" xfId="15560"/>
    <cellStyle name="20% - Accent2 11 7 5" xfId="10942"/>
    <cellStyle name="20% - Accent2 11 8" xfId="3797"/>
    <cellStyle name="20% - Accent2 11 8 2" xfId="11109"/>
    <cellStyle name="20% - Accent2 11 9" xfId="6760"/>
    <cellStyle name="20% - Accent2 11 9 2" xfId="14030"/>
    <cellStyle name="20% - Accent2 12" xfId="675"/>
    <cellStyle name="20% - Accent2 12 10" xfId="8336"/>
    <cellStyle name="20% - Accent2 12 10 2" xfId="15559"/>
    <cellStyle name="20% - Accent2 12 11" xfId="9415"/>
    <cellStyle name="20% - Accent2 12 2" xfId="1045"/>
    <cellStyle name="20% - Accent2 12 2 2" xfId="3805"/>
    <cellStyle name="20% - Accent2 12 2 2 2" xfId="11117"/>
    <cellStyle name="20% - Accent2 12 2 3" xfId="6752"/>
    <cellStyle name="20% - Accent2 12 2 3 2" xfId="14022"/>
    <cellStyle name="20% - Accent2 12 2 4" xfId="8335"/>
    <cellStyle name="20% - Accent2 12 2 4 2" xfId="15558"/>
    <cellStyle name="20% - Accent2 12 2 5" xfId="9674"/>
    <cellStyle name="20% - Accent2 12 3" xfId="1493"/>
    <cellStyle name="20% - Accent2 12 3 2" xfId="3806"/>
    <cellStyle name="20% - Accent2 12 3 2 2" xfId="11118"/>
    <cellStyle name="20% - Accent2 12 3 3" xfId="6751"/>
    <cellStyle name="20% - Accent2 12 3 3 2" xfId="14021"/>
    <cellStyle name="20% - Accent2 12 3 4" xfId="8334"/>
    <cellStyle name="20% - Accent2 12 3 4 2" xfId="15557"/>
    <cellStyle name="20% - Accent2 12 3 5" xfId="9875"/>
    <cellStyle name="20% - Accent2 12 4" xfId="2709"/>
    <cellStyle name="20% - Accent2 12 4 2" xfId="3807"/>
    <cellStyle name="20% - Accent2 12 4 2 2" xfId="11119"/>
    <cellStyle name="20% - Accent2 12 4 3" xfId="6750"/>
    <cellStyle name="20% - Accent2 12 4 3 2" xfId="14020"/>
    <cellStyle name="20% - Accent2 12 4 4" xfId="8333"/>
    <cellStyle name="20% - Accent2 12 4 4 2" xfId="15556"/>
    <cellStyle name="20% - Accent2 12 4 5" xfId="10402"/>
    <cellStyle name="20% - Accent2 12 5" xfId="2932"/>
    <cellStyle name="20% - Accent2 12 5 2" xfId="3808"/>
    <cellStyle name="20% - Accent2 12 5 2 2" xfId="11120"/>
    <cellStyle name="20% - Accent2 12 5 3" xfId="6749"/>
    <cellStyle name="20% - Accent2 12 5 3 2" xfId="14019"/>
    <cellStyle name="20% - Accent2 12 5 4" xfId="8332"/>
    <cellStyle name="20% - Accent2 12 5 4 2" xfId="15555"/>
    <cellStyle name="20% - Accent2 12 5 5" xfId="10600"/>
    <cellStyle name="20% - Accent2 12 6" xfId="3046"/>
    <cellStyle name="20% - Accent2 12 6 2" xfId="3809"/>
    <cellStyle name="20% - Accent2 12 6 2 2" xfId="11121"/>
    <cellStyle name="20% - Accent2 12 6 3" xfId="6748"/>
    <cellStyle name="20% - Accent2 12 6 3 2" xfId="14018"/>
    <cellStyle name="20% - Accent2 12 6 4" xfId="8331"/>
    <cellStyle name="20% - Accent2 12 6 4 2" xfId="15554"/>
    <cellStyle name="20% - Accent2 12 6 5" xfId="10692"/>
    <cellStyle name="20% - Accent2 12 7" xfId="3576"/>
    <cellStyle name="20% - Accent2 12 7 2" xfId="3810"/>
    <cellStyle name="20% - Accent2 12 7 2 2" xfId="11122"/>
    <cellStyle name="20% - Accent2 12 7 3" xfId="6747"/>
    <cellStyle name="20% - Accent2 12 7 3 2" xfId="14017"/>
    <cellStyle name="20% - Accent2 12 7 4" xfId="8330"/>
    <cellStyle name="20% - Accent2 12 7 4 2" xfId="15553"/>
    <cellStyle name="20% - Accent2 12 7 5" xfId="10952"/>
    <cellStyle name="20% - Accent2 12 8" xfId="3804"/>
    <cellStyle name="20% - Accent2 12 8 2" xfId="11116"/>
    <cellStyle name="20% - Accent2 12 9" xfId="6753"/>
    <cellStyle name="20% - Accent2 12 9 2" xfId="14023"/>
    <cellStyle name="20% - Accent2 13" xfId="694"/>
    <cellStyle name="20% - Accent2 13 2" xfId="3811"/>
    <cellStyle name="20% - Accent2 13 2 2" xfId="11123"/>
    <cellStyle name="20% - Accent2 13 3" xfId="6746"/>
    <cellStyle name="20% - Accent2 13 3 2" xfId="14016"/>
    <cellStyle name="20% - Accent2 13 4" xfId="8329"/>
    <cellStyle name="20% - Accent2 13 4 2" xfId="15552"/>
    <cellStyle name="20% - Accent2 13 5" xfId="9431"/>
    <cellStyle name="20% - Accent2 14" xfId="918"/>
    <cellStyle name="20% - Accent2 14 2" xfId="3812"/>
    <cellStyle name="20% - Accent2 14 2 2" xfId="11124"/>
    <cellStyle name="20% - Accent2 14 3" xfId="6745"/>
    <cellStyle name="20% - Accent2 14 3 2" xfId="14015"/>
    <cellStyle name="20% - Accent2 14 4" xfId="8328"/>
    <cellStyle name="20% - Accent2 14 4 2" xfId="15551"/>
    <cellStyle name="20% - Accent2 14 5" xfId="9551"/>
    <cellStyle name="20% - Accent2 15" xfId="846"/>
    <cellStyle name="20% - Accent2 16" xfId="1561"/>
    <cellStyle name="20% - Accent2 17" xfId="735"/>
    <cellStyle name="20% - Accent2 18" xfId="821"/>
    <cellStyle name="20% - Accent2 19" xfId="803"/>
    <cellStyle name="20% - Accent2 2" xfId="305"/>
    <cellStyle name="20% - Accent2 2 2" xfId="1675"/>
    <cellStyle name="20% - Accent2 2 3" xfId="1676"/>
    <cellStyle name="20% - Accent2 20" xfId="1610"/>
    <cellStyle name="20% - Accent2 21" xfId="1674"/>
    <cellStyle name="20% - Accent2 21 2" xfId="3822"/>
    <cellStyle name="20% - Accent2 21 2 2" xfId="11134"/>
    <cellStyle name="20% - Accent2 21 3" xfId="6744"/>
    <cellStyle name="20% - Accent2 21 3 2" xfId="14014"/>
    <cellStyle name="20% - Accent2 21 4" xfId="8327"/>
    <cellStyle name="20% - Accent2 21 4 2" xfId="15550"/>
    <cellStyle name="20% - Accent2 21 5" xfId="9887"/>
    <cellStyle name="20% - Accent2 22" xfId="2027"/>
    <cellStyle name="20% - Accent2 22 2" xfId="3823"/>
    <cellStyle name="20% - Accent2 22 2 2" xfId="11135"/>
    <cellStyle name="20% - Accent2 22 3" xfId="6743"/>
    <cellStyle name="20% - Accent2 22 3 2" xfId="14013"/>
    <cellStyle name="20% - Accent2 22 4" xfId="8326"/>
    <cellStyle name="20% - Accent2 22 4 2" xfId="15549"/>
    <cellStyle name="20% - Accent2 22 5" xfId="9944"/>
    <cellStyle name="20% - Accent2 23" xfId="2180"/>
    <cellStyle name="20% - Accent2 23 2" xfId="3824"/>
    <cellStyle name="20% - Accent2 23 2 2" xfId="11136"/>
    <cellStyle name="20% - Accent2 23 3" xfId="6742"/>
    <cellStyle name="20% - Accent2 23 3 2" xfId="14012"/>
    <cellStyle name="20% - Accent2 23 4" xfId="8325"/>
    <cellStyle name="20% - Accent2 23 4 2" xfId="15548"/>
    <cellStyle name="20% - Accent2 23 5" xfId="9973"/>
    <cellStyle name="20% - Accent2 24" xfId="2245"/>
    <cellStyle name="20% - Accent2 24 2" xfId="3825"/>
    <cellStyle name="20% - Accent2 24 2 2" xfId="11137"/>
    <cellStyle name="20% - Accent2 24 3" xfId="6741"/>
    <cellStyle name="20% - Accent2 24 3 2" xfId="14011"/>
    <cellStyle name="20% - Accent2 24 4" xfId="8324"/>
    <cellStyle name="20% - Accent2 24 4 2" xfId="15547"/>
    <cellStyle name="20% - Accent2 24 5" xfId="9993"/>
    <cellStyle name="20% - Accent2 25" xfId="2300"/>
    <cellStyle name="20% - Accent2 25 2" xfId="3826"/>
    <cellStyle name="20% - Accent2 25 2 2" xfId="11138"/>
    <cellStyle name="20% - Accent2 25 3" xfId="6740"/>
    <cellStyle name="20% - Accent2 25 3 2" xfId="14010"/>
    <cellStyle name="20% - Accent2 25 4" xfId="8323"/>
    <cellStyle name="20% - Accent2 25 4 2" xfId="15546"/>
    <cellStyle name="20% - Accent2 25 5" xfId="10020"/>
    <cellStyle name="20% - Accent2 26" xfId="2502"/>
    <cellStyle name="20% - Accent2 26 2" xfId="3827"/>
    <cellStyle name="20% - Accent2 26 2 2" xfId="11139"/>
    <cellStyle name="20% - Accent2 26 3" xfId="6739"/>
    <cellStyle name="20% - Accent2 26 3 2" xfId="14009"/>
    <cellStyle name="20% - Accent2 26 4" xfId="8322"/>
    <cellStyle name="20% - Accent2 26 4 2" xfId="15545"/>
    <cellStyle name="20% - Accent2 26 5" xfId="10199"/>
    <cellStyle name="20% - Accent2 27" xfId="2771"/>
    <cellStyle name="20% - Accent2 27 2" xfId="3828"/>
    <cellStyle name="20% - Accent2 27 2 2" xfId="11140"/>
    <cellStyle name="20% - Accent2 27 3" xfId="6738"/>
    <cellStyle name="20% - Accent2 27 3 2" xfId="14008"/>
    <cellStyle name="20% - Accent2 27 4" xfId="8321"/>
    <cellStyle name="20% - Accent2 27 4 2" xfId="15544"/>
    <cellStyle name="20% - Accent2 27 5" xfId="10453"/>
    <cellStyle name="20% - Accent2 28" xfId="3314"/>
    <cellStyle name="20% - Accent2 28 2" xfId="3829"/>
    <cellStyle name="20% - Accent2 28 2 2" xfId="11141"/>
    <cellStyle name="20% - Accent2 28 3" xfId="6737"/>
    <cellStyle name="20% - Accent2 28 3 2" xfId="14007"/>
    <cellStyle name="20% - Accent2 28 4" xfId="8320"/>
    <cellStyle name="20% - Accent2 28 4 2" xfId="15543"/>
    <cellStyle name="20% - Accent2 28 5" xfId="10732"/>
    <cellStyle name="20% - Accent2 29" xfId="3789"/>
    <cellStyle name="20% - Accent2 29 2" xfId="11101"/>
    <cellStyle name="20% - Accent2 3" xfId="306"/>
    <cellStyle name="20% - Accent2 3 2" xfId="1677"/>
    <cellStyle name="20% - Accent2 3 3" xfId="1678"/>
    <cellStyle name="20% - Accent2 30" xfId="6772"/>
    <cellStyle name="20% - Accent2 30 2" xfId="14042"/>
    <cellStyle name="20% - Accent2 31" xfId="8356"/>
    <cellStyle name="20% - Accent2 31 2" xfId="15578"/>
    <cellStyle name="20% - Accent2 32" xfId="9163"/>
    <cellStyle name="20% - Accent2 4" xfId="401"/>
    <cellStyle name="20% - Accent2 4 10" xfId="2419"/>
    <cellStyle name="20% - Accent2 4 10 2" xfId="3834"/>
    <cellStyle name="20% - Accent2 4 10 2 2" xfId="11146"/>
    <cellStyle name="20% - Accent2 4 10 3" xfId="6735"/>
    <cellStyle name="20% - Accent2 4 10 3 2" xfId="14005"/>
    <cellStyle name="20% - Accent2 4 10 4" xfId="8318"/>
    <cellStyle name="20% - Accent2 4 10 4 2" xfId="15541"/>
    <cellStyle name="20% - Accent2 4 10 5" xfId="10127"/>
    <cellStyle name="20% - Accent2 4 11" xfId="2413"/>
    <cellStyle name="20% - Accent2 4 11 2" xfId="3835"/>
    <cellStyle name="20% - Accent2 4 11 2 2" xfId="11147"/>
    <cellStyle name="20% - Accent2 4 11 3" xfId="6714"/>
    <cellStyle name="20% - Accent2 4 11 3 2" xfId="13988"/>
    <cellStyle name="20% - Accent2 4 11 4" xfId="8317"/>
    <cellStyle name="20% - Accent2 4 11 4 2" xfId="15540"/>
    <cellStyle name="20% - Accent2 4 11 5" xfId="10123"/>
    <cellStyle name="20% - Accent2 4 12" xfId="2846"/>
    <cellStyle name="20% - Accent2 4 12 2" xfId="3836"/>
    <cellStyle name="20% - Accent2 4 12 2 2" xfId="11148"/>
    <cellStyle name="20% - Accent2 4 12 3" xfId="6713"/>
    <cellStyle name="20% - Accent2 4 12 3 2" xfId="13987"/>
    <cellStyle name="20% - Accent2 4 12 4" xfId="8296"/>
    <cellStyle name="20% - Accent2 4 12 4 2" xfId="15523"/>
    <cellStyle name="20% - Accent2 4 12 5" xfId="10520"/>
    <cellStyle name="20% - Accent2 4 13" xfId="3352"/>
    <cellStyle name="20% - Accent2 4 13 2" xfId="3837"/>
    <cellStyle name="20% - Accent2 4 13 2 2" xfId="11149"/>
    <cellStyle name="20% - Accent2 4 13 3" xfId="6712"/>
    <cellStyle name="20% - Accent2 4 13 3 2" xfId="13986"/>
    <cellStyle name="20% - Accent2 4 13 4" xfId="8295"/>
    <cellStyle name="20% - Accent2 4 13 4 2" xfId="15522"/>
    <cellStyle name="20% - Accent2 4 13 5" xfId="10746"/>
    <cellStyle name="20% - Accent2 4 14" xfId="3833"/>
    <cellStyle name="20% - Accent2 4 14 2" xfId="11145"/>
    <cellStyle name="20% - Accent2 4 15" xfId="6736"/>
    <cellStyle name="20% - Accent2 4 15 2" xfId="14006"/>
    <cellStyle name="20% - Accent2 4 16" xfId="8319"/>
    <cellStyle name="20% - Accent2 4 16 2" xfId="15542"/>
    <cellStyle name="20% - Accent2 4 17" xfId="9214"/>
    <cellStyle name="20% - Accent2 4 2" xfId="556"/>
    <cellStyle name="20% - Accent2 4 2 10" xfId="2802"/>
    <cellStyle name="20% - Accent2 4 2 10 2" xfId="3839"/>
    <cellStyle name="20% - Accent2 4 2 10 2 2" xfId="11151"/>
    <cellStyle name="20% - Accent2 4 2 10 3" xfId="6710"/>
    <cellStyle name="20% - Accent2 4 2 10 3 2" xfId="13984"/>
    <cellStyle name="20% - Accent2 4 2 10 4" xfId="8293"/>
    <cellStyle name="20% - Accent2 4 2 10 4 2" xfId="15520"/>
    <cellStyle name="20% - Accent2 4 2 10 5" xfId="10482"/>
    <cellStyle name="20% - Accent2 4 2 11" xfId="3454"/>
    <cellStyle name="20% - Accent2 4 2 11 2" xfId="3840"/>
    <cellStyle name="20% - Accent2 4 2 11 2 2" xfId="11152"/>
    <cellStyle name="20% - Accent2 4 2 11 3" xfId="6709"/>
    <cellStyle name="20% - Accent2 4 2 11 3 2" xfId="13983"/>
    <cellStyle name="20% - Accent2 4 2 11 4" xfId="8292"/>
    <cellStyle name="20% - Accent2 4 2 11 4 2" xfId="15519"/>
    <cellStyle name="20% - Accent2 4 2 11 5" xfId="10832"/>
    <cellStyle name="20% - Accent2 4 2 12" xfId="3838"/>
    <cellStyle name="20% - Accent2 4 2 12 2" xfId="11150"/>
    <cellStyle name="20% - Accent2 4 2 13" xfId="6711"/>
    <cellStyle name="20% - Accent2 4 2 13 2" xfId="13985"/>
    <cellStyle name="20% - Accent2 4 2 14" xfId="8294"/>
    <cellStyle name="20% - Accent2 4 2 14 2" xfId="15521"/>
    <cellStyle name="20% - Accent2 4 2 15" xfId="9299"/>
    <cellStyle name="20% - Accent2 4 2 2" xfId="929"/>
    <cellStyle name="20% - Accent2 4 2 2 2" xfId="3841"/>
    <cellStyle name="20% - Accent2 4 2 2 2 2" xfId="11153"/>
    <cellStyle name="20% - Accent2 4 2 2 3" xfId="6708"/>
    <cellStyle name="20% - Accent2 4 2 2 3 2" xfId="13982"/>
    <cellStyle name="20% - Accent2 4 2 2 4" xfId="8291"/>
    <cellStyle name="20% - Accent2 4 2 2 4 2" xfId="15518"/>
    <cellStyle name="20% - Accent2 4 2 2 5" xfId="9561"/>
    <cellStyle name="20% - Accent2 4 2 3" xfId="1372"/>
    <cellStyle name="20% - Accent2 4 2 3 2" xfId="3842"/>
    <cellStyle name="20% - Accent2 4 2 3 2 2" xfId="11154"/>
    <cellStyle name="20% - Accent2 4 2 3 3" xfId="6707"/>
    <cellStyle name="20% - Accent2 4 2 3 3 2" xfId="13981"/>
    <cellStyle name="20% - Accent2 4 2 3 4" xfId="8290"/>
    <cellStyle name="20% - Accent2 4 2 3 4 2" xfId="15517"/>
    <cellStyle name="20% - Accent2 4 2 3 5" xfId="9755"/>
    <cellStyle name="20% - Accent2 4 2 4" xfId="1680"/>
    <cellStyle name="20% - Accent2 4 2 4 2" xfId="3843"/>
    <cellStyle name="20% - Accent2 4 2 4 2 2" xfId="11155"/>
    <cellStyle name="20% - Accent2 4 2 4 3" xfId="6706"/>
    <cellStyle name="20% - Accent2 4 2 4 3 2" xfId="13980"/>
    <cellStyle name="20% - Accent2 4 2 4 4" xfId="8289"/>
    <cellStyle name="20% - Accent2 4 2 4 4 2" xfId="15516"/>
    <cellStyle name="20% - Accent2 4 2 4 5" xfId="9888"/>
    <cellStyle name="20% - Accent2 4 2 5" xfId="1996"/>
    <cellStyle name="20% - Accent2 4 2 5 2" xfId="3844"/>
    <cellStyle name="20% - Accent2 4 2 5 2 2" xfId="11156"/>
    <cellStyle name="20% - Accent2 4 2 5 3" xfId="6705"/>
    <cellStyle name="20% - Accent2 4 2 5 3 2" xfId="13979"/>
    <cellStyle name="20% - Accent2 4 2 5 4" xfId="8288"/>
    <cellStyle name="20% - Accent2 4 2 5 4 2" xfId="15515"/>
    <cellStyle name="20% - Accent2 4 2 5 5" xfId="9936"/>
    <cellStyle name="20% - Accent2 4 2 6" xfId="2177"/>
    <cellStyle name="20% - Accent2 4 2 6 2" xfId="3845"/>
    <cellStyle name="20% - Accent2 4 2 6 2 2" xfId="11157"/>
    <cellStyle name="20% - Accent2 4 2 6 3" xfId="6703"/>
    <cellStyle name="20% - Accent2 4 2 6 3 2" xfId="13978"/>
    <cellStyle name="20% - Accent2 4 2 6 4" xfId="8287"/>
    <cellStyle name="20% - Accent2 4 2 6 4 2" xfId="15514"/>
    <cellStyle name="20% - Accent2 4 2 6 5" xfId="9972"/>
    <cellStyle name="20% - Accent2 4 2 7" xfId="2242"/>
    <cellStyle name="20% - Accent2 4 2 7 2" xfId="3846"/>
    <cellStyle name="20% - Accent2 4 2 7 2 2" xfId="11158"/>
    <cellStyle name="20% - Accent2 4 2 7 3" xfId="6702"/>
    <cellStyle name="20% - Accent2 4 2 7 3 2" xfId="13977"/>
    <cellStyle name="20% - Accent2 4 2 7 4" xfId="8285"/>
    <cellStyle name="20% - Accent2 4 2 7 4 2" xfId="15513"/>
    <cellStyle name="20% - Accent2 4 2 7 5" xfId="9992"/>
    <cellStyle name="20% - Accent2 4 2 8" xfId="2586"/>
    <cellStyle name="20% - Accent2 4 2 8 2" xfId="3847"/>
    <cellStyle name="20% - Accent2 4 2 8 2 2" xfId="11159"/>
    <cellStyle name="20% - Accent2 4 2 8 3" xfId="6701"/>
    <cellStyle name="20% - Accent2 4 2 8 3 2" xfId="13976"/>
    <cellStyle name="20% - Accent2 4 2 8 4" xfId="8284"/>
    <cellStyle name="20% - Accent2 4 2 8 4 2" xfId="15512"/>
    <cellStyle name="20% - Accent2 4 2 8 5" xfId="10280"/>
    <cellStyle name="20% - Accent2 4 2 9" xfId="2311"/>
    <cellStyle name="20% - Accent2 4 2 9 2" xfId="3848"/>
    <cellStyle name="20% - Accent2 4 2 9 2 2" xfId="11160"/>
    <cellStyle name="20% - Accent2 4 2 9 3" xfId="6700"/>
    <cellStyle name="20% - Accent2 4 2 9 3 2" xfId="13975"/>
    <cellStyle name="20% - Accent2 4 2 9 4" xfId="8283"/>
    <cellStyle name="20% - Accent2 4 2 9 4 2" xfId="15511"/>
    <cellStyle name="20% - Accent2 4 2 9 5" xfId="10031"/>
    <cellStyle name="20% - Accent2 4 3" xfId="571"/>
    <cellStyle name="20% - Accent2 4 3 10" xfId="2766"/>
    <cellStyle name="20% - Accent2 4 3 10 2" xfId="3850"/>
    <cellStyle name="20% - Accent2 4 3 10 2 2" xfId="11162"/>
    <cellStyle name="20% - Accent2 4 3 10 3" xfId="6698"/>
    <cellStyle name="20% - Accent2 4 3 10 3 2" xfId="13973"/>
    <cellStyle name="20% - Accent2 4 3 10 4" xfId="8281"/>
    <cellStyle name="20% - Accent2 4 3 10 4 2" xfId="15509"/>
    <cellStyle name="20% - Accent2 4 3 10 5" xfId="10448"/>
    <cellStyle name="20% - Accent2 4 3 11" xfId="3470"/>
    <cellStyle name="20% - Accent2 4 3 11 2" xfId="3851"/>
    <cellStyle name="20% - Accent2 4 3 11 2 2" xfId="11163"/>
    <cellStyle name="20% - Accent2 4 3 11 3" xfId="6697"/>
    <cellStyle name="20% - Accent2 4 3 11 3 2" xfId="13972"/>
    <cellStyle name="20% - Accent2 4 3 11 4" xfId="8280"/>
    <cellStyle name="20% - Accent2 4 3 11 4 2" xfId="15508"/>
    <cellStyle name="20% - Accent2 4 3 11 5" xfId="10848"/>
    <cellStyle name="20% - Accent2 4 3 12" xfId="3849"/>
    <cellStyle name="20% - Accent2 4 3 12 2" xfId="11161"/>
    <cellStyle name="20% - Accent2 4 3 13" xfId="6699"/>
    <cellStyle name="20% - Accent2 4 3 13 2" xfId="13974"/>
    <cellStyle name="20% - Accent2 4 3 14" xfId="8282"/>
    <cellStyle name="20% - Accent2 4 3 14 2" xfId="15510"/>
    <cellStyle name="20% - Accent2 4 3 15" xfId="9313"/>
    <cellStyle name="20% - Accent2 4 3 2" xfId="944"/>
    <cellStyle name="20% - Accent2 4 3 2 2" xfId="3852"/>
    <cellStyle name="20% - Accent2 4 3 2 2 2" xfId="11164"/>
    <cellStyle name="20% - Accent2 4 3 2 3" xfId="6696"/>
    <cellStyle name="20% - Accent2 4 3 2 3 2" xfId="13971"/>
    <cellStyle name="20% - Accent2 4 3 2 4" xfId="8279"/>
    <cellStyle name="20% - Accent2 4 3 2 4 2" xfId="15507"/>
    <cellStyle name="20% - Accent2 4 3 2 5" xfId="9575"/>
    <cellStyle name="20% - Accent2 4 3 3" xfId="1389"/>
    <cellStyle name="20% - Accent2 4 3 3 2" xfId="3853"/>
    <cellStyle name="20% - Accent2 4 3 3 2 2" xfId="11165"/>
    <cellStyle name="20% - Accent2 4 3 3 3" xfId="6695"/>
    <cellStyle name="20% - Accent2 4 3 3 3 2" xfId="13970"/>
    <cellStyle name="20% - Accent2 4 3 3 4" xfId="8278"/>
    <cellStyle name="20% - Accent2 4 3 3 4 2" xfId="15506"/>
    <cellStyle name="20% - Accent2 4 3 3 5" xfId="9771"/>
    <cellStyle name="20% - Accent2 4 3 4" xfId="1681"/>
    <cellStyle name="20% - Accent2 4 3 5" xfId="1993"/>
    <cellStyle name="20% - Accent2 4 3 6" xfId="2176"/>
    <cellStyle name="20% - Accent2 4 3 7" xfId="2241"/>
    <cellStyle name="20% - Accent2 4 3 8" xfId="2603"/>
    <cellStyle name="20% - Accent2 4 3 8 2" xfId="3858"/>
    <cellStyle name="20% - Accent2 4 3 8 2 2" xfId="11170"/>
    <cellStyle name="20% - Accent2 4 3 8 3" xfId="6693"/>
    <cellStyle name="20% - Accent2 4 3 8 3 2" xfId="13969"/>
    <cellStyle name="20% - Accent2 4 3 8 4" xfId="8276"/>
    <cellStyle name="20% - Accent2 4 3 8 4 2" xfId="15505"/>
    <cellStyle name="20% - Accent2 4 3 8 5" xfId="10296"/>
    <cellStyle name="20% - Accent2 4 3 9" xfId="2462"/>
    <cellStyle name="20% - Accent2 4 3 9 2" xfId="3859"/>
    <cellStyle name="20% - Accent2 4 3 9 2 2" xfId="11171"/>
    <cellStyle name="20% - Accent2 4 3 9 3" xfId="6692"/>
    <cellStyle name="20% - Accent2 4 3 9 3 2" xfId="13968"/>
    <cellStyle name="20% - Accent2 4 3 9 4" xfId="8275"/>
    <cellStyle name="20% - Accent2 4 3 9 4 2" xfId="15504"/>
    <cellStyle name="20% - Accent2 4 3 9 5" xfId="10161"/>
    <cellStyle name="20% - Accent2 4 4" xfId="781"/>
    <cellStyle name="20% - Accent2 4 4 2" xfId="3860"/>
    <cellStyle name="20% - Accent2 4 4 2 2" xfId="11172"/>
    <cellStyle name="20% - Accent2 4 4 3" xfId="6691"/>
    <cellStyle name="20% - Accent2 4 4 3 2" xfId="13967"/>
    <cellStyle name="20% - Accent2 4 4 4" xfId="8274"/>
    <cellStyle name="20% - Accent2 4 4 4 2" xfId="15503"/>
    <cellStyle name="20% - Accent2 4 4 5" xfId="9458"/>
    <cellStyle name="20% - Accent2 4 5" xfId="849"/>
    <cellStyle name="20% - Accent2 4 5 2" xfId="3861"/>
    <cellStyle name="20% - Accent2 4 5 2 2" xfId="11173"/>
    <cellStyle name="20% - Accent2 4 5 3" xfId="6690"/>
    <cellStyle name="20% - Accent2 4 5 3 2" xfId="13966"/>
    <cellStyle name="20% - Accent2 4 5 4" xfId="8273"/>
    <cellStyle name="20% - Accent2 4 5 4 2" xfId="15502"/>
    <cellStyle name="20% - Accent2 4 5 5" xfId="9494"/>
    <cellStyle name="20% - Accent2 4 6" xfId="1679"/>
    <cellStyle name="20% - Accent2 4 7" xfId="1284"/>
    <cellStyle name="20% - Accent2 4 8" xfId="2178"/>
    <cellStyle name="20% - Accent2 4 9" xfId="2243"/>
    <cellStyle name="20% - Accent2 5" xfId="440"/>
    <cellStyle name="20% - Accent2 5 10" xfId="2471"/>
    <cellStyle name="20% - Accent2 5 10 2" xfId="3867"/>
    <cellStyle name="20% - Accent2 5 10 2 2" xfId="11179"/>
    <cellStyle name="20% - Accent2 5 10 3" xfId="6687"/>
    <cellStyle name="20% - Accent2 5 10 3 2" xfId="13964"/>
    <cellStyle name="20% - Accent2 5 10 4" xfId="8270"/>
    <cellStyle name="20% - Accent2 5 10 4 2" xfId="15500"/>
    <cellStyle name="20% - Accent2 5 10 5" xfId="10169"/>
    <cellStyle name="20% - Accent2 5 11" xfId="2829"/>
    <cellStyle name="20% - Accent2 5 11 2" xfId="3868"/>
    <cellStyle name="20% - Accent2 5 11 2 2" xfId="11180"/>
    <cellStyle name="20% - Accent2 5 11 3" xfId="6686"/>
    <cellStyle name="20% - Accent2 5 11 3 2" xfId="13963"/>
    <cellStyle name="20% - Accent2 5 11 4" xfId="8269"/>
    <cellStyle name="20% - Accent2 5 11 4 2" xfId="15499"/>
    <cellStyle name="20% - Accent2 5 11 5" xfId="10506"/>
    <cellStyle name="20% - Accent2 5 12" xfId="2982"/>
    <cellStyle name="20% - Accent2 5 12 2" xfId="3869"/>
    <cellStyle name="20% - Accent2 5 12 2 2" xfId="11181"/>
    <cellStyle name="20% - Accent2 5 12 3" xfId="6685"/>
    <cellStyle name="20% - Accent2 5 12 3 2" xfId="13962"/>
    <cellStyle name="20% - Accent2 5 12 4" xfId="8268"/>
    <cellStyle name="20% - Accent2 5 12 4 2" xfId="15498"/>
    <cellStyle name="20% - Accent2 5 12 5" xfId="10636"/>
    <cellStyle name="20% - Accent2 5 13" xfId="3376"/>
    <cellStyle name="20% - Accent2 5 13 2" xfId="3870"/>
    <cellStyle name="20% - Accent2 5 13 2 2" xfId="11182"/>
    <cellStyle name="20% - Accent2 5 13 3" xfId="6684"/>
    <cellStyle name="20% - Accent2 5 13 3 2" xfId="13961"/>
    <cellStyle name="20% - Accent2 5 13 4" xfId="8267"/>
    <cellStyle name="20% - Accent2 5 13 4 2" xfId="15497"/>
    <cellStyle name="20% - Accent2 5 13 5" xfId="10763"/>
    <cellStyle name="20% - Accent2 5 14" xfId="3866"/>
    <cellStyle name="20% - Accent2 5 14 2" xfId="11178"/>
    <cellStyle name="20% - Accent2 5 15" xfId="6688"/>
    <cellStyle name="20% - Accent2 5 15 2" xfId="13965"/>
    <cellStyle name="20% - Accent2 5 16" xfId="8271"/>
    <cellStyle name="20% - Accent2 5 16 2" xfId="15501"/>
    <cellStyle name="20% - Accent2 5 17" xfId="9231"/>
    <cellStyle name="20% - Accent2 5 2" xfId="577"/>
    <cellStyle name="20% - Accent2 5 2 10" xfId="8266"/>
    <cellStyle name="20% - Accent2 5 2 10 2" xfId="15496"/>
    <cellStyle name="20% - Accent2 5 2 11" xfId="9319"/>
    <cellStyle name="20% - Accent2 5 2 2" xfId="950"/>
    <cellStyle name="20% - Accent2 5 2 2 2" xfId="3872"/>
    <cellStyle name="20% - Accent2 5 2 2 2 2" xfId="11184"/>
    <cellStyle name="20% - Accent2 5 2 2 3" xfId="6682"/>
    <cellStyle name="20% - Accent2 5 2 2 3 2" xfId="13959"/>
    <cellStyle name="20% - Accent2 5 2 2 4" xfId="8265"/>
    <cellStyle name="20% - Accent2 5 2 2 4 2" xfId="15495"/>
    <cellStyle name="20% - Accent2 5 2 2 5" xfId="9581"/>
    <cellStyle name="20% - Accent2 5 2 3" xfId="1395"/>
    <cellStyle name="20% - Accent2 5 2 3 2" xfId="3873"/>
    <cellStyle name="20% - Accent2 5 2 3 2 2" xfId="11185"/>
    <cellStyle name="20% - Accent2 5 2 3 3" xfId="6681"/>
    <cellStyle name="20% - Accent2 5 2 3 3 2" xfId="13958"/>
    <cellStyle name="20% - Accent2 5 2 3 4" xfId="8264"/>
    <cellStyle name="20% - Accent2 5 2 3 4 2" xfId="15494"/>
    <cellStyle name="20% - Accent2 5 2 3 5" xfId="9777"/>
    <cellStyle name="20% - Accent2 5 2 4" xfId="2609"/>
    <cellStyle name="20% - Accent2 5 2 4 2" xfId="3874"/>
    <cellStyle name="20% - Accent2 5 2 4 2 2" xfId="11186"/>
    <cellStyle name="20% - Accent2 5 2 4 3" xfId="6680"/>
    <cellStyle name="20% - Accent2 5 2 4 3 2" xfId="13957"/>
    <cellStyle name="20% - Accent2 5 2 4 4" xfId="8263"/>
    <cellStyle name="20% - Accent2 5 2 4 4 2" xfId="15493"/>
    <cellStyle name="20% - Accent2 5 2 4 5" xfId="10302"/>
    <cellStyle name="20% - Accent2 5 2 5" xfId="2352"/>
    <cellStyle name="20% - Accent2 5 2 5 2" xfId="3875"/>
    <cellStyle name="20% - Accent2 5 2 5 2 2" xfId="11187"/>
    <cellStyle name="20% - Accent2 5 2 5 3" xfId="6678"/>
    <cellStyle name="20% - Accent2 5 2 5 3 2" xfId="13956"/>
    <cellStyle name="20% - Accent2 5 2 5 4" xfId="8262"/>
    <cellStyle name="20% - Accent2 5 2 5 4 2" xfId="15492"/>
    <cellStyle name="20% - Accent2 5 2 5 5" xfId="10071"/>
    <cellStyle name="20% - Accent2 5 2 6" xfId="2880"/>
    <cellStyle name="20% - Accent2 5 2 6 2" xfId="3876"/>
    <cellStyle name="20% - Accent2 5 2 6 2 2" xfId="11188"/>
    <cellStyle name="20% - Accent2 5 2 6 3" xfId="6677"/>
    <cellStyle name="20% - Accent2 5 2 6 3 2" xfId="13955"/>
    <cellStyle name="20% - Accent2 5 2 6 4" xfId="8260"/>
    <cellStyle name="20% - Accent2 5 2 6 4 2" xfId="15491"/>
    <cellStyle name="20% - Accent2 5 2 6 5" xfId="10548"/>
    <cellStyle name="20% - Accent2 5 2 7" xfId="3476"/>
    <cellStyle name="20% - Accent2 5 2 7 2" xfId="3877"/>
    <cellStyle name="20% - Accent2 5 2 7 2 2" xfId="11189"/>
    <cellStyle name="20% - Accent2 5 2 7 3" xfId="6676"/>
    <cellStyle name="20% - Accent2 5 2 7 3 2" xfId="13954"/>
    <cellStyle name="20% - Accent2 5 2 7 4" xfId="8259"/>
    <cellStyle name="20% - Accent2 5 2 7 4 2" xfId="15490"/>
    <cellStyle name="20% - Accent2 5 2 7 5" xfId="10854"/>
    <cellStyle name="20% - Accent2 5 2 8" xfId="3871"/>
    <cellStyle name="20% - Accent2 5 2 8 2" xfId="11183"/>
    <cellStyle name="20% - Accent2 5 2 9" xfId="6683"/>
    <cellStyle name="20% - Accent2 5 2 9 2" xfId="13960"/>
    <cellStyle name="20% - Accent2 5 3" xfId="614"/>
    <cellStyle name="20% - Accent2 5 3 10" xfId="8258"/>
    <cellStyle name="20% - Accent2 5 3 10 2" xfId="15489"/>
    <cellStyle name="20% - Accent2 5 3 11" xfId="9354"/>
    <cellStyle name="20% - Accent2 5 3 2" xfId="987"/>
    <cellStyle name="20% - Accent2 5 3 2 2" xfId="3879"/>
    <cellStyle name="20% - Accent2 5 3 2 2 2" xfId="11191"/>
    <cellStyle name="20% - Accent2 5 3 2 3" xfId="6674"/>
    <cellStyle name="20% - Accent2 5 3 2 3 2" xfId="13952"/>
    <cellStyle name="20% - Accent2 5 3 2 4" xfId="8257"/>
    <cellStyle name="20% - Accent2 5 3 2 4 2" xfId="15488"/>
    <cellStyle name="20% - Accent2 5 3 2 5" xfId="9616"/>
    <cellStyle name="20% - Accent2 5 3 3" xfId="1432"/>
    <cellStyle name="20% - Accent2 5 3 3 2" xfId="3880"/>
    <cellStyle name="20% - Accent2 5 3 3 2 2" xfId="11192"/>
    <cellStyle name="20% - Accent2 5 3 3 3" xfId="6673"/>
    <cellStyle name="20% - Accent2 5 3 3 3 2" xfId="13951"/>
    <cellStyle name="20% - Accent2 5 3 3 4" xfId="8256"/>
    <cellStyle name="20% - Accent2 5 3 3 4 2" xfId="15487"/>
    <cellStyle name="20% - Accent2 5 3 3 5" xfId="9814"/>
    <cellStyle name="20% - Accent2 5 3 4" xfId="2648"/>
    <cellStyle name="20% - Accent2 5 3 4 2" xfId="3881"/>
    <cellStyle name="20% - Accent2 5 3 4 2 2" xfId="11193"/>
    <cellStyle name="20% - Accent2 5 3 4 3" xfId="6672"/>
    <cellStyle name="20% - Accent2 5 3 4 3 2" xfId="13950"/>
    <cellStyle name="20% - Accent2 5 3 4 4" xfId="8255"/>
    <cellStyle name="20% - Accent2 5 3 4 4 2" xfId="15486"/>
    <cellStyle name="20% - Accent2 5 3 4 5" xfId="10341"/>
    <cellStyle name="20% - Accent2 5 3 5" xfId="2507"/>
    <cellStyle name="20% - Accent2 5 3 5 2" xfId="3882"/>
    <cellStyle name="20% - Accent2 5 3 5 2 2" xfId="11194"/>
    <cellStyle name="20% - Accent2 5 3 5 3" xfId="6671"/>
    <cellStyle name="20% - Accent2 5 3 5 3 2" xfId="13949"/>
    <cellStyle name="20% - Accent2 5 3 5 4" xfId="8254"/>
    <cellStyle name="20% - Accent2 5 3 5 4 2" xfId="15485"/>
    <cellStyle name="20% - Accent2 5 3 5 5" xfId="10204"/>
    <cellStyle name="20% - Accent2 5 3 6" xfId="2801"/>
    <cellStyle name="20% - Accent2 5 3 6 2" xfId="3883"/>
    <cellStyle name="20% - Accent2 5 3 6 2 2" xfId="11195"/>
    <cellStyle name="20% - Accent2 5 3 6 3" xfId="6670"/>
    <cellStyle name="20% - Accent2 5 3 6 3 2" xfId="13948"/>
    <cellStyle name="20% - Accent2 5 3 6 4" xfId="8253"/>
    <cellStyle name="20% - Accent2 5 3 6 4 2" xfId="15484"/>
    <cellStyle name="20% - Accent2 5 3 6 5" xfId="10481"/>
    <cellStyle name="20% - Accent2 5 3 7" xfId="3515"/>
    <cellStyle name="20% - Accent2 5 3 7 2" xfId="3884"/>
    <cellStyle name="20% - Accent2 5 3 7 2 2" xfId="11196"/>
    <cellStyle name="20% - Accent2 5 3 7 3" xfId="6669"/>
    <cellStyle name="20% - Accent2 5 3 7 3 2" xfId="13947"/>
    <cellStyle name="20% - Accent2 5 3 7 4" xfId="8252"/>
    <cellStyle name="20% - Accent2 5 3 7 4 2" xfId="15483"/>
    <cellStyle name="20% - Accent2 5 3 7 5" xfId="10891"/>
    <cellStyle name="20% - Accent2 5 3 8" xfId="3878"/>
    <cellStyle name="20% - Accent2 5 3 8 2" xfId="11190"/>
    <cellStyle name="20% - Accent2 5 3 9" xfId="6675"/>
    <cellStyle name="20% - Accent2 5 3 9 2" xfId="13953"/>
    <cellStyle name="20% - Accent2 5 4" xfId="829"/>
    <cellStyle name="20% - Accent2 5 4 2" xfId="3885"/>
    <cellStyle name="20% - Accent2 5 4 2 2" xfId="11197"/>
    <cellStyle name="20% - Accent2 5 4 3" xfId="6667"/>
    <cellStyle name="20% - Accent2 5 4 3 2" xfId="13946"/>
    <cellStyle name="20% - Accent2 5 4 4" xfId="8251"/>
    <cellStyle name="20% - Accent2 5 4 4 2" xfId="15482"/>
    <cellStyle name="20% - Accent2 5 4 5" xfId="9482"/>
    <cellStyle name="20% - Accent2 5 5" xfId="1274"/>
    <cellStyle name="20% - Accent2 5 5 2" xfId="3886"/>
    <cellStyle name="20% - Accent2 5 5 2 2" xfId="11198"/>
    <cellStyle name="20% - Accent2 5 5 3" xfId="6666"/>
    <cellStyle name="20% - Accent2 5 5 3 2" xfId="13945"/>
    <cellStyle name="20% - Accent2 5 5 4" xfId="8249"/>
    <cellStyle name="20% - Accent2 5 5 4 2" xfId="15481"/>
    <cellStyle name="20% - Accent2 5 5 5" xfId="9686"/>
    <cellStyle name="20% - Accent2 5 6" xfId="1682"/>
    <cellStyle name="20% - Accent2 5 7" xfId="1990"/>
    <cellStyle name="20% - Accent2 5 8" xfId="2175"/>
    <cellStyle name="20% - Accent2 5 9" xfId="2240"/>
    <cellStyle name="20% - Accent2 6" xfId="480"/>
    <cellStyle name="20% - Accent2 7" xfId="489"/>
    <cellStyle name="20% - Accent2 7 10" xfId="3892"/>
    <cellStyle name="20% - Accent2 7 10 2" xfId="11204"/>
    <cellStyle name="20% - Accent2 7 11" xfId="6665"/>
    <cellStyle name="20% - Accent2 7 11 2" xfId="13944"/>
    <cellStyle name="20% - Accent2 7 12" xfId="8248"/>
    <cellStyle name="20% - Accent2 7 12 2" xfId="15480"/>
    <cellStyle name="20% - Accent2 7 13" xfId="9247"/>
    <cellStyle name="20% - Accent2 7 2" xfId="598"/>
    <cellStyle name="20% - Accent2 7 2 10" xfId="8247"/>
    <cellStyle name="20% - Accent2 7 2 10 2" xfId="15479"/>
    <cellStyle name="20% - Accent2 7 2 11" xfId="9340"/>
    <cellStyle name="20% - Accent2 7 2 2" xfId="971"/>
    <cellStyle name="20% - Accent2 7 2 2 2" xfId="3894"/>
    <cellStyle name="20% - Accent2 7 2 2 2 2" xfId="11206"/>
    <cellStyle name="20% - Accent2 7 2 2 3" xfId="6663"/>
    <cellStyle name="20% - Accent2 7 2 2 3 2" xfId="13942"/>
    <cellStyle name="20% - Accent2 7 2 2 4" xfId="8246"/>
    <cellStyle name="20% - Accent2 7 2 2 4 2" xfId="15478"/>
    <cellStyle name="20% - Accent2 7 2 2 5" xfId="9602"/>
    <cellStyle name="20% - Accent2 7 2 3" xfId="1418"/>
    <cellStyle name="20% - Accent2 7 2 3 2" xfId="3895"/>
    <cellStyle name="20% - Accent2 7 2 3 2 2" xfId="11207"/>
    <cellStyle name="20% - Accent2 7 2 3 3" xfId="6662"/>
    <cellStyle name="20% - Accent2 7 2 3 3 2" xfId="13941"/>
    <cellStyle name="20% - Accent2 7 2 3 4" xfId="8245"/>
    <cellStyle name="20% - Accent2 7 2 3 4 2" xfId="15477"/>
    <cellStyle name="20% - Accent2 7 2 3 5" xfId="9800"/>
    <cellStyle name="20% - Accent2 7 2 4" xfId="2632"/>
    <cellStyle name="20% - Accent2 7 2 4 2" xfId="3896"/>
    <cellStyle name="20% - Accent2 7 2 4 2 2" xfId="11208"/>
    <cellStyle name="20% - Accent2 7 2 4 3" xfId="6661"/>
    <cellStyle name="20% - Accent2 7 2 4 3 2" xfId="13940"/>
    <cellStyle name="20% - Accent2 7 2 4 4" xfId="8244"/>
    <cellStyle name="20% - Accent2 7 2 4 4 2" xfId="15476"/>
    <cellStyle name="20% - Accent2 7 2 4 5" xfId="10325"/>
    <cellStyle name="20% - Accent2 7 2 5" xfId="2340"/>
    <cellStyle name="20% - Accent2 7 2 5 2" xfId="3897"/>
    <cellStyle name="20% - Accent2 7 2 5 2 2" xfId="11209"/>
    <cellStyle name="20% - Accent2 7 2 5 3" xfId="6659"/>
    <cellStyle name="20% - Accent2 7 2 5 3 2" xfId="13939"/>
    <cellStyle name="20% - Accent2 7 2 5 4" xfId="8243"/>
    <cellStyle name="20% - Accent2 7 2 5 4 2" xfId="15475"/>
    <cellStyle name="20% - Accent2 7 2 5 5" xfId="10059"/>
    <cellStyle name="20% - Accent2 7 2 6" xfId="2536"/>
    <cellStyle name="20% - Accent2 7 2 6 2" xfId="3898"/>
    <cellStyle name="20% - Accent2 7 2 6 2 2" xfId="11210"/>
    <cellStyle name="20% - Accent2 7 2 6 3" xfId="6658"/>
    <cellStyle name="20% - Accent2 7 2 6 3 2" xfId="13938"/>
    <cellStyle name="20% - Accent2 7 2 6 4" xfId="8241"/>
    <cellStyle name="20% - Accent2 7 2 6 4 2" xfId="15474"/>
    <cellStyle name="20% - Accent2 7 2 6 5" xfId="10231"/>
    <cellStyle name="20% - Accent2 7 2 7" xfId="3499"/>
    <cellStyle name="20% - Accent2 7 2 7 2" xfId="3899"/>
    <cellStyle name="20% - Accent2 7 2 7 2 2" xfId="11211"/>
    <cellStyle name="20% - Accent2 7 2 7 3" xfId="6657"/>
    <cellStyle name="20% - Accent2 7 2 7 3 2" xfId="13937"/>
    <cellStyle name="20% - Accent2 7 2 7 4" xfId="8240"/>
    <cellStyle name="20% - Accent2 7 2 7 4 2" xfId="15473"/>
    <cellStyle name="20% - Accent2 7 2 7 5" xfId="10877"/>
    <cellStyle name="20% - Accent2 7 2 8" xfId="3893"/>
    <cellStyle name="20% - Accent2 7 2 8 2" xfId="11205"/>
    <cellStyle name="20% - Accent2 7 2 9" xfId="6664"/>
    <cellStyle name="20% - Accent2 7 2 9 2" xfId="13943"/>
    <cellStyle name="20% - Accent2 7 3" xfId="630"/>
    <cellStyle name="20% - Accent2 7 3 10" xfId="8239"/>
    <cellStyle name="20% - Accent2 7 3 10 2" xfId="15472"/>
    <cellStyle name="20% - Accent2 7 3 11" xfId="9370"/>
    <cellStyle name="20% - Accent2 7 3 2" xfId="1003"/>
    <cellStyle name="20% - Accent2 7 3 2 2" xfId="3901"/>
    <cellStyle name="20% - Accent2 7 3 2 2 2" xfId="11213"/>
    <cellStyle name="20% - Accent2 7 3 2 3" xfId="6655"/>
    <cellStyle name="20% - Accent2 7 3 2 3 2" xfId="13935"/>
    <cellStyle name="20% - Accent2 7 3 2 4" xfId="8238"/>
    <cellStyle name="20% - Accent2 7 3 2 4 2" xfId="15471"/>
    <cellStyle name="20% - Accent2 7 3 2 5" xfId="9632"/>
    <cellStyle name="20% - Accent2 7 3 3" xfId="1448"/>
    <cellStyle name="20% - Accent2 7 3 3 2" xfId="3902"/>
    <cellStyle name="20% - Accent2 7 3 3 2 2" xfId="11214"/>
    <cellStyle name="20% - Accent2 7 3 3 3" xfId="6654"/>
    <cellStyle name="20% - Accent2 7 3 3 3 2" xfId="13934"/>
    <cellStyle name="20% - Accent2 7 3 3 4" xfId="8237"/>
    <cellStyle name="20% - Accent2 7 3 3 4 2" xfId="15470"/>
    <cellStyle name="20% - Accent2 7 3 3 5" xfId="9830"/>
    <cellStyle name="20% - Accent2 7 3 4" xfId="2664"/>
    <cellStyle name="20% - Accent2 7 3 4 2" xfId="3903"/>
    <cellStyle name="20% - Accent2 7 3 4 2 2" xfId="11215"/>
    <cellStyle name="20% - Accent2 7 3 4 3" xfId="6653"/>
    <cellStyle name="20% - Accent2 7 3 4 3 2" xfId="13933"/>
    <cellStyle name="20% - Accent2 7 3 4 4" xfId="8236"/>
    <cellStyle name="20% - Accent2 7 3 4 4 2" xfId="15469"/>
    <cellStyle name="20% - Accent2 7 3 4 5" xfId="10357"/>
    <cellStyle name="20% - Accent2 7 3 5" xfId="2887"/>
    <cellStyle name="20% - Accent2 7 3 5 2" xfId="3904"/>
    <cellStyle name="20% - Accent2 7 3 5 2 2" xfId="11216"/>
    <cellStyle name="20% - Accent2 7 3 5 3" xfId="6652"/>
    <cellStyle name="20% - Accent2 7 3 5 3 2" xfId="13932"/>
    <cellStyle name="20% - Accent2 7 3 5 4" xfId="8235"/>
    <cellStyle name="20% - Accent2 7 3 5 4 2" xfId="15468"/>
    <cellStyle name="20% - Accent2 7 3 5 5" xfId="10555"/>
    <cellStyle name="20% - Accent2 7 3 6" xfId="3001"/>
    <cellStyle name="20% - Accent2 7 3 6 2" xfId="3905"/>
    <cellStyle name="20% - Accent2 7 3 6 2 2" xfId="11217"/>
    <cellStyle name="20% - Accent2 7 3 6 3" xfId="6651"/>
    <cellStyle name="20% - Accent2 7 3 6 3 2" xfId="13931"/>
    <cellStyle name="20% - Accent2 7 3 6 4" xfId="8234"/>
    <cellStyle name="20% - Accent2 7 3 6 4 2" xfId="15467"/>
    <cellStyle name="20% - Accent2 7 3 6 5" xfId="10647"/>
    <cellStyle name="20% - Accent2 7 3 7" xfId="3531"/>
    <cellStyle name="20% - Accent2 7 3 7 2" xfId="3906"/>
    <cellStyle name="20% - Accent2 7 3 7 2 2" xfId="11218"/>
    <cellStyle name="20% - Accent2 7 3 7 3" xfId="6650"/>
    <cellStyle name="20% - Accent2 7 3 7 3 2" xfId="13930"/>
    <cellStyle name="20% - Accent2 7 3 7 4" xfId="8233"/>
    <cellStyle name="20% - Accent2 7 3 7 4 2" xfId="15466"/>
    <cellStyle name="20% - Accent2 7 3 7 5" xfId="10907"/>
    <cellStyle name="20% - Accent2 7 3 8" xfId="3900"/>
    <cellStyle name="20% - Accent2 7 3 8 2" xfId="11212"/>
    <cellStyle name="20% - Accent2 7 3 9" xfId="6656"/>
    <cellStyle name="20% - Accent2 7 3 9 2" xfId="13936"/>
    <cellStyle name="20% - Accent2 7 4" xfId="867"/>
    <cellStyle name="20% - Accent2 7 4 2" xfId="3907"/>
    <cellStyle name="20% - Accent2 7 4 2 2" xfId="11219"/>
    <cellStyle name="20% - Accent2 7 4 3" xfId="6627"/>
    <cellStyle name="20% - Accent2 7 4 3 2" xfId="13907"/>
    <cellStyle name="20% - Accent2 7 4 4" xfId="8232"/>
    <cellStyle name="20% - Accent2 7 4 4 2" xfId="15465"/>
    <cellStyle name="20% - Accent2 7 4 5" xfId="9504"/>
    <cellStyle name="20% - Accent2 7 5" xfId="1309"/>
    <cellStyle name="20% - Accent2 7 5 2" xfId="3908"/>
    <cellStyle name="20% - Accent2 7 5 2 2" xfId="11220"/>
    <cellStyle name="20% - Accent2 7 5 3" xfId="6626"/>
    <cellStyle name="20% - Accent2 7 5 3 2" xfId="13906"/>
    <cellStyle name="20% - Accent2 7 5 4" xfId="8209"/>
    <cellStyle name="20% - Accent2 7 5 4 2" xfId="15442"/>
    <cellStyle name="20% - Accent2 7 5 5" xfId="9702"/>
    <cellStyle name="20% - Accent2 7 6" xfId="2518"/>
    <cellStyle name="20% - Accent2 7 6 2" xfId="3909"/>
    <cellStyle name="20% - Accent2 7 6 2 2" xfId="11221"/>
    <cellStyle name="20% - Accent2 7 6 3" xfId="6625"/>
    <cellStyle name="20% - Accent2 7 6 3 2" xfId="13905"/>
    <cellStyle name="20% - Accent2 7 6 4" xfId="8208"/>
    <cellStyle name="20% - Accent2 7 6 4 2" xfId="15441"/>
    <cellStyle name="20% - Accent2 7 6 5" xfId="10213"/>
    <cellStyle name="20% - Accent2 7 7" xfId="2827"/>
    <cellStyle name="20% - Accent2 7 7 2" xfId="3910"/>
    <cellStyle name="20% - Accent2 7 7 2 2" xfId="11222"/>
    <cellStyle name="20% - Accent2 7 7 3" xfId="6624"/>
    <cellStyle name="20% - Accent2 7 7 3 2" xfId="13904"/>
    <cellStyle name="20% - Accent2 7 7 4" xfId="8207"/>
    <cellStyle name="20% - Accent2 7 7 4 2" xfId="15440"/>
    <cellStyle name="20% - Accent2 7 7 5" xfId="10504"/>
    <cellStyle name="20% - Accent2 7 8" xfId="2981"/>
    <cellStyle name="20% - Accent2 7 8 2" xfId="3911"/>
    <cellStyle name="20% - Accent2 7 8 2 2" xfId="11223"/>
    <cellStyle name="20% - Accent2 7 8 3" xfId="6623"/>
    <cellStyle name="20% - Accent2 7 8 3 2" xfId="13903"/>
    <cellStyle name="20% - Accent2 7 8 4" xfId="8206"/>
    <cellStyle name="20% - Accent2 7 8 4 2" xfId="15439"/>
    <cellStyle name="20% - Accent2 7 8 5" xfId="10635"/>
    <cellStyle name="20% - Accent2 7 9" xfId="3394"/>
    <cellStyle name="20% - Accent2 7 9 2" xfId="3912"/>
    <cellStyle name="20% - Accent2 7 9 2 2" xfId="11224"/>
    <cellStyle name="20% - Accent2 7 9 3" xfId="6622"/>
    <cellStyle name="20% - Accent2 7 9 3 2" xfId="13902"/>
    <cellStyle name="20% - Accent2 7 9 4" xfId="8205"/>
    <cellStyle name="20% - Accent2 7 9 4 2" xfId="15438"/>
    <cellStyle name="20% - Accent2 7 9 5" xfId="10779"/>
    <cellStyle name="20% - Accent2 8" xfId="509"/>
    <cellStyle name="20% - Accent2 8 10" xfId="8204"/>
    <cellStyle name="20% - Accent2 8 10 2" xfId="15437"/>
    <cellStyle name="20% - Accent2 8 11" xfId="9261"/>
    <cellStyle name="20% - Accent2 8 2" xfId="885"/>
    <cellStyle name="20% - Accent2 8 2 2" xfId="3914"/>
    <cellStyle name="20% - Accent2 8 2 2 2" xfId="11226"/>
    <cellStyle name="20% - Accent2 8 2 3" xfId="6620"/>
    <cellStyle name="20% - Accent2 8 2 3 2" xfId="13900"/>
    <cellStyle name="20% - Accent2 8 2 4" xfId="8203"/>
    <cellStyle name="20% - Accent2 8 2 4 2" xfId="15436"/>
    <cellStyle name="20% - Accent2 8 2 5" xfId="9521"/>
    <cellStyle name="20% - Accent2 8 3" xfId="1327"/>
    <cellStyle name="20% - Accent2 8 3 2" xfId="3915"/>
    <cellStyle name="20% - Accent2 8 3 2 2" xfId="11227"/>
    <cellStyle name="20% - Accent2 8 3 3" xfId="6619"/>
    <cellStyle name="20% - Accent2 8 3 3 2" xfId="13899"/>
    <cellStyle name="20% - Accent2 8 3 4" xfId="8202"/>
    <cellStyle name="20% - Accent2 8 3 4 2" xfId="15435"/>
    <cellStyle name="20% - Accent2 8 3 5" xfId="9717"/>
    <cellStyle name="20% - Accent2 8 4" xfId="2539"/>
    <cellStyle name="20% - Accent2 8 4 2" xfId="3916"/>
    <cellStyle name="20% - Accent2 8 4 2 2" xfId="11228"/>
    <cellStyle name="20% - Accent2 8 4 3" xfId="6618"/>
    <cellStyle name="20% - Accent2 8 4 3 2" xfId="13898"/>
    <cellStyle name="20% - Accent2 8 4 4" xfId="8201"/>
    <cellStyle name="20% - Accent2 8 4 4 2" xfId="15434"/>
    <cellStyle name="20% - Accent2 8 4 5" xfId="10234"/>
    <cellStyle name="20% - Accent2 8 5" xfId="2467"/>
    <cellStyle name="20% - Accent2 8 5 2" xfId="3917"/>
    <cellStyle name="20% - Accent2 8 5 2 2" xfId="11229"/>
    <cellStyle name="20% - Accent2 8 5 3" xfId="6617"/>
    <cellStyle name="20% - Accent2 8 5 3 2" xfId="13897"/>
    <cellStyle name="20% - Accent2 8 5 4" xfId="8200"/>
    <cellStyle name="20% - Accent2 8 5 4 2" xfId="15433"/>
    <cellStyle name="20% - Accent2 8 5 5" xfId="10165"/>
    <cellStyle name="20% - Accent2 8 6" xfId="2405"/>
    <cellStyle name="20% - Accent2 8 6 2" xfId="3918"/>
    <cellStyle name="20% - Accent2 8 6 2 2" xfId="11230"/>
    <cellStyle name="20% - Accent2 8 6 3" xfId="6616"/>
    <cellStyle name="20% - Accent2 8 6 3 2" xfId="13896"/>
    <cellStyle name="20% - Accent2 8 6 4" xfId="8199"/>
    <cellStyle name="20% - Accent2 8 6 4 2" xfId="15432"/>
    <cellStyle name="20% - Accent2 8 6 5" xfId="10115"/>
    <cellStyle name="20% - Accent2 8 7" xfId="3412"/>
    <cellStyle name="20% - Accent2 8 7 2" xfId="3919"/>
    <cellStyle name="20% - Accent2 8 7 2 2" xfId="11231"/>
    <cellStyle name="20% - Accent2 8 7 3" xfId="6615"/>
    <cellStyle name="20% - Accent2 8 7 3 2" xfId="13895"/>
    <cellStyle name="20% - Accent2 8 7 4" xfId="8198"/>
    <cellStyle name="20% - Accent2 8 7 4 2" xfId="15431"/>
    <cellStyle name="20% - Accent2 8 7 5" xfId="10794"/>
    <cellStyle name="20% - Accent2 8 8" xfId="3913"/>
    <cellStyle name="20% - Accent2 8 8 2" xfId="11225"/>
    <cellStyle name="20% - Accent2 8 9" xfId="6621"/>
    <cellStyle name="20% - Accent2 8 9 2" xfId="13901"/>
    <cellStyle name="20% - Accent2 9" xfId="552"/>
    <cellStyle name="20% - Accent2 9 10" xfId="8197"/>
    <cellStyle name="20% - Accent2 9 10 2" xfId="15430"/>
    <cellStyle name="20% - Accent2 9 11" xfId="9296"/>
    <cellStyle name="20% - Accent2 9 2" xfId="925"/>
    <cellStyle name="20% - Accent2 9 2 2" xfId="3921"/>
    <cellStyle name="20% - Accent2 9 2 2 2" xfId="11233"/>
    <cellStyle name="20% - Accent2 9 2 3" xfId="6613"/>
    <cellStyle name="20% - Accent2 9 2 3 2" xfId="13893"/>
    <cellStyle name="20% - Accent2 9 2 4" xfId="8196"/>
    <cellStyle name="20% - Accent2 9 2 4 2" xfId="15429"/>
    <cellStyle name="20% - Accent2 9 2 5" xfId="9558"/>
    <cellStyle name="20% - Accent2 9 3" xfId="1368"/>
    <cellStyle name="20% - Accent2 9 3 2" xfId="3922"/>
    <cellStyle name="20% - Accent2 9 3 2 2" xfId="11234"/>
    <cellStyle name="20% - Accent2 9 3 3" xfId="6612"/>
    <cellStyle name="20% - Accent2 9 3 3 2" xfId="13892"/>
    <cellStyle name="20% - Accent2 9 3 4" xfId="8195"/>
    <cellStyle name="20% - Accent2 9 3 4 2" xfId="15428"/>
    <cellStyle name="20% - Accent2 9 3 5" xfId="9752"/>
    <cellStyle name="20% - Accent2 9 4" xfId="2582"/>
    <cellStyle name="20% - Accent2 9 4 2" xfId="3923"/>
    <cellStyle name="20% - Accent2 9 4 2 2" xfId="11235"/>
    <cellStyle name="20% - Accent2 9 4 3" xfId="6611"/>
    <cellStyle name="20% - Accent2 9 4 3 2" xfId="13891"/>
    <cellStyle name="20% - Accent2 9 4 4" xfId="8194"/>
    <cellStyle name="20% - Accent2 9 4 4 2" xfId="15427"/>
    <cellStyle name="20% - Accent2 9 4 5" xfId="10277"/>
    <cellStyle name="20% - Accent2 9 5" xfId="2315"/>
    <cellStyle name="20% - Accent2 9 5 2" xfId="3924"/>
    <cellStyle name="20% - Accent2 9 5 2 2" xfId="11236"/>
    <cellStyle name="20% - Accent2 9 5 3" xfId="6609"/>
    <cellStyle name="20% - Accent2 9 5 3 2" xfId="13890"/>
    <cellStyle name="20% - Accent2 9 5 4" xfId="8193"/>
    <cellStyle name="20% - Accent2 9 5 4 2" xfId="15426"/>
    <cellStyle name="20% - Accent2 9 5 5" xfId="10035"/>
    <cellStyle name="20% - Accent2 9 6" xfId="2408"/>
    <cellStyle name="20% - Accent2 9 6 2" xfId="3925"/>
    <cellStyle name="20% - Accent2 9 6 2 2" xfId="11237"/>
    <cellStyle name="20% - Accent2 9 6 3" xfId="6608"/>
    <cellStyle name="20% - Accent2 9 6 3 2" xfId="13889"/>
    <cellStyle name="20% - Accent2 9 6 4" xfId="8191"/>
    <cellStyle name="20% - Accent2 9 6 4 2" xfId="15425"/>
    <cellStyle name="20% - Accent2 9 6 5" xfId="10118"/>
    <cellStyle name="20% - Accent2 9 7" xfId="3450"/>
    <cellStyle name="20% - Accent2 9 7 2" xfId="3926"/>
    <cellStyle name="20% - Accent2 9 7 2 2" xfId="11238"/>
    <cellStyle name="20% - Accent2 9 7 3" xfId="6607"/>
    <cellStyle name="20% - Accent2 9 7 3 2" xfId="13888"/>
    <cellStyle name="20% - Accent2 9 7 4" xfId="8190"/>
    <cellStyle name="20% - Accent2 9 7 4 2" xfId="15424"/>
    <cellStyle name="20% - Accent2 9 7 5" xfId="10829"/>
    <cellStyle name="20% - Accent2 9 8" xfId="3920"/>
    <cellStyle name="20% - Accent2 9 8 2" xfId="11232"/>
    <cellStyle name="20% - Accent2 9 9" xfId="6614"/>
    <cellStyle name="20% - Accent2 9 9 2" xfId="13894"/>
    <cellStyle name="20% - Accent3" xfId="17" builtinId="38" customBuiltin="1"/>
    <cellStyle name="20% - Accent3 10" xfId="658"/>
    <cellStyle name="20% - Accent3 10 10" xfId="8188"/>
    <cellStyle name="20% - Accent3 10 10 2" xfId="15422"/>
    <cellStyle name="20% - Accent3 10 11" xfId="9398"/>
    <cellStyle name="20% - Accent3 10 2" xfId="1028"/>
    <cellStyle name="20% - Accent3 10 2 2" xfId="3929"/>
    <cellStyle name="20% - Accent3 10 2 2 2" xfId="11241"/>
    <cellStyle name="20% - Accent3 10 2 3" xfId="6604"/>
    <cellStyle name="20% - Accent3 10 2 3 2" xfId="13885"/>
    <cellStyle name="20% - Accent3 10 2 4" xfId="8187"/>
    <cellStyle name="20% - Accent3 10 2 4 2" xfId="15421"/>
    <cellStyle name="20% - Accent3 10 2 5" xfId="9657"/>
    <cellStyle name="20% - Accent3 10 3" xfId="1476"/>
    <cellStyle name="20% - Accent3 10 3 2" xfId="3930"/>
    <cellStyle name="20% - Accent3 10 3 2 2" xfId="11242"/>
    <cellStyle name="20% - Accent3 10 3 3" xfId="6603"/>
    <cellStyle name="20% - Accent3 10 3 3 2" xfId="13884"/>
    <cellStyle name="20% - Accent3 10 3 4" xfId="8185"/>
    <cellStyle name="20% - Accent3 10 3 4 2" xfId="15420"/>
    <cellStyle name="20% - Accent3 10 3 5" xfId="9858"/>
    <cellStyle name="20% - Accent3 10 4" xfId="2692"/>
    <cellStyle name="20% - Accent3 10 4 2" xfId="3931"/>
    <cellStyle name="20% - Accent3 10 4 2 2" xfId="11243"/>
    <cellStyle name="20% - Accent3 10 4 3" xfId="6602"/>
    <cellStyle name="20% - Accent3 10 4 3 2" xfId="13883"/>
    <cellStyle name="20% - Accent3 10 4 4" xfId="8184"/>
    <cellStyle name="20% - Accent3 10 4 4 2" xfId="15419"/>
    <cellStyle name="20% - Accent3 10 4 5" xfId="10385"/>
    <cellStyle name="20% - Accent3 10 5" xfId="2915"/>
    <cellStyle name="20% - Accent3 10 5 2" xfId="3932"/>
    <cellStyle name="20% - Accent3 10 5 2 2" xfId="11244"/>
    <cellStyle name="20% - Accent3 10 5 3" xfId="6601"/>
    <cellStyle name="20% - Accent3 10 5 3 2" xfId="13882"/>
    <cellStyle name="20% - Accent3 10 5 4" xfId="8183"/>
    <cellStyle name="20% - Accent3 10 5 4 2" xfId="15418"/>
    <cellStyle name="20% - Accent3 10 5 5" xfId="10583"/>
    <cellStyle name="20% - Accent3 10 6" xfId="3029"/>
    <cellStyle name="20% - Accent3 10 6 2" xfId="3933"/>
    <cellStyle name="20% - Accent3 10 6 2 2" xfId="11245"/>
    <cellStyle name="20% - Accent3 10 6 3" xfId="6600"/>
    <cellStyle name="20% - Accent3 10 6 3 2" xfId="13881"/>
    <cellStyle name="20% - Accent3 10 6 4" xfId="8182"/>
    <cellStyle name="20% - Accent3 10 6 4 2" xfId="15417"/>
    <cellStyle name="20% - Accent3 10 6 5" xfId="10675"/>
    <cellStyle name="20% - Accent3 10 7" xfId="3559"/>
    <cellStyle name="20% - Accent3 10 7 2" xfId="3934"/>
    <cellStyle name="20% - Accent3 10 7 2 2" xfId="11246"/>
    <cellStyle name="20% - Accent3 10 7 3" xfId="6599"/>
    <cellStyle name="20% - Accent3 10 7 3 2" xfId="13880"/>
    <cellStyle name="20% - Accent3 10 7 4" xfId="8181"/>
    <cellStyle name="20% - Accent3 10 7 4 2" xfId="15416"/>
    <cellStyle name="20% - Accent3 10 7 5" xfId="10935"/>
    <cellStyle name="20% - Accent3 10 8" xfId="3928"/>
    <cellStyle name="20% - Accent3 10 8 2" xfId="11240"/>
    <cellStyle name="20% - Accent3 10 9" xfId="6605"/>
    <cellStyle name="20% - Accent3 10 9 2" xfId="13886"/>
    <cellStyle name="20% - Accent3 11" xfId="652"/>
    <cellStyle name="20% - Accent3 11 10" xfId="8180"/>
    <cellStyle name="20% - Accent3 11 10 2" xfId="15415"/>
    <cellStyle name="20% - Accent3 11 11" xfId="9392"/>
    <cellStyle name="20% - Accent3 11 2" xfId="1022"/>
    <cellStyle name="20% - Accent3 11 2 2" xfId="3936"/>
    <cellStyle name="20% - Accent3 11 2 2 2" xfId="11248"/>
    <cellStyle name="20% - Accent3 11 2 3" xfId="6597"/>
    <cellStyle name="20% - Accent3 11 2 3 2" xfId="13878"/>
    <cellStyle name="20% - Accent3 11 2 4" xfId="8179"/>
    <cellStyle name="20% - Accent3 11 2 4 2" xfId="15414"/>
    <cellStyle name="20% - Accent3 11 2 5" xfId="9651"/>
    <cellStyle name="20% - Accent3 11 3" xfId="1470"/>
    <cellStyle name="20% - Accent3 11 3 2" xfId="3937"/>
    <cellStyle name="20% - Accent3 11 3 2 2" xfId="11249"/>
    <cellStyle name="20% - Accent3 11 3 3" xfId="6596"/>
    <cellStyle name="20% - Accent3 11 3 3 2" xfId="13877"/>
    <cellStyle name="20% - Accent3 11 3 4" xfId="8178"/>
    <cellStyle name="20% - Accent3 11 3 4 2" xfId="15413"/>
    <cellStyle name="20% - Accent3 11 3 5" xfId="9852"/>
    <cellStyle name="20% - Accent3 11 4" xfId="2686"/>
    <cellStyle name="20% - Accent3 11 4 2" xfId="3938"/>
    <cellStyle name="20% - Accent3 11 4 2 2" xfId="11250"/>
    <cellStyle name="20% - Accent3 11 4 3" xfId="6595"/>
    <cellStyle name="20% - Accent3 11 4 3 2" xfId="13876"/>
    <cellStyle name="20% - Accent3 11 4 4" xfId="8177"/>
    <cellStyle name="20% - Accent3 11 4 4 2" xfId="15412"/>
    <cellStyle name="20% - Accent3 11 4 5" xfId="10379"/>
    <cellStyle name="20% - Accent3 11 5" xfId="2909"/>
    <cellStyle name="20% - Accent3 11 5 2" xfId="3939"/>
    <cellStyle name="20% - Accent3 11 5 2 2" xfId="11251"/>
    <cellStyle name="20% - Accent3 11 5 3" xfId="6594"/>
    <cellStyle name="20% - Accent3 11 5 3 2" xfId="13875"/>
    <cellStyle name="20% - Accent3 11 5 4" xfId="8176"/>
    <cellStyle name="20% - Accent3 11 5 4 2" xfId="15411"/>
    <cellStyle name="20% - Accent3 11 5 5" xfId="10577"/>
    <cellStyle name="20% - Accent3 11 6" xfId="3023"/>
    <cellStyle name="20% - Accent3 11 6 2" xfId="3940"/>
    <cellStyle name="20% - Accent3 11 6 2 2" xfId="11252"/>
    <cellStyle name="20% - Accent3 11 6 3" xfId="6593"/>
    <cellStyle name="20% - Accent3 11 6 3 2" xfId="13874"/>
    <cellStyle name="20% - Accent3 11 6 4" xfId="8175"/>
    <cellStyle name="20% - Accent3 11 6 4 2" xfId="15410"/>
    <cellStyle name="20% - Accent3 11 6 5" xfId="10669"/>
    <cellStyle name="20% - Accent3 11 7" xfId="3553"/>
    <cellStyle name="20% - Accent3 11 7 2" xfId="3941"/>
    <cellStyle name="20% - Accent3 11 7 2 2" xfId="11253"/>
    <cellStyle name="20% - Accent3 11 7 3" xfId="6592"/>
    <cellStyle name="20% - Accent3 11 7 3 2" xfId="13873"/>
    <cellStyle name="20% - Accent3 11 7 4" xfId="8174"/>
    <cellStyle name="20% - Accent3 11 7 4 2" xfId="15409"/>
    <cellStyle name="20% - Accent3 11 7 5" xfId="10929"/>
    <cellStyle name="20% - Accent3 11 8" xfId="3935"/>
    <cellStyle name="20% - Accent3 11 8 2" xfId="11247"/>
    <cellStyle name="20% - Accent3 11 9" xfId="6598"/>
    <cellStyle name="20% - Accent3 11 9 2" xfId="13879"/>
    <cellStyle name="20% - Accent3 12" xfId="649"/>
    <cellStyle name="20% - Accent3 12 10" xfId="8173"/>
    <cellStyle name="20% - Accent3 12 10 2" xfId="15408"/>
    <cellStyle name="20% - Accent3 12 11" xfId="9389"/>
    <cellStyle name="20% - Accent3 12 2" xfId="1019"/>
    <cellStyle name="20% - Accent3 12 2 2" xfId="3943"/>
    <cellStyle name="20% - Accent3 12 2 2 2" xfId="11255"/>
    <cellStyle name="20% - Accent3 12 2 3" xfId="6590"/>
    <cellStyle name="20% - Accent3 12 2 3 2" xfId="13871"/>
    <cellStyle name="20% - Accent3 12 2 4" xfId="8172"/>
    <cellStyle name="20% - Accent3 12 2 4 2" xfId="15407"/>
    <cellStyle name="20% - Accent3 12 2 5" xfId="9648"/>
    <cellStyle name="20% - Accent3 12 3" xfId="1467"/>
    <cellStyle name="20% - Accent3 12 3 2" xfId="3944"/>
    <cellStyle name="20% - Accent3 12 3 2 2" xfId="11256"/>
    <cellStyle name="20% - Accent3 12 3 3" xfId="6589"/>
    <cellStyle name="20% - Accent3 12 3 3 2" xfId="13870"/>
    <cellStyle name="20% - Accent3 12 3 4" xfId="8171"/>
    <cellStyle name="20% - Accent3 12 3 4 2" xfId="15406"/>
    <cellStyle name="20% - Accent3 12 3 5" xfId="9849"/>
    <cellStyle name="20% - Accent3 12 4" xfId="2683"/>
    <cellStyle name="20% - Accent3 12 4 2" xfId="3945"/>
    <cellStyle name="20% - Accent3 12 4 2 2" xfId="11257"/>
    <cellStyle name="20% - Accent3 12 4 3" xfId="6588"/>
    <cellStyle name="20% - Accent3 12 4 3 2" xfId="13869"/>
    <cellStyle name="20% - Accent3 12 4 4" xfId="8170"/>
    <cellStyle name="20% - Accent3 12 4 4 2" xfId="15405"/>
    <cellStyle name="20% - Accent3 12 4 5" xfId="10376"/>
    <cellStyle name="20% - Accent3 12 5" xfId="2906"/>
    <cellStyle name="20% - Accent3 12 5 2" xfId="3946"/>
    <cellStyle name="20% - Accent3 12 5 2 2" xfId="11258"/>
    <cellStyle name="20% - Accent3 12 5 3" xfId="6587"/>
    <cellStyle name="20% - Accent3 12 5 3 2" xfId="13868"/>
    <cellStyle name="20% - Accent3 12 5 4" xfId="8169"/>
    <cellStyle name="20% - Accent3 12 5 4 2" xfId="15404"/>
    <cellStyle name="20% - Accent3 12 5 5" xfId="10574"/>
    <cellStyle name="20% - Accent3 12 6" xfId="3020"/>
    <cellStyle name="20% - Accent3 12 6 2" xfId="3947"/>
    <cellStyle name="20% - Accent3 12 6 2 2" xfId="11259"/>
    <cellStyle name="20% - Accent3 12 6 3" xfId="6586"/>
    <cellStyle name="20% - Accent3 12 6 3 2" xfId="13867"/>
    <cellStyle name="20% - Accent3 12 6 4" xfId="8168"/>
    <cellStyle name="20% - Accent3 12 6 4 2" xfId="15403"/>
    <cellStyle name="20% - Accent3 12 6 5" xfId="10666"/>
    <cellStyle name="20% - Accent3 12 7" xfId="3550"/>
    <cellStyle name="20% - Accent3 12 7 2" xfId="3948"/>
    <cellStyle name="20% - Accent3 12 7 2 2" xfId="11260"/>
    <cellStyle name="20% - Accent3 12 7 3" xfId="6585"/>
    <cellStyle name="20% - Accent3 12 7 3 2" xfId="13866"/>
    <cellStyle name="20% - Accent3 12 7 4" xfId="8167"/>
    <cellStyle name="20% - Accent3 12 7 4 2" xfId="15402"/>
    <cellStyle name="20% - Accent3 12 7 5" xfId="10926"/>
    <cellStyle name="20% - Accent3 12 8" xfId="3942"/>
    <cellStyle name="20% - Accent3 12 8 2" xfId="11254"/>
    <cellStyle name="20% - Accent3 12 9" xfId="6591"/>
    <cellStyle name="20% - Accent3 12 9 2" xfId="13872"/>
    <cellStyle name="20% - Accent3 13" xfId="698"/>
    <cellStyle name="20% - Accent3 13 2" xfId="3949"/>
    <cellStyle name="20% - Accent3 13 2 2" xfId="11261"/>
    <cellStyle name="20% - Accent3 13 3" xfId="6584"/>
    <cellStyle name="20% - Accent3 13 3 2" xfId="13865"/>
    <cellStyle name="20% - Accent3 13 4" xfId="8166"/>
    <cellStyle name="20% - Accent3 13 4 2" xfId="15401"/>
    <cellStyle name="20% - Accent3 13 5" xfId="9434"/>
    <cellStyle name="20% - Accent3 14" xfId="811"/>
    <cellStyle name="20% - Accent3 14 2" xfId="3950"/>
    <cellStyle name="20% - Accent3 14 2 2" xfId="11262"/>
    <cellStyle name="20% - Accent3 14 3" xfId="6583"/>
    <cellStyle name="20% - Accent3 14 3 2" xfId="13864"/>
    <cellStyle name="20% - Accent3 14 4" xfId="8165"/>
    <cellStyle name="20% - Accent3 14 4 2" xfId="15400"/>
    <cellStyle name="20% - Accent3 14 5" xfId="9473"/>
    <cellStyle name="20% - Accent3 15" xfId="756"/>
    <cellStyle name="20% - Accent3 16" xfId="1545"/>
    <cellStyle name="20% - Accent3 17" xfId="1537"/>
    <cellStyle name="20% - Accent3 18" xfId="853"/>
    <cellStyle name="20% - Accent3 19" xfId="1585"/>
    <cellStyle name="20% - Accent3 2" xfId="307"/>
    <cellStyle name="20% - Accent3 2 2" xfId="1685"/>
    <cellStyle name="20% - Accent3 2 3" xfId="1686"/>
    <cellStyle name="20% - Accent3 20" xfId="1626"/>
    <cellStyle name="20% - Accent3 21" xfId="1683"/>
    <cellStyle name="20% - Accent3 21 2" xfId="3953"/>
    <cellStyle name="20% - Accent3 21 2 2" xfId="11265"/>
    <cellStyle name="20% - Accent3 21 3" xfId="6582"/>
    <cellStyle name="20% - Accent3 21 3 2" xfId="13863"/>
    <cellStyle name="20% - Accent3 21 4" xfId="8164"/>
    <cellStyle name="20% - Accent3 21 4 2" xfId="15399"/>
    <cellStyle name="20% - Accent3 21 5" xfId="9889"/>
    <cellStyle name="20% - Accent3 22" xfId="1989"/>
    <cellStyle name="20% - Accent3 22 2" xfId="3954"/>
    <cellStyle name="20% - Accent3 22 2 2" xfId="11266"/>
    <cellStyle name="20% - Accent3 22 3" xfId="6581"/>
    <cellStyle name="20% - Accent3 22 3 2" xfId="13862"/>
    <cellStyle name="20% - Accent3 22 4" xfId="8163"/>
    <cellStyle name="20% - Accent3 22 4 2" xfId="15398"/>
    <cellStyle name="20% - Accent3 22 5" xfId="9935"/>
    <cellStyle name="20% - Accent3 23" xfId="2174"/>
    <cellStyle name="20% - Accent3 23 2" xfId="3955"/>
    <cellStyle name="20% - Accent3 23 2 2" xfId="11267"/>
    <cellStyle name="20% - Accent3 23 3" xfId="6580"/>
    <cellStyle name="20% - Accent3 23 3 2" xfId="13861"/>
    <cellStyle name="20% - Accent3 23 4" xfId="8162"/>
    <cellStyle name="20% - Accent3 23 4 2" xfId="15397"/>
    <cellStyle name="20% - Accent3 23 5" xfId="9971"/>
    <cellStyle name="20% - Accent3 24" xfId="2239"/>
    <cellStyle name="20% - Accent3 24 2" xfId="3956"/>
    <cellStyle name="20% - Accent3 24 2 2" xfId="11268"/>
    <cellStyle name="20% - Accent3 24 3" xfId="6579"/>
    <cellStyle name="20% - Accent3 24 3 2" xfId="13860"/>
    <cellStyle name="20% - Accent3 24 4" xfId="8161"/>
    <cellStyle name="20% - Accent3 24 4 2" xfId="15396"/>
    <cellStyle name="20% - Accent3 24 5" xfId="9991"/>
    <cellStyle name="20% - Accent3 25" xfId="2304"/>
    <cellStyle name="20% - Accent3 25 2" xfId="3957"/>
    <cellStyle name="20% - Accent3 25 2 2" xfId="11269"/>
    <cellStyle name="20% - Accent3 25 3" xfId="6578"/>
    <cellStyle name="20% - Accent3 25 3 2" xfId="13859"/>
    <cellStyle name="20% - Accent3 25 4" xfId="8160"/>
    <cellStyle name="20% - Accent3 25 4 2" xfId="15395"/>
    <cellStyle name="20% - Accent3 25 5" xfId="10024"/>
    <cellStyle name="20% - Accent3 26" xfId="2780"/>
    <cellStyle name="20% - Accent3 26 2" xfId="3958"/>
    <cellStyle name="20% - Accent3 26 2 2" xfId="11270"/>
    <cellStyle name="20% - Accent3 26 3" xfId="6577"/>
    <cellStyle name="20% - Accent3 26 3 2" xfId="13858"/>
    <cellStyle name="20% - Accent3 26 4" xfId="8159"/>
    <cellStyle name="20% - Accent3 26 4 2" xfId="15394"/>
    <cellStyle name="20% - Accent3 26 5" xfId="10461"/>
    <cellStyle name="20% - Accent3 27" xfId="2966"/>
    <cellStyle name="20% - Accent3 27 2" xfId="3959"/>
    <cellStyle name="20% - Accent3 27 2 2" xfId="11271"/>
    <cellStyle name="20% - Accent3 27 3" xfId="6576"/>
    <cellStyle name="20% - Accent3 27 3 2" xfId="13857"/>
    <cellStyle name="20% - Accent3 27 4" xfId="8158"/>
    <cellStyle name="20% - Accent3 27 4 2" xfId="15393"/>
    <cellStyle name="20% - Accent3 27 5" xfId="10623"/>
    <cellStyle name="20% - Accent3 28" xfId="3316"/>
    <cellStyle name="20% - Accent3 28 2" xfId="3960"/>
    <cellStyle name="20% - Accent3 28 2 2" xfId="11272"/>
    <cellStyle name="20% - Accent3 28 3" xfId="6575"/>
    <cellStyle name="20% - Accent3 28 3 2" xfId="13856"/>
    <cellStyle name="20% - Accent3 28 4" xfId="8157"/>
    <cellStyle name="20% - Accent3 28 4 2" xfId="15392"/>
    <cellStyle name="20% - Accent3 28 5" xfId="10734"/>
    <cellStyle name="20% - Accent3 29" xfId="3927"/>
    <cellStyle name="20% - Accent3 29 2" xfId="11239"/>
    <cellStyle name="20% - Accent3 3" xfId="308"/>
    <cellStyle name="20% - Accent3 3 2" xfId="1687"/>
    <cellStyle name="20% - Accent3 3 3" xfId="1688"/>
    <cellStyle name="20% - Accent3 30" xfId="6606"/>
    <cellStyle name="20% - Accent3 30 2" xfId="13887"/>
    <cellStyle name="20% - Accent3 31" xfId="8189"/>
    <cellStyle name="20% - Accent3 31 2" xfId="15423"/>
    <cellStyle name="20% - Accent3 32" xfId="9165"/>
    <cellStyle name="20% - Accent3 4" xfId="402"/>
    <cellStyle name="20% - Accent3 4 10" xfId="2420"/>
    <cellStyle name="20% - Accent3 4 10 2" xfId="3963"/>
    <cellStyle name="20% - Accent3 4 10 2 2" xfId="11275"/>
    <cellStyle name="20% - Accent3 4 10 3" xfId="6573"/>
    <cellStyle name="20% - Accent3 4 10 3 2" xfId="13854"/>
    <cellStyle name="20% - Accent3 4 10 4" xfId="8155"/>
    <cellStyle name="20% - Accent3 4 10 4 2" xfId="15390"/>
    <cellStyle name="20% - Accent3 4 10 5" xfId="10128"/>
    <cellStyle name="20% - Accent3 4 11" xfId="2733"/>
    <cellStyle name="20% - Accent3 4 11 2" xfId="3964"/>
    <cellStyle name="20% - Accent3 4 11 2 2" xfId="11276"/>
    <cellStyle name="20% - Accent3 4 11 3" xfId="6572"/>
    <cellStyle name="20% - Accent3 4 11 3 2" xfId="13853"/>
    <cellStyle name="20% - Accent3 4 11 4" xfId="8154"/>
    <cellStyle name="20% - Accent3 4 11 4 2" xfId="15389"/>
    <cellStyle name="20% - Accent3 4 11 5" xfId="10418"/>
    <cellStyle name="20% - Accent3 4 12" xfId="2952"/>
    <cellStyle name="20% - Accent3 4 12 2" xfId="3965"/>
    <cellStyle name="20% - Accent3 4 12 2 2" xfId="11277"/>
    <cellStyle name="20% - Accent3 4 12 3" xfId="6571"/>
    <cellStyle name="20% - Accent3 4 12 3 2" xfId="13852"/>
    <cellStyle name="20% - Accent3 4 12 4" xfId="8153"/>
    <cellStyle name="20% - Accent3 4 12 4 2" xfId="15388"/>
    <cellStyle name="20% - Accent3 4 12 5" xfId="10612"/>
    <cellStyle name="20% - Accent3 4 13" xfId="3353"/>
    <cellStyle name="20% - Accent3 4 13 2" xfId="3966"/>
    <cellStyle name="20% - Accent3 4 13 2 2" xfId="11278"/>
    <cellStyle name="20% - Accent3 4 13 3" xfId="6570"/>
    <cellStyle name="20% - Accent3 4 13 3 2" xfId="13851"/>
    <cellStyle name="20% - Accent3 4 13 4" xfId="8152"/>
    <cellStyle name="20% - Accent3 4 13 4 2" xfId="15387"/>
    <cellStyle name="20% - Accent3 4 13 5" xfId="10747"/>
    <cellStyle name="20% - Accent3 4 14" xfId="3962"/>
    <cellStyle name="20% - Accent3 4 14 2" xfId="11274"/>
    <cellStyle name="20% - Accent3 4 15" xfId="6574"/>
    <cellStyle name="20% - Accent3 4 15 2" xfId="13855"/>
    <cellStyle name="20% - Accent3 4 16" xfId="8156"/>
    <cellStyle name="20% - Accent3 4 16 2" xfId="15391"/>
    <cellStyle name="20% - Accent3 4 17" xfId="9215"/>
    <cellStyle name="20% - Accent3 4 2" xfId="557"/>
    <cellStyle name="20% - Accent3 4 2 10" xfId="2782"/>
    <cellStyle name="20% - Accent3 4 2 10 2" xfId="3968"/>
    <cellStyle name="20% - Accent3 4 2 10 2 2" xfId="11280"/>
    <cellStyle name="20% - Accent3 4 2 10 3" xfId="6568"/>
    <cellStyle name="20% - Accent3 4 2 10 3 2" xfId="13849"/>
    <cellStyle name="20% - Accent3 4 2 10 4" xfId="8150"/>
    <cellStyle name="20% - Accent3 4 2 10 4 2" xfId="15385"/>
    <cellStyle name="20% - Accent3 4 2 10 5" xfId="10463"/>
    <cellStyle name="20% - Accent3 4 2 11" xfId="3455"/>
    <cellStyle name="20% - Accent3 4 2 11 2" xfId="3969"/>
    <cellStyle name="20% - Accent3 4 2 11 2 2" xfId="11281"/>
    <cellStyle name="20% - Accent3 4 2 11 3" xfId="6567"/>
    <cellStyle name="20% - Accent3 4 2 11 3 2" xfId="13848"/>
    <cellStyle name="20% - Accent3 4 2 11 4" xfId="8149"/>
    <cellStyle name="20% - Accent3 4 2 11 4 2" xfId="15384"/>
    <cellStyle name="20% - Accent3 4 2 11 5" xfId="10833"/>
    <cellStyle name="20% - Accent3 4 2 12" xfId="3967"/>
    <cellStyle name="20% - Accent3 4 2 12 2" xfId="11279"/>
    <cellStyle name="20% - Accent3 4 2 13" xfId="6569"/>
    <cellStyle name="20% - Accent3 4 2 13 2" xfId="13850"/>
    <cellStyle name="20% - Accent3 4 2 14" xfId="8151"/>
    <cellStyle name="20% - Accent3 4 2 14 2" xfId="15386"/>
    <cellStyle name="20% - Accent3 4 2 15" xfId="9300"/>
    <cellStyle name="20% - Accent3 4 2 2" xfId="930"/>
    <cellStyle name="20% - Accent3 4 2 2 2" xfId="3970"/>
    <cellStyle name="20% - Accent3 4 2 2 2 2" xfId="11282"/>
    <cellStyle name="20% - Accent3 4 2 2 3" xfId="6566"/>
    <cellStyle name="20% - Accent3 4 2 2 3 2" xfId="13847"/>
    <cellStyle name="20% - Accent3 4 2 2 4" xfId="8148"/>
    <cellStyle name="20% - Accent3 4 2 2 4 2" xfId="15383"/>
    <cellStyle name="20% - Accent3 4 2 2 5" xfId="9562"/>
    <cellStyle name="20% - Accent3 4 2 3" xfId="1373"/>
    <cellStyle name="20% - Accent3 4 2 3 2" xfId="3971"/>
    <cellStyle name="20% - Accent3 4 2 3 2 2" xfId="11283"/>
    <cellStyle name="20% - Accent3 4 2 3 3" xfId="6565"/>
    <cellStyle name="20% - Accent3 4 2 3 3 2" xfId="13846"/>
    <cellStyle name="20% - Accent3 4 2 3 4" xfId="8147"/>
    <cellStyle name="20% - Accent3 4 2 3 4 2" xfId="15382"/>
    <cellStyle name="20% - Accent3 4 2 3 5" xfId="9756"/>
    <cellStyle name="20% - Accent3 4 2 4" xfId="1690"/>
    <cellStyle name="20% - Accent3 4 2 4 2" xfId="3972"/>
    <cellStyle name="20% - Accent3 4 2 4 2 2" xfId="11284"/>
    <cellStyle name="20% - Accent3 4 2 4 3" xfId="6564"/>
    <cellStyle name="20% - Accent3 4 2 4 3 2" xfId="13845"/>
    <cellStyle name="20% - Accent3 4 2 4 4" xfId="8146"/>
    <cellStyle name="20% - Accent3 4 2 4 4 2" xfId="15381"/>
    <cellStyle name="20% - Accent3 4 2 4 5" xfId="9890"/>
    <cellStyle name="20% - Accent3 4 2 5" xfId="1975"/>
    <cellStyle name="20% - Accent3 4 2 5 2" xfId="3973"/>
    <cellStyle name="20% - Accent3 4 2 5 2 2" xfId="11285"/>
    <cellStyle name="20% - Accent3 4 2 5 3" xfId="6563"/>
    <cellStyle name="20% - Accent3 4 2 5 3 2" xfId="13844"/>
    <cellStyle name="20% - Accent3 4 2 5 4" xfId="8145"/>
    <cellStyle name="20% - Accent3 4 2 5 4 2" xfId="15380"/>
    <cellStyle name="20% - Accent3 4 2 5 5" xfId="9934"/>
    <cellStyle name="20% - Accent3 4 2 6" xfId="2170"/>
    <cellStyle name="20% - Accent3 4 2 6 2" xfId="3974"/>
    <cellStyle name="20% - Accent3 4 2 6 2 2" xfId="11286"/>
    <cellStyle name="20% - Accent3 4 2 6 3" xfId="6562"/>
    <cellStyle name="20% - Accent3 4 2 6 3 2" xfId="13843"/>
    <cellStyle name="20% - Accent3 4 2 6 4" xfId="8144"/>
    <cellStyle name="20% - Accent3 4 2 6 4 2" xfId="15379"/>
    <cellStyle name="20% - Accent3 4 2 6 5" xfId="9970"/>
    <cellStyle name="20% - Accent3 4 2 7" xfId="2236"/>
    <cellStyle name="20% - Accent3 4 2 7 2" xfId="3975"/>
    <cellStyle name="20% - Accent3 4 2 7 2 2" xfId="11287"/>
    <cellStyle name="20% - Accent3 4 2 7 3" xfId="6561"/>
    <cellStyle name="20% - Accent3 4 2 7 3 2" xfId="13842"/>
    <cellStyle name="20% - Accent3 4 2 7 4" xfId="8143"/>
    <cellStyle name="20% - Accent3 4 2 7 4 2" xfId="15378"/>
    <cellStyle name="20% - Accent3 4 2 7 5" xfId="9990"/>
    <cellStyle name="20% - Accent3 4 2 8" xfId="2587"/>
    <cellStyle name="20% - Accent3 4 2 8 2" xfId="3976"/>
    <cellStyle name="20% - Accent3 4 2 8 2 2" xfId="11288"/>
    <cellStyle name="20% - Accent3 4 2 8 3" xfId="6560"/>
    <cellStyle name="20% - Accent3 4 2 8 3 2" xfId="13841"/>
    <cellStyle name="20% - Accent3 4 2 8 4" xfId="8142"/>
    <cellStyle name="20% - Accent3 4 2 8 4 2" xfId="15377"/>
    <cellStyle name="20% - Accent3 4 2 8 5" xfId="10281"/>
    <cellStyle name="20% - Accent3 4 2 9" xfId="2492"/>
    <cellStyle name="20% - Accent3 4 2 9 2" xfId="3977"/>
    <cellStyle name="20% - Accent3 4 2 9 2 2" xfId="11289"/>
    <cellStyle name="20% - Accent3 4 2 9 3" xfId="6559"/>
    <cellStyle name="20% - Accent3 4 2 9 3 2" xfId="13840"/>
    <cellStyle name="20% - Accent3 4 2 9 4" xfId="8141"/>
    <cellStyle name="20% - Accent3 4 2 9 4 2" xfId="15376"/>
    <cellStyle name="20% - Accent3 4 2 9 5" xfId="10190"/>
    <cellStyle name="20% - Accent3 4 3" xfId="538"/>
    <cellStyle name="20% - Accent3 4 3 10" xfId="2725"/>
    <cellStyle name="20% - Accent3 4 3 10 2" xfId="3979"/>
    <cellStyle name="20% - Accent3 4 3 10 2 2" xfId="11291"/>
    <cellStyle name="20% - Accent3 4 3 10 3" xfId="6557"/>
    <cellStyle name="20% - Accent3 4 3 10 3 2" xfId="13838"/>
    <cellStyle name="20% - Accent3 4 3 10 4" xfId="8139"/>
    <cellStyle name="20% - Accent3 4 3 10 4 2" xfId="15374"/>
    <cellStyle name="20% - Accent3 4 3 10 5" xfId="10414"/>
    <cellStyle name="20% - Accent3 4 3 11" xfId="3440"/>
    <cellStyle name="20% - Accent3 4 3 11 2" xfId="3980"/>
    <cellStyle name="20% - Accent3 4 3 11 2 2" xfId="11292"/>
    <cellStyle name="20% - Accent3 4 3 11 3" xfId="6556"/>
    <cellStyle name="20% - Accent3 4 3 11 3 2" xfId="13837"/>
    <cellStyle name="20% - Accent3 4 3 11 4" xfId="8138"/>
    <cellStyle name="20% - Accent3 4 3 11 4 2" xfId="15373"/>
    <cellStyle name="20% - Accent3 4 3 11 5" xfId="10821"/>
    <cellStyle name="20% - Accent3 4 3 12" xfId="3978"/>
    <cellStyle name="20% - Accent3 4 3 12 2" xfId="11290"/>
    <cellStyle name="20% - Accent3 4 3 13" xfId="6558"/>
    <cellStyle name="20% - Accent3 4 3 13 2" xfId="13839"/>
    <cellStyle name="20% - Accent3 4 3 14" xfId="8140"/>
    <cellStyle name="20% - Accent3 4 3 14 2" xfId="15375"/>
    <cellStyle name="20% - Accent3 4 3 15" xfId="9288"/>
    <cellStyle name="20% - Accent3 4 3 2" xfId="914"/>
    <cellStyle name="20% - Accent3 4 3 2 2" xfId="3981"/>
    <cellStyle name="20% - Accent3 4 3 2 2 2" xfId="11293"/>
    <cellStyle name="20% - Accent3 4 3 2 3" xfId="6555"/>
    <cellStyle name="20% - Accent3 4 3 2 3 2" xfId="13836"/>
    <cellStyle name="20% - Accent3 4 3 2 4" xfId="8137"/>
    <cellStyle name="20% - Accent3 4 3 2 4 2" xfId="15372"/>
    <cellStyle name="20% - Accent3 4 3 2 5" xfId="9549"/>
    <cellStyle name="20% - Accent3 4 3 3" xfId="1355"/>
    <cellStyle name="20% - Accent3 4 3 3 2" xfId="3982"/>
    <cellStyle name="20% - Accent3 4 3 3 2 2" xfId="11294"/>
    <cellStyle name="20% - Accent3 4 3 3 3" xfId="6554"/>
    <cellStyle name="20% - Accent3 4 3 3 3 2" xfId="13835"/>
    <cellStyle name="20% - Accent3 4 3 3 4" xfId="8136"/>
    <cellStyle name="20% - Accent3 4 3 3 4 2" xfId="15371"/>
    <cellStyle name="20% - Accent3 4 3 3 5" xfId="9744"/>
    <cellStyle name="20% - Accent3 4 3 4" xfId="1691"/>
    <cellStyle name="20% - Accent3 4 3 5" xfId="1972"/>
    <cellStyle name="20% - Accent3 4 3 6" xfId="2169"/>
    <cellStyle name="20% - Accent3 4 3 7" xfId="2235"/>
    <cellStyle name="20% - Accent3 4 3 8" xfId="2568"/>
    <cellStyle name="20% - Accent3 4 3 8 2" xfId="3987"/>
    <cellStyle name="20% - Accent3 4 3 8 2 2" xfId="11299"/>
    <cellStyle name="20% - Accent3 4 3 8 3" xfId="6553"/>
    <cellStyle name="20% - Accent3 4 3 8 3 2" xfId="13834"/>
    <cellStyle name="20% - Accent3 4 3 8 4" xfId="8135"/>
    <cellStyle name="20% - Accent3 4 3 8 4 2" xfId="15370"/>
    <cellStyle name="20% - Accent3 4 3 8 5" xfId="10263"/>
    <cellStyle name="20% - Accent3 4 3 9" xfId="2372"/>
    <cellStyle name="20% - Accent3 4 3 9 2" xfId="3988"/>
    <cellStyle name="20% - Accent3 4 3 9 2 2" xfId="11300"/>
    <cellStyle name="20% - Accent3 4 3 9 3" xfId="6552"/>
    <cellStyle name="20% - Accent3 4 3 9 3 2" xfId="13833"/>
    <cellStyle name="20% - Accent3 4 3 9 4" xfId="8134"/>
    <cellStyle name="20% - Accent3 4 3 9 4 2" xfId="15369"/>
    <cellStyle name="20% - Accent3 4 3 9 5" xfId="10089"/>
    <cellStyle name="20% - Accent3 4 4" xfId="782"/>
    <cellStyle name="20% - Accent3 4 4 2" xfId="3989"/>
    <cellStyle name="20% - Accent3 4 4 2 2" xfId="11301"/>
    <cellStyle name="20% - Accent3 4 4 3" xfId="6551"/>
    <cellStyle name="20% - Accent3 4 4 3 2" xfId="13832"/>
    <cellStyle name="20% - Accent3 4 4 4" xfId="8133"/>
    <cellStyle name="20% - Accent3 4 4 4 2" xfId="15368"/>
    <cellStyle name="20% - Accent3 4 4 5" xfId="9459"/>
    <cellStyle name="20% - Accent3 4 5" xfId="732"/>
    <cellStyle name="20% - Accent3 4 5 2" xfId="3990"/>
    <cellStyle name="20% - Accent3 4 5 2 2" xfId="11302"/>
    <cellStyle name="20% - Accent3 4 5 3" xfId="6550"/>
    <cellStyle name="20% - Accent3 4 5 3 2" xfId="13831"/>
    <cellStyle name="20% - Accent3 4 5 4" xfId="8132"/>
    <cellStyle name="20% - Accent3 4 5 4 2" xfId="15367"/>
    <cellStyle name="20% - Accent3 4 5 5" xfId="9452"/>
    <cellStyle name="20% - Accent3 4 6" xfId="1689"/>
    <cellStyle name="20% - Accent3 4 7" xfId="1976"/>
    <cellStyle name="20% - Accent3 4 8" xfId="2171"/>
    <cellStyle name="20% - Accent3 4 9" xfId="2237"/>
    <cellStyle name="20% - Accent3 5" xfId="442"/>
    <cellStyle name="20% - Accent3 5 10" xfId="2473"/>
    <cellStyle name="20% - Accent3 5 10 2" xfId="3995"/>
    <cellStyle name="20% - Accent3 5 10 2 2" xfId="11307"/>
    <cellStyle name="20% - Accent3 5 10 3" xfId="6547"/>
    <cellStyle name="20% - Accent3 5 10 3 2" xfId="13829"/>
    <cellStyle name="20% - Accent3 5 10 4" xfId="8129"/>
    <cellStyle name="20% - Accent3 5 10 4 2" xfId="15365"/>
    <cellStyle name="20% - Accent3 5 10 5" xfId="10171"/>
    <cellStyle name="20% - Accent3 5 11" xfId="2750"/>
    <cellStyle name="20% - Accent3 5 11 2" xfId="3996"/>
    <cellStyle name="20% - Accent3 5 11 2 2" xfId="11308"/>
    <cellStyle name="20% - Accent3 5 11 3" xfId="6546"/>
    <cellStyle name="20% - Accent3 5 11 3 2" xfId="13828"/>
    <cellStyle name="20% - Accent3 5 11 4" xfId="8128"/>
    <cellStyle name="20% - Accent3 5 11 4 2" xfId="15364"/>
    <cellStyle name="20% - Accent3 5 11 5" xfId="10434"/>
    <cellStyle name="20% - Accent3 5 12" xfId="2959"/>
    <cellStyle name="20% - Accent3 5 12 2" xfId="3997"/>
    <cellStyle name="20% - Accent3 5 12 2 2" xfId="11309"/>
    <cellStyle name="20% - Accent3 5 12 3" xfId="6545"/>
    <cellStyle name="20% - Accent3 5 12 3 2" xfId="13827"/>
    <cellStyle name="20% - Accent3 5 12 4" xfId="8127"/>
    <cellStyle name="20% - Accent3 5 12 4 2" xfId="15363"/>
    <cellStyle name="20% - Accent3 5 12 5" xfId="10618"/>
    <cellStyle name="20% - Accent3 5 13" xfId="3378"/>
    <cellStyle name="20% - Accent3 5 13 2" xfId="3998"/>
    <cellStyle name="20% - Accent3 5 13 2 2" xfId="11310"/>
    <cellStyle name="20% - Accent3 5 13 3" xfId="6544"/>
    <cellStyle name="20% - Accent3 5 13 3 2" xfId="13826"/>
    <cellStyle name="20% - Accent3 5 13 4" xfId="8126"/>
    <cellStyle name="20% - Accent3 5 13 4 2" xfId="15362"/>
    <cellStyle name="20% - Accent3 5 13 5" xfId="10765"/>
    <cellStyle name="20% - Accent3 5 14" xfId="3994"/>
    <cellStyle name="20% - Accent3 5 14 2" xfId="11306"/>
    <cellStyle name="20% - Accent3 5 15" xfId="6548"/>
    <cellStyle name="20% - Accent3 5 15 2" xfId="13830"/>
    <cellStyle name="20% - Accent3 5 16" xfId="8130"/>
    <cellStyle name="20% - Accent3 5 16 2" xfId="15366"/>
    <cellStyle name="20% - Accent3 5 17" xfId="9233"/>
    <cellStyle name="20% - Accent3 5 2" xfId="579"/>
    <cellStyle name="20% - Accent3 5 2 10" xfId="8125"/>
    <cellStyle name="20% - Accent3 5 2 10 2" xfId="15361"/>
    <cellStyle name="20% - Accent3 5 2 11" xfId="9321"/>
    <cellStyle name="20% - Accent3 5 2 2" xfId="952"/>
    <cellStyle name="20% - Accent3 5 2 2 2" xfId="4000"/>
    <cellStyle name="20% - Accent3 5 2 2 2 2" xfId="11312"/>
    <cellStyle name="20% - Accent3 5 2 2 3" xfId="6542"/>
    <cellStyle name="20% - Accent3 5 2 2 3 2" xfId="13824"/>
    <cellStyle name="20% - Accent3 5 2 2 4" xfId="8124"/>
    <cellStyle name="20% - Accent3 5 2 2 4 2" xfId="15360"/>
    <cellStyle name="20% - Accent3 5 2 2 5" xfId="9583"/>
    <cellStyle name="20% - Accent3 5 2 3" xfId="1397"/>
    <cellStyle name="20% - Accent3 5 2 3 2" xfId="4001"/>
    <cellStyle name="20% - Accent3 5 2 3 2 2" xfId="11313"/>
    <cellStyle name="20% - Accent3 5 2 3 3" xfId="6541"/>
    <cellStyle name="20% - Accent3 5 2 3 3 2" xfId="13823"/>
    <cellStyle name="20% - Accent3 5 2 3 4" xfId="8123"/>
    <cellStyle name="20% - Accent3 5 2 3 4 2" xfId="15359"/>
    <cellStyle name="20% - Accent3 5 2 3 5" xfId="9779"/>
    <cellStyle name="20% - Accent3 5 2 4" xfId="2611"/>
    <cellStyle name="20% - Accent3 5 2 4 2" xfId="4002"/>
    <cellStyle name="20% - Accent3 5 2 4 2 2" xfId="11314"/>
    <cellStyle name="20% - Accent3 5 2 4 3" xfId="6540"/>
    <cellStyle name="20% - Accent3 5 2 4 3 2" xfId="13822"/>
    <cellStyle name="20% - Accent3 5 2 4 4" xfId="8122"/>
    <cellStyle name="20% - Accent3 5 2 4 4 2" xfId="15358"/>
    <cellStyle name="20% - Accent3 5 2 4 5" xfId="10304"/>
    <cellStyle name="20% - Accent3 5 2 5" xfId="2496"/>
    <cellStyle name="20% - Accent3 5 2 5 2" xfId="4003"/>
    <cellStyle name="20% - Accent3 5 2 5 2 2" xfId="11315"/>
    <cellStyle name="20% - Accent3 5 2 5 3" xfId="6539"/>
    <cellStyle name="20% - Accent3 5 2 5 3 2" xfId="13821"/>
    <cellStyle name="20% - Accent3 5 2 5 4" xfId="8121"/>
    <cellStyle name="20% - Accent3 5 2 5 4 2" xfId="15357"/>
    <cellStyle name="20% - Accent3 5 2 5 5" xfId="10194"/>
    <cellStyle name="20% - Accent3 5 2 6" xfId="2884"/>
    <cellStyle name="20% - Accent3 5 2 6 2" xfId="4004"/>
    <cellStyle name="20% - Accent3 5 2 6 2 2" xfId="11316"/>
    <cellStyle name="20% - Accent3 5 2 6 3" xfId="6538"/>
    <cellStyle name="20% - Accent3 5 2 6 3 2" xfId="13820"/>
    <cellStyle name="20% - Accent3 5 2 6 4" xfId="8120"/>
    <cellStyle name="20% - Accent3 5 2 6 4 2" xfId="15356"/>
    <cellStyle name="20% - Accent3 5 2 6 5" xfId="10552"/>
    <cellStyle name="20% - Accent3 5 2 7" xfId="3478"/>
    <cellStyle name="20% - Accent3 5 2 7 2" xfId="4005"/>
    <cellStyle name="20% - Accent3 5 2 7 2 2" xfId="11317"/>
    <cellStyle name="20% - Accent3 5 2 7 3" xfId="6537"/>
    <cellStyle name="20% - Accent3 5 2 7 3 2" xfId="13819"/>
    <cellStyle name="20% - Accent3 5 2 7 4" xfId="8119"/>
    <cellStyle name="20% - Accent3 5 2 7 4 2" xfId="15355"/>
    <cellStyle name="20% - Accent3 5 2 7 5" xfId="10856"/>
    <cellStyle name="20% - Accent3 5 2 8" xfId="3999"/>
    <cellStyle name="20% - Accent3 5 2 8 2" xfId="11311"/>
    <cellStyle name="20% - Accent3 5 2 9" xfId="6543"/>
    <cellStyle name="20% - Accent3 5 2 9 2" xfId="13825"/>
    <cellStyle name="20% - Accent3 5 3" xfId="616"/>
    <cellStyle name="20% - Accent3 5 3 10" xfId="8118"/>
    <cellStyle name="20% - Accent3 5 3 10 2" xfId="15354"/>
    <cellStyle name="20% - Accent3 5 3 11" xfId="9356"/>
    <cellStyle name="20% - Accent3 5 3 2" xfId="989"/>
    <cellStyle name="20% - Accent3 5 3 2 2" xfId="4007"/>
    <cellStyle name="20% - Accent3 5 3 2 2 2" xfId="11319"/>
    <cellStyle name="20% - Accent3 5 3 2 3" xfId="6535"/>
    <cellStyle name="20% - Accent3 5 3 2 3 2" xfId="13817"/>
    <cellStyle name="20% - Accent3 5 3 2 4" xfId="8117"/>
    <cellStyle name="20% - Accent3 5 3 2 4 2" xfId="15353"/>
    <cellStyle name="20% - Accent3 5 3 2 5" xfId="9618"/>
    <cellStyle name="20% - Accent3 5 3 3" xfId="1434"/>
    <cellStyle name="20% - Accent3 5 3 3 2" xfId="4008"/>
    <cellStyle name="20% - Accent3 5 3 3 2 2" xfId="11320"/>
    <cellStyle name="20% - Accent3 5 3 3 3" xfId="6534"/>
    <cellStyle name="20% - Accent3 5 3 3 3 2" xfId="13816"/>
    <cellStyle name="20% - Accent3 5 3 3 4" xfId="8116"/>
    <cellStyle name="20% - Accent3 5 3 3 4 2" xfId="15352"/>
    <cellStyle name="20% - Accent3 5 3 3 5" xfId="9816"/>
    <cellStyle name="20% - Accent3 5 3 4" xfId="2650"/>
    <cellStyle name="20% - Accent3 5 3 4 2" xfId="4009"/>
    <cellStyle name="20% - Accent3 5 3 4 2 2" xfId="11321"/>
    <cellStyle name="20% - Accent3 5 3 4 3" xfId="6533"/>
    <cellStyle name="20% - Accent3 5 3 4 3 2" xfId="13815"/>
    <cellStyle name="20% - Accent3 5 3 4 4" xfId="8115"/>
    <cellStyle name="20% - Accent3 5 3 4 4 2" xfId="15351"/>
    <cellStyle name="20% - Accent3 5 3 4 5" xfId="10343"/>
    <cellStyle name="20% - Accent3 5 3 5" xfId="2328"/>
    <cellStyle name="20% - Accent3 5 3 5 2" xfId="4010"/>
    <cellStyle name="20% - Accent3 5 3 5 2 2" xfId="11322"/>
    <cellStyle name="20% - Accent3 5 3 5 3" xfId="6532"/>
    <cellStyle name="20% - Accent3 5 3 5 3 2" xfId="13814"/>
    <cellStyle name="20% - Accent3 5 3 5 4" xfId="8114"/>
    <cellStyle name="20% - Accent3 5 3 5 4 2" xfId="15350"/>
    <cellStyle name="20% - Accent3 5 3 5 5" xfId="10047"/>
    <cellStyle name="20% - Accent3 5 3 6" xfId="2849"/>
    <cellStyle name="20% - Accent3 5 3 6 2" xfId="4011"/>
    <cellStyle name="20% - Accent3 5 3 6 2 2" xfId="11323"/>
    <cellStyle name="20% - Accent3 5 3 6 3" xfId="6531"/>
    <cellStyle name="20% - Accent3 5 3 6 3 2" xfId="13813"/>
    <cellStyle name="20% - Accent3 5 3 6 4" xfId="8113"/>
    <cellStyle name="20% - Accent3 5 3 6 4 2" xfId="15349"/>
    <cellStyle name="20% - Accent3 5 3 6 5" xfId="10523"/>
    <cellStyle name="20% - Accent3 5 3 7" xfId="3517"/>
    <cellStyle name="20% - Accent3 5 3 7 2" xfId="4012"/>
    <cellStyle name="20% - Accent3 5 3 7 2 2" xfId="11324"/>
    <cellStyle name="20% - Accent3 5 3 7 3" xfId="6530"/>
    <cellStyle name="20% - Accent3 5 3 7 3 2" xfId="13812"/>
    <cellStyle name="20% - Accent3 5 3 7 4" xfId="8112"/>
    <cellStyle name="20% - Accent3 5 3 7 4 2" xfId="15348"/>
    <cellStyle name="20% - Accent3 5 3 7 5" xfId="10893"/>
    <cellStyle name="20% - Accent3 5 3 8" xfId="4006"/>
    <cellStyle name="20% - Accent3 5 3 8 2" xfId="11318"/>
    <cellStyle name="20% - Accent3 5 3 9" xfId="6536"/>
    <cellStyle name="20% - Accent3 5 3 9 2" xfId="13818"/>
    <cellStyle name="20% - Accent3 5 4" xfId="831"/>
    <cellStyle name="20% - Accent3 5 4 2" xfId="4013"/>
    <cellStyle name="20% - Accent3 5 4 2 2" xfId="11325"/>
    <cellStyle name="20% - Accent3 5 4 3" xfId="6529"/>
    <cellStyle name="20% - Accent3 5 4 3 2" xfId="13811"/>
    <cellStyle name="20% - Accent3 5 4 4" xfId="8111"/>
    <cellStyle name="20% - Accent3 5 4 4 2" xfId="15347"/>
    <cellStyle name="20% - Accent3 5 4 5" xfId="9484"/>
    <cellStyle name="20% - Accent3 5 5" xfId="1276"/>
    <cellStyle name="20% - Accent3 5 5 2" xfId="4014"/>
    <cellStyle name="20% - Accent3 5 5 2 2" xfId="11326"/>
    <cellStyle name="20% - Accent3 5 5 3" xfId="6528"/>
    <cellStyle name="20% - Accent3 5 5 3 2" xfId="13810"/>
    <cellStyle name="20% - Accent3 5 5 4" xfId="8110"/>
    <cellStyle name="20% - Accent3 5 5 4 2" xfId="15346"/>
    <cellStyle name="20% - Accent3 5 5 5" xfId="9688"/>
    <cellStyle name="20% - Accent3 5 6" xfId="1692"/>
    <cellStyle name="20% - Accent3 5 7" xfId="1969"/>
    <cellStyle name="20% - Accent3 5 8" xfId="2168"/>
    <cellStyle name="20% - Accent3 5 9" xfId="2234"/>
    <cellStyle name="20% - Accent3 6" xfId="437"/>
    <cellStyle name="20% - Accent3 7" xfId="491"/>
    <cellStyle name="20% - Accent3 7 10" xfId="4018"/>
    <cellStyle name="20% - Accent3 7 10 2" xfId="11330"/>
    <cellStyle name="20% - Accent3 7 11" xfId="6527"/>
    <cellStyle name="20% - Accent3 7 11 2" xfId="13809"/>
    <cellStyle name="20% - Accent3 7 12" xfId="8109"/>
    <cellStyle name="20% - Accent3 7 12 2" xfId="15345"/>
    <cellStyle name="20% - Accent3 7 13" xfId="9249"/>
    <cellStyle name="20% - Accent3 7 2" xfId="600"/>
    <cellStyle name="20% - Accent3 7 2 10" xfId="8108"/>
    <cellStyle name="20% - Accent3 7 2 10 2" xfId="15344"/>
    <cellStyle name="20% - Accent3 7 2 11" xfId="9342"/>
    <cellStyle name="20% - Accent3 7 2 2" xfId="973"/>
    <cellStyle name="20% - Accent3 7 2 2 2" xfId="4020"/>
    <cellStyle name="20% - Accent3 7 2 2 2 2" xfId="11332"/>
    <cellStyle name="20% - Accent3 7 2 2 3" xfId="6525"/>
    <cellStyle name="20% - Accent3 7 2 2 3 2" xfId="13807"/>
    <cellStyle name="20% - Accent3 7 2 2 4" xfId="8107"/>
    <cellStyle name="20% - Accent3 7 2 2 4 2" xfId="15343"/>
    <cellStyle name="20% - Accent3 7 2 2 5" xfId="9604"/>
    <cellStyle name="20% - Accent3 7 2 3" xfId="1420"/>
    <cellStyle name="20% - Accent3 7 2 3 2" xfId="4021"/>
    <cellStyle name="20% - Accent3 7 2 3 2 2" xfId="11333"/>
    <cellStyle name="20% - Accent3 7 2 3 3" xfId="6524"/>
    <cellStyle name="20% - Accent3 7 2 3 3 2" xfId="13806"/>
    <cellStyle name="20% - Accent3 7 2 3 4" xfId="8106"/>
    <cellStyle name="20% - Accent3 7 2 3 4 2" xfId="15342"/>
    <cellStyle name="20% - Accent3 7 2 3 5" xfId="9802"/>
    <cellStyle name="20% - Accent3 7 2 4" xfId="2634"/>
    <cellStyle name="20% - Accent3 7 2 4 2" xfId="4022"/>
    <cellStyle name="20% - Accent3 7 2 4 2 2" xfId="11334"/>
    <cellStyle name="20% - Accent3 7 2 4 3" xfId="6523"/>
    <cellStyle name="20% - Accent3 7 2 4 3 2" xfId="13805"/>
    <cellStyle name="20% - Accent3 7 2 4 4" xfId="8105"/>
    <cellStyle name="20% - Accent3 7 2 4 4 2" xfId="15341"/>
    <cellStyle name="20% - Accent3 7 2 4 5" xfId="10327"/>
    <cellStyle name="20% - Accent3 7 2 5" xfId="2339"/>
    <cellStyle name="20% - Accent3 7 2 5 2" xfId="4023"/>
    <cellStyle name="20% - Accent3 7 2 5 2 2" xfId="11335"/>
    <cellStyle name="20% - Accent3 7 2 5 3" xfId="6522"/>
    <cellStyle name="20% - Accent3 7 2 5 3 2" xfId="13804"/>
    <cellStyle name="20% - Accent3 7 2 5 4" xfId="8104"/>
    <cellStyle name="20% - Accent3 7 2 5 4 2" xfId="15340"/>
    <cellStyle name="20% - Accent3 7 2 5 5" xfId="10058"/>
    <cellStyle name="20% - Accent3 7 2 6" xfId="2734"/>
    <cellStyle name="20% - Accent3 7 2 6 2" xfId="4024"/>
    <cellStyle name="20% - Accent3 7 2 6 2 2" xfId="11336"/>
    <cellStyle name="20% - Accent3 7 2 6 3" xfId="6521"/>
    <cellStyle name="20% - Accent3 7 2 6 3 2" xfId="13803"/>
    <cellStyle name="20% - Accent3 7 2 6 4" xfId="8103"/>
    <cellStyle name="20% - Accent3 7 2 6 4 2" xfId="15339"/>
    <cellStyle name="20% - Accent3 7 2 6 5" xfId="10419"/>
    <cellStyle name="20% - Accent3 7 2 7" xfId="3501"/>
    <cellStyle name="20% - Accent3 7 2 7 2" xfId="4025"/>
    <cellStyle name="20% - Accent3 7 2 7 2 2" xfId="11337"/>
    <cellStyle name="20% - Accent3 7 2 7 3" xfId="6520"/>
    <cellStyle name="20% - Accent3 7 2 7 3 2" xfId="13802"/>
    <cellStyle name="20% - Accent3 7 2 7 4" xfId="8102"/>
    <cellStyle name="20% - Accent3 7 2 7 4 2" xfId="15338"/>
    <cellStyle name="20% - Accent3 7 2 7 5" xfId="10879"/>
    <cellStyle name="20% - Accent3 7 2 8" xfId="4019"/>
    <cellStyle name="20% - Accent3 7 2 8 2" xfId="11331"/>
    <cellStyle name="20% - Accent3 7 2 9" xfId="6526"/>
    <cellStyle name="20% - Accent3 7 2 9 2" xfId="13808"/>
    <cellStyle name="20% - Accent3 7 3" xfId="632"/>
    <cellStyle name="20% - Accent3 7 3 10" xfId="8101"/>
    <cellStyle name="20% - Accent3 7 3 10 2" xfId="15337"/>
    <cellStyle name="20% - Accent3 7 3 11" xfId="9372"/>
    <cellStyle name="20% - Accent3 7 3 2" xfId="1005"/>
    <cellStyle name="20% - Accent3 7 3 2 2" xfId="4027"/>
    <cellStyle name="20% - Accent3 7 3 2 2 2" xfId="11339"/>
    <cellStyle name="20% - Accent3 7 3 2 3" xfId="6518"/>
    <cellStyle name="20% - Accent3 7 3 2 3 2" xfId="13800"/>
    <cellStyle name="20% - Accent3 7 3 2 4" xfId="8100"/>
    <cellStyle name="20% - Accent3 7 3 2 4 2" xfId="15336"/>
    <cellStyle name="20% - Accent3 7 3 2 5" xfId="9634"/>
    <cellStyle name="20% - Accent3 7 3 3" xfId="1450"/>
    <cellStyle name="20% - Accent3 7 3 3 2" xfId="4028"/>
    <cellStyle name="20% - Accent3 7 3 3 2 2" xfId="11340"/>
    <cellStyle name="20% - Accent3 7 3 3 3" xfId="6517"/>
    <cellStyle name="20% - Accent3 7 3 3 3 2" xfId="13799"/>
    <cellStyle name="20% - Accent3 7 3 3 4" xfId="8099"/>
    <cellStyle name="20% - Accent3 7 3 3 4 2" xfId="15335"/>
    <cellStyle name="20% - Accent3 7 3 3 5" xfId="9832"/>
    <cellStyle name="20% - Accent3 7 3 4" xfId="2666"/>
    <cellStyle name="20% - Accent3 7 3 4 2" xfId="4029"/>
    <cellStyle name="20% - Accent3 7 3 4 2 2" xfId="11341"/>
    <cellStyle name="20% - Accent3 7 3 4 3" xfId="6516"/>
    <cellStyle name="20% - Accent3 7 3 4 3 2" xfId="13798"/>
    <cellStyle name="20% - Accent3 7 3 4 4" xfId="8098"/>
    <cellStyle name="20% - Accent3 7 3 4 4 2" xfId="15334"/>
    <cellStyle name="20% - Accent3 7 3 4 5" xfId="10359"/>
    <cellStyle name="20% - Accent3 7 3 5" xfId="2889"/>
    <cellStyle name="20% - Accent3 7 3 5 2" xfId="4030"/>
    <cellStyle name="20% - Accent3 7 3 5 2 2" xfId="11342"/>
    <cellStyle name="20% - Accent3 7 3 5 3" xfId="6515"/>
    <cellStyle name="20% - Accent3 7 3 5 3 2" xfId="13797"/>
    <cellStyle name="20% - Accent3 7 3 5 4" xfId="8097"/>
    <cellStyle name="20% - Accent3 7 3 5 4 2" xfId="15333"/>
    <cellStyle name="20% - Accent3 7 3 5 5" xfId="10557"/>
    <cellStyle name="20% - Accent3 7 3 6" xfId="3003"/>
    <cellStyle name="20% - Accent3 7 3 6 2" xfId="4031"/>
    <cellStyle name="20% - Accent3 7 3 6 2 2" xfId="11343"/>
    <cellStyle name="20% - Accent3 7 3 6 3" xfId="6514"/>
    <cellStyle name="20% - Accent3 7 3 6 3 2" xfId="13796"/>
    <cellStyle name="20% - Accent3 7 3 6 4" xfId="8096"/>
    <cellStyle name="20% - Accent3 7 3 6 4 2" xfId="15332"/>
    <cellStyle name="20% - Accent3 7 3 6 5" xfId="10649"/>
    <cellStyle name="20% - Accent3 7 3 7" xfId="3533"/>
    <cellStyle name="20% - Accent3 7 3 7 2" xfId="4032"/>
    <cellStyle name="20% - Accent3 7 3 7 2 2" xfId="11344"/>
    <cellStyle name="20% - Accent3 7 3 7 3" xfId="6513"/>
    <cellStyle name="20% - Accent3 7 3 7 3 2" xfId="13795"/>
    <cellStyle name="20% - Accent3 7 3 7 4" xfId="8095"/>
    <cellStyle name="20% - Accent3 7 3 7 4 2" xfId="15331"/>
    <cellStyle name="20% - Accent3 7 3 7 5" xfId="10909"/>
    <cellStyle name="20% - Accent3 7 3 8" xfId="4026"/>
    <cellStyle name="20% - Accent3 7 3 8 2" xfId="11338"/>
    <cellStyle name="20% - Accent3 7 3 9" xfId="6519"/>
    <cellStyle name="20% - Accent3 7 3 9 2" xfId="13801"/>
    <cellStyle name="20% - Accent3 7 4" xfId="869"/>
    <cellStyle name="20% - Accent3 7 4 2" xfId="4033"/>
    <cellStyle name="20% - Accent3 7 4 2 2" xfId="11345"/>
    <cellStyle name="20% - Accent3 7 4 3" xfId="6510"/>
    <cellStyle name="20% - Accent3 7 4 3 2" xfId="13792"/>
    <cellStyle name="20% - Accent3 7 4 4" xfId="8091"/>
    <cellStyle name="20% - Accent3 7 4 4 2" xfId="15327"/>
    <cellStyle name="20% - Accent3 7 4 5" xfId="9506"/>
    <cellStyle name="20% - Accent3 7 5" xfId="1311"/>
    <cellStyle name="20% - Accent3 7 5 2" xfId="4034"/>
    <cellStyle name="20% - Accent3 7 5 2 2" xfId="11346"/>
    <cellStyle name="20% - Accent3 7 5 3" xfId="6506"/>
    <cellStyle name="20% - Accent3 7 5 3 2" xfId="13788"/>
    <cellStyle name="20% - Accent3 7 5 4" xfId="8087"/>
    <cellStyle name="20% - Accent3 7 5 4 2" xfId="15323"/>
    <cellStyle name="20% - Accent3 7 5 5" xfId="9704"/>
    <cellStyle name="20% - Accent3 7 6" xfId="2520"/>
    <cellStyle name="20% - Accent3 7 6 2" xfId="4035"/>
    <cellStyle name="20% - Accent3 7 6 2 2" xfId="11347"/>
    <cellStyle name="20% - Accent3 7 6 3" xfId="6505"/>
    <cellStyle name="20% - Accent3 7 6 3 2" xfId="13787"/>
    <cellStyle name="20% - Accent3 7 6 4" xfId="8086"/>
    <cellStyle name="20% - Accent3 7 6 4 2" xfId="15322"/>
    <cellStyle name="20% - Accent3 7 6 5" xfId="10215"/>
    <cellStyle name="20% - Accent3 7 7" xfId="2410"/>
    <cellStyle name="20% - Accent3 7 7 2" xfId="4036"/>
    <cellStyle name="20% - Accent3 7 7 2 2" xfId="11348"/>
    <cellStyle name="20% - Accent3 7 7 3" xfId="6504"/>
    <cellStyle name="20% - Accent3 7 7 3 2" xfId="13786"/>
    <cellStyle name="20% - Accent3 7 7 4" xfId="8085"/>
    <cellStyle name="20% - Accent3 7 7 4 2" xfId="15321"/>
    <cellStyle name="20% - Accent3 7 7 5" xfId="10120"/>
    <cellStyle name="20% - Accent3 7 8" xfId="2847"/>
    <cellStyle name="20% - Accent3 7 8 2" xfId="4037"/>
    <cellStyle name="20% - Accent3 7 8 2 2" xfId="11349"/>
    <cellStyle name="20% - Accent3 7 8 3" xfId="6503"/>
    <cellStyle name="20% - Accent3 7 8 3 2" xfId="13785"/>
    <cellStyle name="20% - Accent3 7 8 4" xfId="8084"/>
    <cellStyle name="20% - Accent3 7 8 4 2" xfId="15320"/>
    <cellStyle name="20% - Accent3 7 8 5" xfId="10521"/>
    <cellStyle name="20% - Accent3 7 9" xfId="3396"/>
    <cellStyle name="20% - Accent3 7 9 2" xfId="4038"/>
    <cellStyle name="20% - Accent3 7 9 2 2" xfId="11350"/>
    <cellStyle name="20% - Accent3 7 9 3" xfId="6502"/>
    <cellStyle name="20% - Accent3 7 9 3 2" xfId="13784"/>
    <cellStyle name="20% - Accent3 7 9 4" xfId="8083"/>
    <cellStyle name="20% - Accent3 7 9 4 2" xfId="15319"/>
    <cellStyle name="20% - Accent3 7 9 5" xfId="10781"/>
    <cellStyle name="20% - Accent3 8" xfId="510"/>
    <cellStyle name="20% - Accent3 8 10" xfId="8082"/>
    <cellStyle name="20% - Accent3 8 10 2" xfId="15318"/>
    <cellStyle name="20% - Accent3 8 11" xfId="9262"/>
    <cellStyle name="20% - Accent3 8 2" xfId="886"/>
    <cellStyle name="20% - Accent3 8 2 2" xfId="4040"/>
    <cellStyle name="20% - Accent3 8 2 2 2" xfId="11352"/>
    <cellStyle name="20% - Accent3 8 2 3" xfId="6500"/>
    <cellStyle name="20% - Accent3 8 2 3 2" xfId="13782"/>
    <cellStyle name="20% - Accent3 8 2 4" xfId="8081"/>
    <cellStyle name="20% - Accent3 8 2 4 2" xfId="15317"/>
    <cellStyle name="20% - Accent3 8 2 5" xfId="9522"/>
    <cellStyle name="20% - Accent3 8 3" xfId="1328"/>
    <cellStyle name="20% - Accent3 8 3 2" xfId="4041"/>
    <cellStyle name="20% - Accent3 8 3 2 2" xfId="11353"/>
    <cellStyle name="20% - Accent3 8 3 3" xfId="6499"/>
    <cellStyle name="20% - Accent3 8 3 3 2" xfId="13781"/>
    <cellStyle name="20% - Accent3 8 3 4" xfId="8080"/>
    <cellStyle name="20% - Accent3 8 3 4 2" xfId="15316"/>
    <cellStyle name="20% - Accent3 8 3 5" xfId="9718"/>
    <cellStyle name="20% - Accent3 8 4" xfId="2540"/>
    <cellStyle name="20% - Accent3 8 4 2" xfId="4042"/>
    <cellStyle name="20% - Accent3 8 4 2 2" xfId="11354"/>
    <cellStyle name="20% - Accent3 8 4 3" xfId="6498"/>
    <cellStyle name="20% - Accent3 8 4 3 2" xfId="13780"/>
    <cellStyle name="20% - Accent3 8 4 4" xfId="8079"/>
    <cellStyle name="20% - Accent3 8 4 4 2" xfId="15315"/>
    <cellStyle name="20% - Accent3 8 4 5" xfId="10235"/>
    <cellStyle name="20% - Accent3 8 5" xfId="2386"/>
    <cellStyle name="20% - Accent3 8 5 2" xfId="4043"/>
    <cellStyle name="20% - Accent3 8 5 2 2" xfId="11355"/>
    <cellStyle name="20% - Accent3 8 5 3" xfId="6497"/>
    <cellStyle name="20% - Accent3 8 5 3 2" xfId="13779"/>
    <cellStyle name="20% - Accent3 8 5 4" xfId="8078"/>
    <cellStyle name="20% - Accent3 8 5 4 2" xfId="15314"/>
    <cellStyle name="20% - Accent3 8 5 5" xfId="10103"/>
    <cellStyle name="20% - Accent3 8 6" xfId="2409"/>
    <cellStyle name="20% - Accent3 8 6 2" xfId="4044"/>
    <cellStyle name="20% - Accent3 8 6 2 2" xfId="11356"/>
    <cellStyle name="20% - Accent3 8 6 3" xfId="6496"/>
    <cellStyle name="20% - Accent3 8 6 3 2" xfId="13778"/>
    <cellStyle name="20% - Accent3 8 6 4" xfId="8077"/>
    <cellStyle name="20% - Accent3 8 6 4 2" xfId="15313"/>
    <cellStyle name="20% - Accent3 8 6 5" xfId="10119"/>
    <cellStyle name="20% - Accent3 8 7" xfId="3413"/>
    <cellStyle name="20% - Accent3 8 7 2" xfId="4045"/>
    <cellStyle name="20% - Accent3 8 7 2 2" xfId="11357"/>
    <cellStyle name="20% - Accent3 8 7 3" xfId="6495"/>
    <cellStyle name="20% - Accent3 8 7 3 2" xfId="13777"/>
    <cellStyle name="20% - Accent3 8 7 4" xfId="8076"/>
    <cellStyle name="20% - Accent3 8 7 4 2" xfId="15312"/>
    <cellStyle name="20% - Accent3 8 7 5" xfId="10795"/>
    <cellStyle name="20% - Accent3 8 8" xfId="4039"/>
    <cellStyle name="20% - Accent3 8 8 2" xfId="11351"/>
    <cellStyle name="20% - Accent3 8 9" xfId="6501"/>
    <cellStyle name="20% - Accent3 8 9 2" xfId="13783"/>
    <cellStyle name="20% - Accent3 9" xfId="530"/>
    <cellStyle name="20% - Accent3 9 10" xfId="8075"/>
    <cellStyle name="20% - Accent3 9 10 2" xfId="15311"/>
    <cellStyle name="20% - Accent3 9 11" xfId="9280"/>
    <cellStyle name="20% - Accent3 9 2" xfId="906"/>
    <cellStyle name="20% - Accent3 9 2 2" xfId="4047"/>
    <cellStyle name="20% - Accent3 9 2 2 2" xfId="11359"/>
    <cellStyle name="20% - Accent3 9 2 3" xfId="6493"/>
    <cellStyle name="20% - Accent3 9 2 3 2" xfId="13775"/>
    <cellStyle name="20% - Accent3 9 2 4" xfId="8074"/>
    <cellStyle name="20% - Accent3 9 2 4 2" xfId="15310"/>
    <cellStyle name="20% - Accent3 9 2 5" xfId="9541"/>
    <cellStyle name="20% - Accent3 9 3" xfId="1347"/>
    <cellStyle name="20% - Accent3 9 3 2" xfId="4048"/>
    <cellStyle name="20% - Accent3 9 3 2 2" xfId="11360"/>
    <cellStyle name="20% - Accent3 9 3 3" xfId="6492"/>
    <cellStyle name="20% - Accent3 9 3 3 2" xfId="13774"/>
    <cellStyle name="20% - Accent3 9 3 4" xfId="8072"/>
    <cellStyle name="20% - Accent3 9 3 4 2" xfId="15309"/>
    <cellStyle name="20% - Accent3 9 3 5" xfId="9736"/>
    <cellStyle name="20% - Accent3 9 4" xfId="2560"/>
    <cellStyle name="20% - Accent3 9 4 2" xfId="4049"/>
    <cellStyle name="20% - Accent3 9 4 2 2" xfId="11361"/>
    <cellStyle name="20% - Accent3 9 4 3" xfId="6491"/>
    <cellStyle name="20% - Accent3 9 4 3 2" xfId="13773"/>
    <cellStyle name="20% - Accent3 9 4 4" xfId="8071"/>
    <cellStyle name="20% - Accent3 9 4 4 2" xfId="15308"/>
    <cellStyle name="20% - Accent3 9 4 5" xfId="10255"/>
    <cellStyle name="20% - Accent3 9 5" xfId="2376"/>
    <cellStyle name="20% - Accent3 9 5 2" xfId="4050"/>
    <cellStyle name="20% - Accent3 9 5 2 2" xfId="11362"/>
    <cellStyle name="20% - Accent3 9 5 3" xfId="6490"/>
    <cellStyle name="20% - Accent3 9 5 3 2" xfId="13772"/>
    <cellStyle name="20% - Accent3 9 5 4" xfId="8070"/>
    <cellStyle name="20% - Accent3 9 5 4 2" xfId="15307"/>
    <cellStyle name="20% - Accent3 9 5 5" xfId="10093"/>
    <cellStyle name="20% - Accent3 9 6" xfId="2833"/>
    <cellStyle name="20% - Accent3 9 6 2" xfId="4051"/>
    <cellStyle name="20% - Accent3 9 6 2 2" xfId="11363"/>
    <cellStyle name="20% - Accent3 9 6 3" xfId="6489"/>
    <cellStyle name="20% - Accent3 9 6 3 2" xfId="13771"/>
    <cellStyle name="20% - Accent3 9 6 4" xfId="8069"/>
    <cellStyle name="20% - Accent3 9 6 4 2" xfId="15306"/>
    <cellStyle name="20% - Accent3 9 6 5" xfId="10510"/>
    <cellStyle name="20% - Accent3 9 7" xfId="3432"/>
    <cellStyle name="20% - Accent3 9 7 2" xfId="4052"/>
    <cellStyle name="20% - Accent3 9 7 2 2" xfId="11364"/>
    <cellStyle name="20% - Accent3 9 7 3" xfId="6488"/>
    <cellStyle name="20% - Accent3 9 7 3 2" xfId="13770"/>
    <cellStyle name="20% - Accent3 9 7 4" xfId="8068"/>
    <cellStyle name="20% - Accent3 9 7 4 2" xfId="15305"/>
    <cellStyle name="20% - Accent3 9 7 5" xfId="10813"/>
    <cellStyle name="20% - Accent3 9 8" xfId="4046"/>
    <cellStyle name="20% - Accent3 9 8 2" xfId="11358"/>
    <cellStyle name="20% - Accent3 9 9" xfId="6494"/>
    <cellStyle name="20% - Accent3 9 9 2" xfId="13776"/>
    <cellStyle name="20% - Accent4" xfId="21" builtinId="42" customBuiltin="1"/>
    <cellStyle name="20% - Accent4 10" xfId="660"/>
    <cellStyle name="20% - Accent4 10 10" xfId="8066"/>
    <cellStyle name="20% - Accent4 10 10 2" xfId="15303"/>
    <cellStyle name="20% - Accent4 10 11" xfId="9400"/>
    <cellStyle name="20% - Accent4 10 2" xfId="1030"/>
    <cellStyle name="20% - Accent4 10 2 2" xfId="4055"/>
    <cellStyle name="20% - Accent4 10 2 2 2" xfId="11367"/>
    <cellStyle name="20% - Accent4 10 2 3" xfId="6485"/>
    <cellStyle name="20% - Accent4 10 2 3 2" xfId="13767"/>
    <cellStyle name="20% - Accent4 10 2 4" xfId="8065"/>
    <cellStyle name="20% - Accent4 10 2 4 2" xfId="15302"/>
    <cellStyle name="20% - Accent4 10 2 5" xfId="9659"/>
    <cellStyle name="20% - Accent4 10 3" xfId="1478"/>
    <cellStyle name="20% - Accent4 10 3 2" xfId="4056"/>
    <cellStyle name="20% - Accent4 10 3 2 2" xfId="11368"/>
    <cellStyle name="20% - Accent4 10 3 3" xfId="6484"/>
    <cellStyle name="20% - Accent4 10 3 3 2" xfId="13766"/>
    <cellStyle name="20% - Accent4 10 3 4" xfId="8064"/>
    <cellStyle name="20% - Accent4 10 3 4 2" xfId="15301"/>
    <cellStyle name="20% - Accent4 10 3 5" xfId="9860"/>
    <cellStyle name="20% - Accent4 10 4" xfId="2694"/>
    <cellStyle name="20% - Accent4 10 4 2" xfId="4057"/>
    <cellStyle name="20% - Accent4 10 4 2 2" xfId="11369"/>
    <cellStyle name="20% - Accent4 10 4 3" xfId="6483"/>
    <cellStyle name="20% - Accent4 10 4 3 2" xfId="13765"/>
    <cellStyle name="20% - Accent4 10 4 4" xfId="8063"/>
    <cellStyle name="20% - Accent4 10 4 4 2" xfId="15300"/>
    <cellStyle name="20% - Accent4 10 4 5" xfId="10387"/>
    <cellStyle name="20% - Accent4 10 5" xfId="2917"/>
    <cellStyle name="20% - Accent4 10 5 2" xfId="4058"/>
    <cellStyle name="20% - Accent4 10 5 2 2" xfId="11370"/>
    <cellStyle name="20% - Accent4 10 5 3" xfId="6482"/>
    <cellStyle name="20% - Accent4 10 5 3 2" xfId="13764"/>
    <cellStyle name="20% - Accent4 10 5 4" xfId="8062"/>
    <cellStyle name="20% - Accent4 10 5 4 2" xfId="15299"/>
    <cellStyle name="20% - Accent4 10 5 5" xfId="10585"/>
    <cellStyle name="20% - Accent4 10 6" xfId="3031"/>
    <cellStyle name="20% - Accent4 10 6 2" xfId="4059"/>
    <cellStyle name="20% - Accent4 10 6 2 2" xfId="11371"/>
    <cellStyle name="20% - Accent4 10 6 3" xfId="6481"/>
    <cellStyle name="20% - Accent4 10 6 3 2" xfId="13763"/>
    <cellStyle name="20% - Accent4 10 6 4" xfId="8061"/>
    <cellStyle name="20% - Accent4 10 6 4 2" xfId="15298"/>
    <cellStyle name="20% - Accent4 10 6 5" xfId="10677"/>
    <cellStyle name="20% - Accent4 10 7" xfId="3561"/>
    <cellStyle name="20% - Accent4 10 7 2" xfId="4060"/>
    <cellStyle name="20% - Accent4 10 7 2 2" xfId="11372"/>
    <cellStyle name="20% - Accent4 10 7 3" xfId="6480"/>
    <cellStyle name="20% - Accent4 10 7 3 2" xfId="13762"/>
    <cellStyle name="20% - Accent4 10 7 4" xfId="8060"/>
    <cellStyle name="20% - Accent4 10 7 4 2" xfId="15297"/>
    <cellStyle name="20% - Accent4 10 7 5" xfId="10937"/>
    <cellStyle name="20% - Accent4 10 8" xfId="4054"/>
    <cellStyle name="20% - Accent4 10 8 2" xfId="11366"/>
    <cellStyle name="20% - Accent4 10 9" xfId="6486"/>
    <cellStyle name="20% - Accent4 10 9 2" xfId="13768"/>
    <cellStyle name="20% - Accent4 11" xfId="670"/>
    <cellStyle name="20% - Accent4 11 10" xfId="8059"/>
    <cellStyle name="20% - Accent4 11 10 2" xfId="15296"/>
    <cellStyle name="20% - Accent4 11 11" xfId="9410"/>
    <cellStyle name="20% - Accent4 11 2" xfId="1040"/>
    <cellStyle name="20% - Accent4 11 2 2" xfId="4062"/>
    <cellStyle name="20% - Accent4 11 2 2 2" xfId="11374"/>
    <cellStyle name="20% - Accent4 11 2 3" xfId="6478"/>
    <cellStyle name="20% - Accent4 11 2 3 2" xfId="13760"/>
    <cellStyle name="20% - Accent4 11 2 4" xfId="8058"/>
    <cellStyle name="20% - Accent4 11 2 4 2" xfId="15295"/>
    <cellStyle name="20% - Accent4 11 2 5" xfId="9669"/>
    <cellStyle name="20% - Accent4 11 3" xfId="1488"/>
    <cellStyle name="20% - Accent4 11 3 2" xfId="4063"/>
    <cellStyle name="20% - Accent4 11 3 2 2" xfId="11375"/>
    <cellStyle name="20% - Accent4 11 3 3" xfId="6477"/>
    <cellStyle name="20% - Accent4 11 3 3 2" xfId="13759"/>
    <cellStyle name="20% - Accent4 11 3 4" xfId="8057"/>
    <cellStyle name="20% - Accent4 11 3 4 2" xfId="15294"/>
    <cellStyle name="20% - Accent4 11 3 5" xfId="9870"/>
    <cellStyle name="20% - Accent4 11 4" xfId="2704"/>
    <cellStyle name="20% - Accent4 11 4 2" xfId="4064"/>
    <cellStyle name="20% - Accent4 11 4 2 2" xfId="11376"/>
    <cellStyle name="20% - Accent4 11 4 3" xfId="6476"/>
    <cellStyle name="20% - Accent4 11 4 3 2" xfId="13758"/>
    <cellStyle name="20% - Accent4 11 4 4" xfId="8056"/>
    <cellStyle name="20% - Accent4 11 4 4 2" xfId="15293"/>
    <cellStyle name="20% - Accent4 11 4 5" xfId="10397"/>
    <cellStyle name="20% - Accent4 11 5" xfId="2927"/>
    <cellStyle name="20% - Accent4 11 5 2" xfId="4065"/>
    <cellStyle name="20% - Accent4 11 5 2 2" xfId="11377"/>
    <cellStyle name="20% - Accent4 11 5 3" xfId="6475"/>
    <cellStyle name="20% - Accent4 11 5 3 2" xfId="13757"/>
    <cellStyle name="20% - Accent4 11 5 4" xfId="8055"/>
    <cellStyle name="20% - Accent4 11 5 4 2" xfId="15292"/>
    <cellStyle name="20% - Accent4 11 5 5" xfId="10595"/>
    <cellStyle name="20% - Accent4 11 6" xfId="3041"/>
    <cellStyle name="20% - Accent4 11 6 2" xfId="4066"/>
    <cellStyle name="20% - Accent4 11 6 2 2" xfId="11378"/>
    <cellStyle name="20% - Accent4 11 6 3" xfId="6474"/>
    <cellStyle name="20% - Accent4 11 6 3 2" xfId="13756"/>
    <cellStyle name="20% - Accent4 11 6 4" xfId="8054"/>
    <cellStyle name="20% - Accent4 11 6 4 2" xfId="15291"/>
    <cellStyle name="20% - Accent4 11 6 5" xfId="10687"/>
    <cellStyle name="20% - Accent4 11 7" xfId="3571"/>
    <cellStyle name="20% - Accent4 11 7 2" xfId="4067"/>
    <cellStyle name="20% - Accent4 11 7 2 2" xfId="11379"/>
    <cellStyle name="20% - Accent4 11 7 3" xfId="6473"/>
    <cellStyle name="20% - Accent4 11 7 3 2" xfId="13755"/>
    <cellStyle name="20% - Accent4 11 7 4" xfId="8053"/>
    <cellStyle name="20% - Accent4 11 7 4 2" xfId="15290"/>
    <cellStyle name="20% - Accent4 11 7 5" xfId="10947"/>
    <cellStyle name="20% - Accent4 11 8" xfId="4061"/>
    <cellStyle name="20% - Accent4 11 8 2" xfId="11373"/>
    <cellStyle name="20% - Accent4 11 9" xfId="6479"/>
    <cellStyle name="20% - Accent4 11 9 2" xfId="13761"/>
    <cellStyle name="20% - Accent4 12" xfId="679"/>
    <cellStyle name="20% - Accent4 12 10" xfId="8052"/>
    <cellStyle name="20% - Accent4 12 10 2" xfId="15289"/>
    <cellStyle name="20% - Accent4 12 11" xfId="9419"/>
    <cellStyle name="20% - Accent4 12 2" xfId="1049"/>
    <cellStyle name="20% - Accent4 12 2 2" xfId="4069"/>
    <cellStyle name="20% - Accent4 12 2 2 2" xfId="11381"/>
    <cellStyle name="20% - Accent4 12 2 3" xfId="6471"/>
    <cellStyle name="20% - Accent4 12 2 3 2" xfId="13753"/>
    <cellStyle name="20% - Accent4 12 2 4" xfId="8051"/>
    <cellStyle name="20% - Accent4 12 2 4 2" xfId="15288"/>
    <cellStyle name="20% - Accent4 12 2 5" xfId="9678"/>
    <cellStyle name="20% - Accent4 12 3" xfId="1497"/>
    <cellStyle name="20% - Accent4 12 3 2" xfId="4070"/>
    <cellStyle name="20% - Accent4 12 3 2 2" xfId="11382"/>
    <cellStyle name="20% - Accent4 12 3 3" xfId="6470"/>
    <cellStyle name="20% - Accent4 12 3 3 2" xfId="13752"/>
    <cellStyle name="20% - Accent4 12 3 4" xfId="8050"/>
    <cellStyle name="20% - Accent4 12 3 4 2" xfId="15287"/>
    <cellStyle name="20% - Accent4 12 3 5" xfId="9879"/>
    <cellStyle name="20% - Accent4 12 4" xfId="2713"/>
    <cellStyle name="20% - Accent4 12 4 2" xfId="4071"/>
    <cellStyle name="20% - Accent4 12 4 2 2" xfId="11383"/>
    <cellStyle name="20% - Accent4 12 4 3" xfId="6469"/>
    <cellStyle name="20% - Accent4 12 4 3 2" xfId="13751"/>
    <cellStyle name="20% - Accent4 12 4 4" xfId="8049"/>
    <cellStyle name="20% - Accent4 12 4 4 2" xfId="15286"/>
    <cellStyle name="20% - Accent4 12 4 5" xfId="10406"/>
    <cellStyle name="20% - Accent4 12 5" xfId="2936"/>
    <cellStyle name="20% - Accent4 12 5 2" xfId="4072"/>
    <cellStyle name="20% - Accent4 12 5 2 2" xfId="11384"/>
    <cellStyle name="20% - Accent4 12 5 3" xfId="6468"/>
    <cellStyle name="20% - Accent4 12 5 3 2" xfId="13750"/>
    <cellStyle name="20% - Accent4 12 5 4" xfId="8048"/>
    <cellStyle name="20% - Accent4 12 5 4 2" xfId="15285"/>
    <cellStyle name="20% - Accent4 12 5 5" xfId="10604"/>
    <cellStyle name="20% - Accent4 12 6" xfId="3050"/>
    <cellStyle name="20% - Accent4 12 6 2" xfId="4073"/>
    <cellStyle name="20% - Accent4 12 6 2 2" xfId="11385"/>
    <cellStyle name="20% - Accent4 12 6 3" xfId="6467"/>
    <cellStyle name="20% - Accent4 12 6 3 2" xfId="13749"/>
    <cellStyle name="20% - Accent4 12 6 4" xfId="8047"/>
    <cellStyle name="20% - Accent4 12 6 4 2" xfId="15284"/>
    <cellStyle name="20% - Accent4 12 6 5" xfId="10696"/>
    <cellStyle name="20% - Accent4 12 7" xfId="3580"/>
    <cellStyle name="20% - Accent4 12 7 2" xfId="4074"/>
    <cellStyle name="20% - Accent4 12 7 2 2" xfId="11386"/>
    <cellStyle name="20% - Accent4 12 7 3" xfId="6466"/>
    <cellStyle name="20% - Accent4 12 7 3 2" xfId="13748"/>
    <cellStyle name="20% - Accent4 12 7 4" xfId="8046"/>
    <cellStyle name="20% - Accent4 12 7 4 2" xfId="15283"/>
    <cellStyle name="20% - Accent4 12 7 5" xfId="10956"/>
    <cellStyle name="20% - Accent4 12 8" xfId="4068"/>
    <cellStyle name="20% - Accent4 12 8 2" xfId="11380"/>
    <cellStyle name="20% - Accent4 12 9" xfId="6472"/>
    <cellStyle name="20% - Accent4 12 9 2" xfId="13754"/>
    <cellStyle name="20% - Accent4 13" xfId="702"/>
    <cellStyle name="20% - Accent4 13 2" xfId="4075"/>
    <cellStyle name="20% - Accent4 13 2 2" xfId="11387"/>
    <cellStyle name="20% - Accent4 13 3" xfId="6465"/>
    <cellStyle name="20% - Accent4 13 3 2" xfId="13747"/>
    <cellStyle name="20% - Accent4 13 4" xfId="8045"/>
    <cellStyle name="20% - Accent4 13 4 2" xfId="15282"/>
    <cellStyle name="20% - Accent4 13 5" xfId="9437"/>
    <cellStyle name="20% - Accent4 14" xfId="816"/>
    <cellStyle name="20% - Accent4 14 2" xfId="4076"/>
    <cellStyle name="20% - Accent4 14 2 2" xfId="11388"/>
    <cellStyle name="20% - Accent4 14 3" xfId="6464"/>
    <cellStyle name="20% - Accent4 14 3 2" xfId="13746"/>
    <cellStyle name="20% - Accent4 14 4" xfId="8044"/>
    <cellStyle name="20% - Accent4 14 4 2" xfId="15281"/>
    <cellStyle name="20% - Accent4 14 5" xfId="9475"/>
    <cellStyle name="20% - Accent4 15" xfId="1269"/>
    <cellStyle name="20% - Accent4 16" xfId="1547"/>
    <cellStyle name="20% - Accent4 17" xfId="1516"/>
    <cellStyle name="20% - Accent4 18" xfId="1289"/>
    <cellStyle name="20% - Accent4 19" xfId="1586"/>
    <cellStyle name="20% - Accent4 2" xfId="309"/>
    <cellStyle name="20% - Accent4 2 2" xfId="1694"/>
    <cellStyle name="20% - Accent4 2 3" xfId="1695"/>
    <cellStyle name="20% - Accent4 20" xfId="1627"/>
    <cellStyle name="20% - Accent4 21" xfId="1693"/>
    <cellStyle name="20% - Accent4 21 2" xfId="4086"/>
    <cellStyle name="20% - Accent4 21 2 2" xfId="11398"/>
    <cellStyle name="20% - Accent4 21 3" xfId="6463"/>
    <cellStyle name="20% - Accent4 21 3 2" xfId="13745"/>
    <cellStyle name="20% - Accent4 21 4" xfId="8043"/>
    <cellStyle name="20% - Accent4 21 4 2" xfId="15280"/>
    <cellStyle name="20% - Accent4 21 5" xfId="9891"/>
    <cellStyle name="20% - Accent4 22" xfId="1967"/>
    <cellStyle name="20% - Accent4 22 2" xfId="4087"/>
    <cellStyle name="20% - Accent4 22 2 2" xfId="11399"/>
    <cellStyle name="20% - Accent4 22 3" xfId="6462"/>
    <cellStyle name="20% - Accent4 22 3 2" xfId="13744"/>
    <cellStyle name="20% - Accent4 22 4" xfId="8042"/>
    <cellStyle name="20% - Accent4 22 4 2" xfId="15279"/>
    <cellStyle name="20% - Accent4 22 5" xfId="9933"/>
    <cellStyle name="20% - Accent4 23" xfId="2167"/>
    <cellStyle name="20% - Accent4 23 2" xfId="4088"/>
    <cellStyle name="20% - Accent4 23 2 2" xfId="11400"/>
    <cellStyle name="20% - Accent4 23 3" xfId="6461"/>
    <cellStyle name="20% - Accent4 23 3 2" xfId="13743"/>
    <cellStyle name="20% - Accent4 23 4" xfId="8041"/>
    <cellStyle name="20% - Accent4 23 4 2" xfId="15278"/>
    <cellStyle name="20% - Accent4 23 5" xfId="9969"/>
    <cellStyle name="20% - Accent4 24" xfId="2233"/>
    <cellStyle name="20% - Accent4 24 2" xfId="4089"/>
    <cellStyle name="20% - Accent4 24 2 2" xfId="11401"/>
    <cellStyle name="20% - Accent4 24 3" xfId="6460"/>
    <cellStyle name="20% - Accent4 24 3 2" xfId="13742"/>
    <cellStyle name="20% - Accent4 24 4" xfId="8040"/>
    <cellStyle name="20% - Accent4 24 4 2" xfId="15277"/>
    <cellStyle name="20% - Accent4 24 5" xfId="9989"/>
    <cellStyle name="20% - Accent4 25" xfId="2308"/>
    <cellStyle name="20% - Accent4 25 2" xfId="4090"/>
    <cellStyle name="20% - Accent4 25 2 2" xfId="11402"/>
    <cellStyle name="20% - Accent4 25 3" xfId="6459"/>
    <cellStyle name="20% - Accent4 25 3 2" xfId="13741"/>
    <cellStyle name="20% - Accent4 25 4" xfId="8039"/>
    <cellStyle name="20% - Accent4 25 4 2" xfId="15276"/>
    <cellStyle name="20% - Accent4 25 5" xfId="10028"/>
    <cellStyle name="20% - Accent4 26" xfId="2866"/>
    <cellStyle name="20% - Accent4 26 2" xfId="4091"/>
    <cellStyle name="20% - Accent4 26 2 2" xfId="11403"/>
    <cellStyle name="20% - Accent4 26 3" xfId="6458"/>
    <cellStyle name="20% - Accent4 26 3 2" xfId="13740"/>
    <cellStyle name="20% - Accent4 26 4" xfId="8037"/>
    <cellStyle name="20% - Accent4 26 4 2" xfId="15275"/>
    <cellStyle name="20% - Accent4 26 5" xfId="10538"/>
    <cellStyle name="20% - Accent4 27" xfId="2994"/>
    <cellStyle name="20% - Accent4 27 2" xfId="4092"/>
    <cellStyle name="20% - Accent4 27 2 2" xfId="11404"/>
    <cellStyle name="20% - Accent4 27 3" xfId="6456"/>
    <cellStyle name="20% - Accent4 27 3 2" xfId="13739"/>
    <cellStyle name="20% - Accent4 27 4" xfId="8036"/>
    <cellStyle name="20% - Accent4 27 4 2" xfId="15274"/>
    <cellStyle name="20% - Accent4 27 5" xfId="10643"/>
    <cellStyle name="20% - Accent4 28" xfId="3318"/>
    <cellStyle name="20% - Accent4 28 2" xfId="4093"/>
    <cellStyle name="20% - Accent4 28 2 2" xfId="11405"/>
    <cellStyle name="20% - Accent4 28 3" xfId="6455"/>
    <cellStyle name="20% - Accent4 28 3 2" xfId="13738"/>
    <cellStyle name="20% - Accent4 28 4" xfId="8035"/>
    <cellStyle name="20% - Accent4 28 4 2" xfId="15273"/>
    <cellStyle name="20% - Accent4 28 5" xfId="10736"/>
    <cellStyle name="20% - Accent4 29" xfId="4053"/>
    <cellStyle name="20% - Accent4 29 2" xfId="11365"/>
    <cellStyle name="20% - Accent4 3" xfId="310"/>
    <cellStyle name="20% - Accent4 3 2" xfId="1697"/>
    <cellStyle name="20% - Accent4 3 3" xfId="1698"/>
    <cellStyle name="20% - Accent4 30" xfId="6487"/>
    <cellStyle name="20% - Accent4 30 2" xfId="13769"/>
    <cellStyle name="20% - Accent4 31" xfId="8067"/>
    <cellStyle name="20% - Accent4 31 2" xfId="15304"/>
    <cellStyle name="20% - Accent4 32" xfId="9167"/>
    <cellStyle name="20% - Accent4 4" xfId="403"/>
    <cellStyle name="20% - Accent4 4 10" xfId="2421"/>
    <cellStyle name="20% - Accent4 4 10 2" xfId="4098"/>
    <cellStyle name="20% - Accent4 4 10 2 2" xfId="11410"/>
    <cellStyle name="20% - Accent4 4 10 3" xfId="6453"/>
    <cellStyle name="20% - Accent4 4 10 3 2" xfId="13736"/>
    <cellStyle name="20% - Accent4 4 10 4" xfId="8033"/>
    <cellStyle name="20% - Accent4 4 10 4 2" xfId="15271"/>
    <cellStyle name="20% - Accent4 4 10 5" xfId="10129"/>
    <cellStyle name="20% - Accent4 4 11" xfId="2555"/>
    <cellStyle name="20% - Accent4 4 11 2" xfId="4099"/>
    <cellStyle name="20% - Accent4 4 11 2 2" xfId="11411"/>
    <cellStyle name="20% - Accent4 4 11 3" xfId="6452"/>
    <cellStyle name="20% - Accent4 4 11 3 2" xfId="13735"/>
    <cellStyle name="20% - Accent4 4 11 4" xfId="8032"/>
    <cellStyle name="20% - Accent4 4 11 4 2" xfId="15270"/>
    <cellStyle name="20% - Accent4 4 11 5" xfId="10250"/>
    <cellStyle name="20% - Accent4 4 12" xfId="2487"/>
    <cellStyle name="20% - Accent4 4 12 2" xfId="4100"/>
    <cellStyle name="20% - Accent4 4 12 2 2" xfId="11412"/>
    <cellStyle name="20% - Accent4 4 12 3" xfId="6451"/>
    <cellStyle name="20% - Accent4 4 12 3 2" xfId="13734"/>
    <cellStyle name="20% - Accent4 4 12 4" xfId="8031"/>
    <cellStyle name="20% - Accent4 4 12 4 2" xfId="15269"/>
    <cellStyle name="20% - Accent4 4 12 5" xfId="10185"/>
    <cellStyle name="20% - Accent4 4 13" xfId="3354"/>
    <cellStyle name="20% - Accent4 4 13 2" xfId="4101"/>
    <cellStyle name="20% - Accent4 4 13 2 2" xfId="11413"/>
    <cellStyle name="20% - Accent4 4 13 3" xfId="6450"/>
    <cellStyle name="20% - Accent4 4 13 3 2" xfId="13733"/>
    <cellStyle name="20% - Accent4 4 13 4" xfId="8030"/>
    <cellStyle name="20% - Accent4 4 13 4 2" xfId="15268"/>
    <cellStyle name="20% - Accent4 4 13 5" xfId="10748"/>
    <cellStyle name="20% - Accent4 4 14" xfId="4097"/>
    <cellStyle name="20% - Accent4 4 14 2" xfId="11409"/>
    <cellStyle name="20% - Accent4 4 15" xfId="6454"/>
    <cellStyle name="20% - Accent4 4 15 2" xfId="13737"/>
    <cellStyle name="20% - Accent4 4 16" xfId="8034"/>
    <cellStyle name="20% - Accent4 4 16 2" xfId="15272"/>
    <cellStyle name="20% - Accent4 4 17" xfId="9216"/>
    <cellStyle name="20% - Accent4 4 2" xfId="558"/>
    <cellStyle name="20% - Accent4 4 2 10" xfId="2805"/>
    <cellStyle name="20% - Accent4 4 2 10 2" xfId="4103"/>
    <cellStyle name="20% - Accent4 4 2 10 2 2" xfId="11415"/>
    <cellStyle name="20% - Accent4 4 2 10 3" xfId="6446"/>
    <cellStyle name="20% - Accent4 4 2 10 3 2" xfId="13729"/>
    <cellStyle name="20% - Accent4 4 2 10 4" xfId="8025"/>
    <cellStyle name="20% - Accent4 4 2 10 4 2" xfId="15263"/>
    <cellStyle name="20% - Accent4 4 2 10 5" xfId="10485"/>
    <cellStyle name="20% - Accent4 4 2 11" xfId="3456"/>
    <cellStyle name="20% - Accent4 4 2 11 2" xfId="4104"/>
    <cellStyle name="20% - Accent4 4 2 11 2 2" xfId="11416"/>
    <cellStyle name="20% - Accent4 4 2 11 3" xfId="6445"/>
    <cellStyle name="20% - Accent4 4 2 11 3 2" xfId="13728"/>
    <cellStyle name="20% - Accent4 4 2 11 4" xfId="8024"/>
    <cellStyle name="20% - Accent4 4 2 11 4 2" xfId="15262"/>
    <cellStyle name="20% - Accent4 4 2 11 5" xfId="10834"/>
    <cellStyle name="20% - Accent4 4 2 12" xfId="4102"/>
    <cellStyle name="20% - Accent4 4 2 12 2" xfId="11414"/>
    <cellStyle name="20% - Accent4 4 2 13" xfId="6449"/>
    <cellStyle name="20% - Accent4 4 2 13 2" xfId="13732"/>
    <cellStyle name="20% - Accent4 4 2 14" xfId="8026"/>
    <cellStyle name="20% - Accent4 4 2 14 2" xfId="15264"/>
    <cellStyle name="20% - Accent4 4 2 15" xfId="9301"/>
    <cellStyle name="20% - Accent4 4 2 2" xfId="931"/>
    <cellStyle name="20% - Accent4 4 2 2 2" xfId="4105"/>
    <cellStyle name="20% - Accent4 4 2 2 2 2" xfId="11417"/>
    <cellStyle name="20% - Accent4 4 2 2 3" xfId="6444"/>
    <cellStyle name="20% - Accent4 4 2 2 3 2" xfId="13727"/>
    <cellStyle name="20% - Accent4 4 2 2 4" xfId="8023"/>
    <cellStyle name="20% - Accent4 4 2 2 4 2" xfId="15261"/>
    <cellStyle name="20% - Accent4 4 2 2 5" xfId="9563"/>
    <cellStyle name="20% - Accent4 4 2 3" xfId="1374"/>
    <cellStyle name="20% - Accent4 4 2 3 2" xfId="4106"/>
    <cellStyle name="20% - Accent4 4 2 3 2 2" xfId="11418"/>
    <cellStyle name="20% - Accent4 4 2 3 3" xfId="6443"/>
    <cellStyle name="20% - Accent4 4 2 3 3 2" xfId="13726"/>
    <cellStyle name="20% - Accent4 4 2 3 4" xfId="8022"/>
    <cellStyle name="20% - Accent4 4 2 3 4 2" xfId="15260"/>
    <cellStyle name="20% - Accent4 4 2 3 5" xfId="9757"/>
    <cellStyle name="20% - Accent4 4 2 4" xfId="1700"/>
    <cellStyle name="20% - Accent4 4 2 4 2" xfId="4107"/>
    <cellStyle name="20% - Accent4 4 2 4 2 2" xfId="11419"/>
    <cellStyle name="20% - Accent4 4 2 4 3" xfId="6442"/>
    <cellStyle name="20% - Accent4 4 2 4 3 2" xfId="13725"/>
    <cellStyle name="20% - Accent4 4 2 4 4" xfId="8021"/>
    <cellStyle name="20% - Accent4 4 2 4 4 2" xfId="15259"/>
    <cellStyle name="20% - Accent4 4 2 4 5" xfId="9892"/>
    <cellStyle name="20% - Accent4 4 2 5" xfId="1950"/>
    <cellStyle name="20% - Accent4 4 2 5 2" xfId="4108"/>
    <cellStyle name="20% - Accent4 4 2 5 2 2" xfId="11420"/>
    <cellStyle name="20% - Accent4 4 2 5 3" xfId="6441"/>
    <cellStyle name="20% - Accent4 4 2 5 3 2" xfId="13724"/>
    <cellStyle name="20% - Accent4 4 2 5 4" xfId="8020"/>
    <cellStyle name="20% - Accent4 4 2 5 4 2" xfId="15258"/>
    <cellStyle name="20% - Accent4 4 2 5 5" xfId="9930"/>
    <cellStyle name="20% - Accent4 4 2 6" xfId="2145"/>
    <cellStyle name="20% - Accent4 4 2 6 2" xfId="4109"/>
    <cellStyle name="20% - Accent4 4 2 6 2 2" xfId="11421"/>
    <cellStyle name="20% - Accent4 4 2 6 3" xfId="6440"/>
    <cellStyle name="20% - Accent4 4 2 6 3 2" xfId="13723"/>
    <cellStyle name="20% - Accent4 4 2 6 4" xfId="8019"/>
    <cellStyle name="20% - Accent4 4 2 6 4 2" xfId="15257"/>
    <cellStyle name="20% - Accent4 4 2 6 5" xfId="9963"/>
    <cellStyle name="20% - Accent4 4 2 7" xfId="2211"/>
    <cellStyle name="20% - Accent4 4 2 7 2" xfId="4110"/>
    <cellStyle name="20% - Accent4 4 2 7 2 2" xfId="11422"/>
    <cellStyle name="20% - Accent4 4 2 7 3" xfId="6439"/>
    <cellStyle name="20% - Accent4 4 2 7 3 2" xfId="13722"/>
    <cellStyle name="20% - Accent4 4 2 7 4" xfId="8018"/>
    <cellStyle name="20% - Accent4 4 2 7 4 2" xfId="15256"/>
    <cellStyle name="20% - Accent4 4 2 7 5" xfId="9983"/>
    <cellStyle name="20% - Accent4 4 2 8" xfId="2588"/>
    <cellStyle name="20% - Accent4 4 2 8 2" xfId="4111"/>
    <cellStyle name="20% - Accent4 4 2 8 2 2" xfId="11423"/>
    <cellStyle name="20% - Accent4 4 2 8 3" xfId="6438"/>
    <cellStyle name="20% - Accent4 4 2 8 3 2" xfId="13721"/>
    <cellStyle name="20% - Accent4 4 2 8 4" xfId="8017"/>
    <cellStyle name="20% - Accent4 4 2 8 4 2" xfId="15255"/>
    <cellStyle name="20% - Accent4 4 2 8 5" xfId="10282"/>
    <cellStyle name="20% - Accent4 4 2 9" xfId="2363"/>
    <cellStyle name="20% - Accent4 4 2 9 2" xfId="4112"/>
    <cellStyle name="20% - Accent4 4 2 9 2 2" xfId="11424"/>
    <cellStyle name="20% - Accent4 4 2 9 3" xfId="6437"/>
    <cellStyle name="20% - Accent4 4 2 9 3 2" xfId="13720"/>
    <cellStyle name="20% - Accent4 4 2 9 4" xfId="8016"/>
    <cellStyle name="20% - Accent4 4 2 9 4 2" xfId="15254"/>
    <cellStyle name="20% - Accent4 4 2 9 5" xfId="10081"/>
    <cellStyle name="20% - Accent4 4 3" xfId="537"/>
    <cellStyle name="20% - Accent4 4 3 10" xfId="2730"/>
    <cellStyle name="20% - Accent4 4 3 10 2" xfId="4114"/>
    <cellStyle name="20% - Accent4 4 3 10 2 2" xfId="11426"/>
    <cellStyle name="20% - Accent4 4 3 10 3" xfId="6435"/>
    <cellStyle name="20% - Accent4 4 3 10 3 2" xfId="13718"/>
    <cellStyle name="20% - Accent4 4 3 10 4" xfId="8014"/>
    <cellStyle name="20% - Accent4 4 3 10 4 2" xfId="15252"/>
    <cellStyle name="20% - Accent4 4 3 10 5" xfId="10417"/>
    <cellStyle name="20% - Accent4 4 3 11" xfId="3439"/>
    <cellStyle name="20% - Accent4 4 3 11 2" xfId="4115"/>
    <cellStyle name="20% - Accent4 4 3 11 2 2" xfId="11427"/>
    <cellStyle name="20% - Accent4 4 3 11 3" xfId="6434"/>
    <cellStyle name="20% - Accent4 4 3 11 3 2" xfId="13717"/>
    <cellStyle name="20% - Accent4 4 3 11 4" xfId="8013"/>
    <cellStyle name="20% - Accent4 4 3 11 4 2" xfId="15251"/>
    <cellStyle name="20% - Accent4 4 3 11 5" xfId="10820"/>
    <cellStyle name="20% - Accent4 4 3 12" xfId="4113"/>
    <cellStyle name="20% - Accent4 4 3 12 2" xfId="11425"/>
    <cellStyle name="20% - Accent4 4 3 13" xfId="6436"/>
    <cellStyle name="20% - Accent4 4 3 13 2" xfId="13719"/>
    <cellStyle name="20% - Accent4 4 3 14" xfId="8015"/>
    <cellStyle name="20% - Accent4 4 3 14 2" xfId="15253"/>
    <cellStyle name="20% - Accent4 4 3 15" xfId="9287"/>
    <cellStyle name="20% - Accent4 4 3 2" xfId="913"/>
    <cellStyle name="20% - Accent4 4 3 2 2" xfId="4116"/>
    <cellStyle name="20% - Accent4 4 3 2 2 2" xfId="11428"/>
    <cellStyle name="20% - Accent4 4 3 2 3" xfId="6433"/>
    <cellStyle name="20% - Accent4 4 3 2 3 2" xfId="13716"/>
    <cellStyle name="20% - Accent4 4 3 2 4" xfId="8012"/>
    <cellStyle name="20% - Accent4 4 3 2 4 2" xfId="15250"/>
    <cellStyle name="20% - Accent4 4 3 2 5" xfId="9548"/>
    <cellStyle name="20% - Accent4 4 3 3" xfId="1354"/>
    <cellStyle name="20% - Accent4 4 3 3 2" xfId="4117"/>
    <cellStyle name="20% - Accent4 4 3 3 2 2" xfId="11429"/>
    <cellStyle name="20% - Accent4 4 3 3 3" xfId="6432"/>
    <cellStyle name="20% - Accent4 4 3 3 3 2" xfId="13715"/>
    <cellStyle name="20% - Accent4 4 3 3 4" xfId="8011"/>
    <cellStyle name="20% - Accent4 4 3 3 4 2" xfId="15249"/>
    <cellStyle name="20% - Accent4 4 3 3 5" xfId="9743"/>
    <cellStyle name="20% - Accent4 4 3 4" xfId="1701"/>
    <cellStyle name="20% - Accent4 4 3 5" xfId="1949"/>
    <cellStyle name="20% - Accent4 4 3 6" xfId="2144"/>
    <cellStyle name="20% - Accent4 4 3 7" xfId="2210"/>
    <cellStyle name="20% - Accent4 4 3 8" xfId="2567"/>
    <cellStyle name="20% - Accent4 4 3 8 2" xfId="4122"/>
    <cellStyle name="20% - Accent4 4 3 8 2 2" xfId="11434"/>
    <cellStyle name="20% - Accent4 4 3 8 3" xfId="6431"/>
    <cellStyle name="20% - Accent4 4 3 8 3 2" xfId="13714"/>
    <cellStyle name="20% - Accent4 4 3 8 4" xfId="8010"/>
    <cellStyle name="20% - Accent4 4 3 8 4 2" xfId="15248"/>
    <cellStyle name="20% - Accent4 4 3 8 5" xfId="10262"/>
    <cellStyle name="20% - Accent4 4 3 9" xfId="2457"/>
    <cellStyle name="20% - Accent4 4 3 9 2" xfId="4123"/>
    <cellStyle name="20% - Accent4 4 3 9 2 2" xfId="11435"/>
    <cellStyle name="20% - Accent4 4 3 9 3" xfId="6430"/>
    <cellStyle name="20% - Accent4 4 3 9 3 2" xfId="13713"/>
    <cellStyle name="20% - Accent4 4 3 9 4" xfId="8009"/>
    <cellStyle name="20% - Accent4 4 3 9 4 2" xfId="15247"/>
    <cellStyle name="20% - Accent4 4 3 9 5" xfId="10156"/>
    <cellStyle name="20% - Accent4 4 4" xfId="783"/>
    <cellStyle name="20% - Accent4 4 4 2" xfId="4124"/>
    <cellStyle name="20% - Accent4 4 4 2 2" xfId="11436"/>
    <cellStyle name="20% - Accent4 4 4 3" xfId="6429"/>
    <cellStyle name="20% - Accent4 4 4 3 2" xfId="13712"/>
    <cellStyle name="20% - Accent4 4 4 4" xfId="8008"/>
    <cellStyle name="20% - Accent4 4 4 4 2" xfId="15246"/>
    <cellStyle name="20% - Accent4 4 4 5" xfId="9460"/>
    <cellStyle name="20% - Accent4 4 5" xfId="731"/>
    <cellStyle name="20% - Accent4 4 5 2" xfId="4125"/>
    <cellStyle name="20% - Accent4 4 5 2 2" xfId="11437"/>
    <cellStyle name="20% - Accent4 4 5 3" xfId="6428"/>
    <cellStyle name="20% - Accent4 4 5 3 2" xfId="13711"/>
    <cellStyle name="20% - Accent4 4 5 4" xfId="8007"/>
    <cellStyle name="20% - Accent4 4 5 4 2" xfId="15245"/>
    <cellStyle name="20% - Accent4 4 5 5" xfId="9451"/>
    <cellStyle name="20% - Accent4 4 6" xfId="1699"/>
    <cellStyle name="20% - Accent4 4 7" xfId="1952"/>
    <cellStyle name="20% - Accent4 4 8" xfId="2146"/>
    <cellStyle name="20% - Accent4 4 9" xfId="2212"/>
    <cellStyle name="20% - Accent4 5" xfId="444"/>
    <cellStyle name="20% - Accent4 5 10" xfId="2475"/>
    <cellStyle name="20% - Accent4 5 10 2" xfId="4129"/>
    <cellStyle name="20% - Accent4 5 10 2 2" xfId="11441"/>
    <cellStyle name="20% - Accent4 5 10 3" xfId="6426"/>
    <cellStyle name="20% - Accent4 5 10 3 2" xfId="13709"/>
    <cellStyle name="20% - Accent4 5 10 4" xfId="8005"/>
    <cellStyle name="20% - Accent4 5 10 4 2" xfId="15243"/>
    <cellStyle name="20% - Accent4 5 10 5" xfId="10173"/>
    <cellStyle name="20% - Accent4 5 11" xfId="2415"/>
    <cellStyle name="20% - Accent4 5 11 2" xfId="4130"/>
    <cellStyle name="20% - Accent4 5 11 2 2" xfId="11442"/>
    <cellStyle name="20% - Accent4 5 11 3" xfId="6425"/>
    <cellStyle name="20% - Accent4 5 11 3 2" xfId="13708"/>
    <cellStyle name="20% - Accent4 5 11 4" xfId="8004"/>
    <cellStyle name="20% - Accent4 5 11 4 2" xfId="15242"/>
    <cellStyle name="20% - Accent4 5 11 5" xfId="10125"/>
    <cellStyle name="20% - Accent4 5 12" xfId="2817"/>
    <cellStyle name="20% - Accent4 5 12 2" xfId="4131"/>
    <cellStyle name="20% - Accent4 5 12 2 2" xfId="11443"/>
    <cellStyle name="20% - Accent4 5 12 3" xfId="6424"/>
    <cellStyle name="20% - Accent4 5 12 3 2" xfId="13707"/>
    <cellStyle name="20% - Accent4 5 12 4" xfId="8003"/>
    <cellStyle name="20% - Accent4 5 12 4 2" xfId="15241"/>
    <cellStyle name="20% - Accent4 5 12 5" xfId="10496"/>
    <cellStyle name="20% - Accent4 5 13" xfId="3380"/>
    <cellStyle name="20% - Accent4 5 13 2" xfId="4132"/>
    <cellStyle name="20% - Accent4 5 13 2 2" xfId="11444"/>
    <cellStyle name="20% - Accent4 5 13 3" xfId="6423"/>
    <cellStyle name="20% - Accent4 5 13 3 2" xfId="13706"/>
    <cellStyle name="20% - Accent4 5 13 4" xfId="8002"/>
    <cellStyle name="20% - Accent4 5 13 4 2" xfId="15240"/>
    <cellStyle name="20% - Accent4 5 13 5" xfId="10767"/>
    <cellStyle name="20% - Accent4 5 14" xfId="4128"/>
    <cellStyle name="20% - Accent4 5 14 2" xfId="11440"/>
    <cellStyle name="20% - Accent4 5 15" xfId="6427"/>
    <cellStyle name="20% - Accent4 5 15 2" xfId="13710"/>
    <cellStyle name="20% - Accent4 5 16" xfId="8006"/>
    <cellStyle name="20% - Accent4 5 16 2" xfId="15244"/>
    <cellStyle name="20% - Accent4 5 17" xfId="9235"/>
    <cellStyle name="20% - Accent4 5 2" xfId="581"/>
    <cellStyle name="20% - Accent4 5 2 10" xfId="8001"/>
    <cellStyle name="20% - Accent4 5 2 10 2" xfId="15239"/>
    <cellStyle name="20% - Accent4 5 2 11" xfId="9323"/>
    <cellStyle name="20% - Accent4 5 2 2" xfId="954"/>
    <cellStyle name="20% - Accent4 5 2 2 2" xfId="4134"/>
    <cellStyle name="20% - Accent4 5 2 2 2 2" xfId="11446"/>
    <cellStyle name="20% - Accent4 5 2 2 3" xfId="6421"/>
    <cellStyle name="20% - Accent4 5 2 2 3 2" xfId="13704"/>
    <cellStyle name="20% - Accent4 5 2 2 4" xfId="8000"/>
    <cellStyle name="20% - Accent4 5 2 2 4 2" xfId="15238"/>
    <cellStyle name="20% - Accent4 5 2 2 5" xfId="9585"/>
    <cellStyle name="20% - Accent4 5 2 3" xfId="1399"/>
    <cellStyle name="20% - Accent4 5 2 3 2" xfId="4135"/>
    <cellStyle name="20% - Accent4 5 2 3 2 2" xfId="11447"/>
    <cellStyle name="20% - Accent4 5 2 3 3" xfId="6420"/>
    <cellStyle name="20% - Accent4 5 2 3 3 2" xfId="13703"/>
    <cellStyle name="20% - Accent4 5 2 3 4" xfId="7999"/>
    <cellStyle name="20% - Accent4 5 2 3 4 2" xfId="15237"/>
    <cellStyle name="20% - Accent4 5 2 3 5" xfId="9781"/>
    <cellStyle name="20% - Accent4 5 2 4" xfId="2613"/>
    <cellStyle name="20% - Accent4 5 2 4 2" xfId="4136"/>
    <cellStyle name="20% - Accent4 5 2 4 2 2" xfId="11448"/>
    <cellStyle name="20% - Accent4 5 2 4 3" xfId="6419"/>
    <cellStyle name="20% - Accent4 5 2 4 3 2" xfId="13702"/>
    <cellStyle name="20% - Accent4 5 2 4 4" xfId="7998"/>
    <cellStyle name="20% - Accent4 5 2 4 4 2" xfId="15236"/>
    <cellStyle name="20% - Accent4 5 2 4 5" xfId="10306"/>
    <cellStyle name="20% - Accent4 5 2 5" xfId="2350"/>
    <cellStyle name="20% - Accent4 5 2 5 2" xfId="4137"/>
    <cellStyle name="20% - Accent4 5 2 5 2 2" xfId="11449"/>
    <cellStyle name="20% - Accent4 5 2 5 3" xfId="6418"/>
    <cellStyle name="20% - Accent4 5 2 5 3 2" xfId="13701"/>
    <cellStyle name="20% - Accent4 5 2 5 4" xfId="7997"/>
    <cellStyle name="20% - Accent4 5 2 5 4 2" xfId="15235"/>
    <cellStyle name="20% - Accent4 5 2 5 5" xfId="10069"/>
    <cellStyle name="20% - Accent4 5 2 6" xfId="2774"/>
    <cellStyle name="20% - Accent4 5 2 6 2" xfId="4138"/>
    <cellStyle name="20% - Accent4 5 2 6 2 2" xfId="11450"/>
    <cellStyle name="20% - Accent4 5 2 6 3" xfId="6417"/>
    <cellStyle name="20% - Accent4 5 2 6 3 2" xfId="13700"/>
    <cellStyle name="20% - Accent4 5 2 6 4" xfId="7996"/>
    <cellStyle name="20% - Accent4 5 2 6 4 2" xfId="15234"/>
    <cellStyle name="20% - Accent4 5 2 6 5" xfId="10455"/>
    <cellStyle name="20% - Accent4 5 2 7" xfId="3480"/>
    <cellStyle name="20% - Accent4 5 2 7 2" xfId="4139"/>
    <cellStyle name="20% - Accent4 5 2 7 2 2" xfId="11451"/>
    <cellStyle name="20% - Accent4 5 2 7 3" xfId="6416"/>
    <cellStyle name="20% - Accent4 5 2 7 3 2" xfId="13699"/>
    <cellStyle name="20% - Accent4 5 2 7 4" xfId="7995"/>
    <cellStyle name="20% - Accent4 5 2 7 4 2" xfId="15233"/>
    <cellStyle name="20% - Accent4 5 2 7 5" xfId="10858"/>
    <cellStyle name="20% - Accent4 5 2 8" xfId="4133"/>
    <cellStyle name="20% - Accent4 5 2 8 2" xfId="11445"/>
    <cellStyle name="20% - Accent4 5 2 9" xfId="6422"/>
    <cellStyle name="20% - Accent4 5 2 9 2" xfId="13705"/>
    <cellStyle name="20% - Accent4 5 3" xfId="618"/>
    <cellStyle name="20% - Accent4 5 3 10" xfId="7994"/>
    <cellStyle name="20% - Accent4 5 3 10 2" xfId="15232"/>
    <cellStyle name="20% - Accent4 5 3 11" xfId="9358"/>
    <cellStyle name="20% - Accent4 5 3 2" xfId="991"/>
    <cellStyle name="20% - Accent4 5 3 2 2" xfId="4141"/>
    <cellStyle name="20% - Accent4 5 3 2 2 2" xfId="11453"/>
    <cellStyle name="20% - Accent4 5 3 2 3" xfId="6414"/>
    <cellStyle name="20% - Accent4 5 3 2 3 2" xfId="13697"/>
    <cellStyle name="20% - Accent4 5 3 2 4" xfId="7993"/>
    <cellStyle name="20% - Accent4 5 3 2 4 2" xfId="15231"/>
    <cellStyle name="20% - Accent4 5 3 2 5" xfId="9620"/>
    <cellStyle name="20% - Accent4 5 3 3" xfId="1436"/>
    <cellStyle name="20% - Accent4 5 3 3 2" xfId="4142"/>
    <cellStyle name="20% - Accent4 5 3 3 2 2" xfId="11454"/>
    <cellStyle name="20% - Accent4 5 3 3 3" xfId="6413"/>
    <cellStyle name="20% - Accent4 5 3 3 3 2" xfId="13696"/>
    <cellStyle name="20% - Accent4 5 3 3 4" xfId="7992"/>
    <cellStyle name="20% - Accent4 5 3 3 4 2" xfId="15230"/>
    <cellStyle name="20% - Accent4 5 3 3 5" xfId="9818"/>
    <cellStyle name="20% - Accent4 5 3 4" xfId="2652"/>
    <cellStyle name="20% - Accent4 5 3 4 2" xfId="4143"/>
    <cellStyle name="20% - Accent4 5 3 4 2 2" xfId="11455"/>
    <cellStyle name="20% - Accent4 5 3 4 3" xfId="6412"/>
    <cellStyle name="20% - Accent4 5 3 4 3 2" xfId="13695"/>
    <cellStyle name="20% - Accent4 5 3 4 4" xfId="7991"/>
    <cellStyle name="20% - Accent4 5 3 4 4 2" xfId="15229"/>
    <cellStyle name="20% - Accent4 5 3 4 5" xfId="10345"/>
    <cellStyle name="20% - Accent4 5 3 5" xfId="2327"/>
    <cellStyle name="20% - Accent4 5 3 5 2" xfId="4144"/>
    <cellStyle name="20% - Accent4 5 3 5 2 2" xfId="11456"/>
    <cellStyle name="20% - Accent4 5 3 5 3" xfId="6411"/>
    <cellStyle name="20% - Accent4 5 3 5 3 2" xfId="13694"/>
    <cellStyle name="20% - Accent4 5 3 5 4" xfId="7990"/>
    <cellStyle name="20% - Accent4 5 3 5 4 2" xfId="15228"/>
    <cellStyle name="20% - Accent4 5 3 5 5" xfId="10046"/>
    <cellStyle name="20% - Accent4 5 3 6" xfId="2831"/>
    <cellStyle name="20% - Accent4 5 3 6 2" xfId="4145"/>
    <cellStyle name="20% - Accent4 5 3 6 2 2" xfId="11457"/>
    <cellStyle name="20% - Accent4 5 3 6 3" xfId="6410"/>
    <cellStyle name="20% - Accent4 5 3 6 3 2" xfId="13693"/>
    <cellStyle name="20% - Accent4 5 3 6 4" xfId="7989"/>
    <cellStyle name="20% - Accent4 5 3 6 4 2" xfId="15227"/>
    <cellStyle name="20% - Accent4 5 3 6 5" xfId="10508"/>
    <cellStyle name="20% - Accent4 5 3 7" xfId="3519"/>
    <cellStyle name="20% - Accent4 5 3 7 2" xfId="4146"/>
    <cellStyle name="20% - Accent4 5 3 7 2 2" xfId="11458"/>
    <cellStyle name="20% - Accent4 5 3 7 3" xfId="6409"/>
    <cellStyle name="20% - Accent4 5 3 7 3 2" xfId="13692"/>
    <cellStyle name="20% - Accent4 5 3 7 4" xfId="7987"/>
    <cellStyle name="20% - Accent4 5 3 7 4 2" xfId="15225"/>
    <cellStyle name="20% - Accent4 5 3 7 5" xfId="10895"/>
    <cellStyle name="20% - Accent4 5 3 8" xfId="4140"/>
    <cellStyle name="20% - Accent4 5 3 8 2" xfId="11452"/>
    <cellStyle name="20% - Accent4 5 3 9" xfId="6415"/>
    <cellStyle name="20% - Accent4 5 3 9 2" xfId="13698"/>
    <cellStyle name="20% - Accent4 5 4" xfId="833"/>
    <cellStyle name="20% - Accent4 5 4 2" xfId="4147"/>
    <cellStyle name="20% - Accent4 5 4 2 2" xfId="11459"/>
    <cellStyle name="20% - Accent4 5 4 3" xfId="6407"/>
    <cellStyle name="20% - Accent4 5 4 3 2" xfId="13690"/>
    <cellStyle name="20% - Accent4 5 4 4" xfId="7986"/>
    <cellStyle name="20% - Accent4 5 4 4 2" xfId="15224"/>
    <cellStyle name="20% - Accent4 5 4 5" xfId="9486"/>
    <cellStyle name="20% - Accent4 5 5" xfId="1278"/>
    <cellStyle name="20% - Accent4 5 5 2" xfId="4148"/>
    <cellStyle name="20% - Accent4 5 5 2 2" xfId="11460"/>
    <cellStyle name="20% - Accent4 5 5 3" xfId="6406"/>
    <cellStyle name="20% - Accent4 5 5 3 2" xfId="13689"/>
    <cellStyle name="20% - Accent4 5 5 4" xfId="7985"/>
    <cellStyle name="20% - Accent4 5 5 4 2" xfId="15223"/>
    <cellStyle name="20% - Accent4 5 5 5" xfId="9690"/>
    <cellStyle name="20% - Accent4 5 6" xfId="1702"/>
    <cellStyle name="20% - Accent4 5 7" xfId="1946"/>
    <cellStyle name="20% - Accent4 5 8" xfId="2143"/>
    <cellStyle name="20% - Accent4 5 9" xfId="2209"/>
    <cellStyle name="20% - Accent4 6" xfId="479"/>
    <cellStyle name="20% - Accent4 7" xfId="493"/>
    <cellStyle name="20% - Accent4 7 10" xfId="4152"/>
    <cellStyle name="20% - Accent4 7 10 2" xfId="11464"/>
    <cellStyle name="20% - Accent4 7 11" xfId="6346"/>
    <cellStyle name="20% - Accent4 7 11 2" xfId="13630"/>
    <cellStyle name="20% - Accent4 7 12" xfId="7899"/>
    <cellStyle name="20% - Accent4 7 12 2" xfId="15138"/>
    <cellStyle name="20% - Accent4 7 13" xfId="9251"/>
    <cellStyle name="20% - Accent4 7 2" xfId="602"/>
    <cellStyle name="20% - Accent4 7 2 10" xfId="7892"/>
    <cellStyle name="20% - Accent4 7 2 10 2" xfId="15131"/>
    <cellStyle name="20% - Accent4 7 2 11" xfId="9344"/>
    <cellStyle name="20% - Accent4 7 2 2" xfId="975"/>
    <cellStyle name="20% - Accent4 7 2 2 2" xfId="4154"/>
    <cellStyle name="20% - Accent4 7 2 2 2 2" xfId="11466"/>
    <cellStyle name="20% - Accent4 7 2 2 3" xfId="6312"/>
    <cellStyle name="20% - Accent4 7 2 2 3 2" xfId="13596"/>
    <cellStyle name="20% - Accent4 7 2 2 4" xfId="7891"/>
    <cellStyle name="20% - Accent4 7 2 2 4 2" xfId="15130"/>
    <cellStyle name="20% - Accent4 7 2 2 5" xfId="9606"/>
    <cellStyle name="20% - Accent4 7 2 3" xfId="1422"/>
    <cellStyle name="20% - Accent4 7 2 3 2" xfId="4155"/>
    <cellStyle name="20% - Accent4 7 2 3 2 2" xfId="11467"/>
    <cellStyle name="20% - Accent4 7 2 3 3" xfId="6311"/>
    <cellStyle name="20% - Accent4 7 2 3 3 2" xfId="13595"/>
    <cellStyle name="20% - Accent4 7 2 3 4" xfId="7890"/>
    <cellStyle name="20% - Accent4 7 2 3 4 2" xfId="15129"/>
    <cellStyle name="20% - Accent4 7 2 3 5" xfId="9804"/>
    <cellStyle name="20% - Accent4 7 2 4" xfId="2636"/>
    <cellStyle name="20% - Accent4 7 2 4 2" xfId="4156"/>
    <cellStyle name="20% - Accent4 7 2 4 2 2" xfId="11468"/>
    <cellStyle name="20% - Accent4 7 2 4 3" xfId="6310"/>
    <cellStyle name="20% - Accent4 7 2 4 3 2" xfId="13594"/>
    <cellStyle name="20% - Accent4 7 2 4 4" xfId="7889"/>
    <cellStyle name="20% - Accent4 7 2 4 4 2" xfId="15128"/>
    <cellStyle name="20% - Accent4 7 2 4 5" xfId="10329"/>
    <cellStyle name="20% - Accent4 7 2 5" xfId="2463"/>
    <cellStyle name="20% - Accent4 7 2 5 2" xfId="4157"/>
    <cellStyle name="20% - Accent4 7 2 5 2 2" xfId="11469"/>
    <cellStyle name="20% - Accent4 7 2 5 3" xfId="6309"/>
    <cellStyle name="20% - Accent4 7 2 5 3 2" xfId="13593"/>
    <cellStyle name="20% - Accent4 7 2 5 4" xfId="7888"/>
    <cellStyle name="20% - Accent4 7 2 5 4 2" xfId="15127"/>
    <cellStyle name="20% - Accent4 7 2 5 5" xfId="10162"/>
    <cellStyle name="20% - Accent4 7 2 6" xfId="2784"/>
    <cellStyle name="20% - Accent4 7 2 6 2" xfId="4158"/>
    <cellStyle name="20% - Accent4 7 2 6 2 2" xfId="11470"/>
    <cellStyle name="20% - Accent4 7 2 6 3" xfId="6308"/>
    <cellStyle name="20% - Accent4 7 2 6 3 2" xfId="13592"/>
    <cellStyle name="20% - Accent4 7 2 6 4" xfId="7887"/>
    <cellStyle name="20% - Accent4 7 2 6 4 2" xfId="15126"/>
    <cellStyle name="20% - Accent4 7 2 6 5" xfId="10465"/>
    <cellStyle name="20% - Accent4 7 2 7" xfId="3503"/>
    <cellStyle name="20% - Accent4 7 2 7 2" xfId="4159"/>
    <cellStyle name="20% - Accent4 7 2 7 2 2" xfId="11471"/>
    <cellStyle name="20% - Accent4 7 2 7 3" xfId="6307"/>
    <cellStyle name="20% - Accent4 7 2 7 3 2" xfId="13591"/>
    <cellStyle name="20% - Accent4 7 2 7 4" xfId="7886"/>
    <cellStyle name="20% - Accent4 7 2 7 4 2" xfId="15125"/>
    <cellStyle name="20% - Accent4 7 2 7 5" xfId="10881"/>
    <cellStyle name="20% - Accent4 7 2 8" xfId="4153"/>
    <cellStyle name="20% - Accent4 7 2 8 2" xfId="11465"/>
    <cellStyle name="20% - Accent4 7 2 9" xfId="6319"/>
    <cellStyle name="20% - Accent4 7 2 9 2" xfId="13603"/>
    <cellStyle name="20% - Accent4 7 3" xfId="634"/>
    <cellStyle name="20% - Accent4 7 3 10" xfId="7885"/>
    <cellStyle name="20% - Accent4 7 3 10 2" xfId="15124"/>
    <cellStyle name="20% - Accent4 7 3 11" xfId="9374"/>
    <cellStyle name="20% - Accent4 7 3 2" xfId="1007"/>
    <cellStyle name="20% - Accent4 7 3 2 2" xfId="4161"/>
    <cellStyle name="20% - Accent4 7 3 2 2 2" xfId="11473"/>
    <cellStyle name="20% - Accent4 7 3 2 3" xfId="6305"/>
    <cellStyle name="20% - Accent4 7 3 2 3 2" xfId="13589"/>
    <cellStyle name="20% - Accent4 7 3 2 4" xfId="7884"/>
    <cellStyle name="20% - Accent4 7 3 2 4 2" xfId="15123"/>
    <cellStyle name="20% - Accent4 7 3 2 5" xfId="9636"/>
    <cellStyle name="20% - Accent4 7 3 3" xfId="1452"/>
    <cellStyle name="20% - Accent4 7 3 3 2" xfId="4162"/>
    <cellStyle name="20% - Accent4 7 3 3 2 2" xfId="11474"/>
    <cellStyle name="20% - Accent4 7 3 3 3" xfId="6304"/>
    <cellStyle name="20% - Accent4 7 3 3 3 2" xfId="13588"/>
    <cellStyle name="20% - Accent4 7 3 3 4" xfId="7883"/>
    <cellStyle name="20% - Accent4 7 3 3 4 2" xfId="15122"/>
    <cellStyle name="20% - Accent4 7 3 3 5" xfId="9834"/>
    <cellStyle name="20% - Accent4 7 3 4" xfId="2668"/>
    <cellStyle name="20% - Accent4 7 3 4 2" xfId="4163"/>
    <cellStyle name="20% - Accent4 7 3 4 2 2" xfId="11475"/>
    <cellStyle name="20% - Accent4 7 3 4 3" xfId="6303"/>
    <cellStyle name="20% - Accent4 7 3 4 3 2" xfId="13587"/>
    <cellStyle name="20% - Accent4 7 3 4 4" xfId="7882"/>
    <cellStyle name="20% - Accent4 7 3 4 4 2" xfId="15121"/>
    <cellStyle name="20% - Accent4 7 3 4 5" xfId="10361"/>
    <cellStyle name="20% - Accent4 7 3 5" xfId="2891"/>
    <cellStyle name="20% - Accent4 7 3 5 2" xfId="4164"/>
    <cellStyle name="20% - Accent4 7 3 5 2 2" xfId="11476"/>
    <cellStyle name="20% - Accent4 7 3 5 3" xfId="6302"/>
    <cellStyle name="20% - Accent4 7 3 5 3 2" xfId="13586"/>
    <cellStyle name="20% - Accent4 7 3 5 4" xfId="7881"/>
    <cellStyle name="20% - Accent4 7 3 5 4 2" xfId="15120"/>
    <cellStyle name="20% - Accent4 7 3 5 5" xfId="10559"/>
    <cellStyle name="20% - Accent4 7 3 6" xfId="3005"/>
    <cellStyle name="20% - Accent4 7 3 6 2" xfId="4165"/>
    <cellStyle name="20% - Accent4 7 3 6 2 2" xfId="11477"/>
    <cellStyle name="20% - Accent4 7 3 6 3" xfId="6301"/>
    <cellStyle name="20% - Accent4 7 3 6 3 2" xfId="13585"/>
    <cellStyle name="20% - Accent4 7 3 6 4" xfId="7880"/>
    <cellStyle name="20% - Accent4 7 3 6 4 2" xfId="15119"/>
    <cellStyle name="20% - Accent4 7 3 6 5" xfId="10651"/>
    <cellStyle name="20% - Accent4 7 3 7" xfId="3535"/>
    <cellStyle name="20% - Accent4 7 3 7 2" xfId="4166"/>
    <cellStyle name="20% - Accent4 7 3 7 2 2" xfId="11478"/>
    <cellStyle name="20% - Accent4 7 3 7 3" xfId="6300"/>
    <cellStyle name="20% - Accent4 7 3 7 3 2" xfId="13584"/>
    <cellStyle name="20% - Accent4 7 3 7 4" xfId="7879"/>
    <cellStyle name="20% - Accent4 7 3 7 4 2" xfId="15118"/>
    <cellStyle name="20% - Accent4 7 3 7 5" xfId="10911"/>
    <cellStyle name="20% - Accent4 7 3 8" xfId="4160"/>
    <cellStyle name="20% - Accent4 7 3 8 2" xfId="11472"/>
    <cellStyle name="20% - Accent4 7 3 9" xfId="6306"/>
    <cellStyle name="20% - Accent4 7 3 9 2" xfId="13590"/>
    <cellStyle name="20% - Accent4 7 4" xfId="871"/>
    <cellStyle name="20% - Accent4 7 4 2" xfId="4167"/>
    <cellStyle name="20% - Accent4 7 4 2 2" xfId="11479"/>
    <cellStyle name="20% - Accent4 7 4 3" xfId="6299"/>
    <cellStyle name="20% - Accent4 7 4 3 2" xfId="13583"/>
    <cellStyle name="20% - Accent4 7 4 4" xfId="7878"/>
    <cellStyle name="20% - Accent4 7 4 4 2" xfId="15117"/>
    <cellStyle name="20% - Accent4 7 4 5" xfId="9508"/>
    <cellStyle name="20% - Accent4 7 5" xfId="1313"/>
    <cellStyle name="20% - Accent4 7 5 2" xfId="4168"/>
    <cellStyle name="20% - Accent4 7 5 2 2" xfId="11480"/>
    <cellStyle name="20% - Accent4 7 5 3" xfId="6298"/>
    <cellStyle name="20% - Accent4 7 5 3 2" xfId="13582"/>
    <cellStyle name="20% - Accent4 7 5 4" xfId="7877"/>
    <cellStyle name="20% - Accent4 7 5 4 2" xfId="15116"/>
    <cellStyle name="20% - Accent4 7 5 5" xfId="9706"/>
    <cellStyle name="20% - Accent4 7 6" xfId="2522"/>
    <cellStyle name="20% - Accent4 7 6 2" xfId="4169"/>
    <cellStyle name="20% - Accent4 7 6 2 2" xfId="11481"/>
    <cellStyle name="20% - Accent4 7 6 3" xfId="6297"/>
    <cellStyle name="20% - Accent4 7 6 3 2" xfId="13581"/>
    <cellStyle name="20% - Accent4 7 6 4" xfId="7876"/>
    <cellStyle name="20% - Accent4 7 6 4 2" xfId="15115"/>
    <cellStyle name="20% - Accent4 7 6 5" xfId="10217"/>
    <cellStyle name="20% - Accent4 7 7" xfId="2440"/>
    <cellStyle name="20% - Accent4 7 7 2" xfId="4170"/>
    <cellStyle name="20% - Accent4 7 7 2 2" xfId="11482"/>
    <cellStyle name="20% - Accent4 7 7 3" xfId="6296"/>
    <cellStyle name="20% - Accent4 7 7 3 2" xfId="13580"/>
    <cellStyle name="20% - Accent4 7 7 4" xfId="7875"/>
    <cellStyle name="20% - Accent4 7 7 4 2" xfId="15114"/>
    <cellStyle name="20% - Accent4 7 7 5" xfId="10145"/>
    <cellStyle name="20% - Accent4 7 8" xfId="2789"/>
    <cellStyle name="20% - Accent4 7 8 2" xfId="4171"/>
    <cellStyle name="20% - Accent4 7 8 2 2" xfId="11483"/>
    <cellStyle name="20% - Accent4 7 8 3" xfId="6295"/>
    <cellStyle name="20% - Accent4 7 8 3 2" xfId="13579"/>
    <cellStyle name="20% - Accent4 7 8 4" xfId="7874"/>
    <cellStyle name="20% - Accent4 7 8 4 2" xfId="15113"/>
    <cellStyle name="20% - Accent4 7 8 5" xfId="10469"/>
    <cellStyle name="20% - Accent4 7 9" xfId="3398"/>
    <cellStyle name="20% - Accent4 7 9 2" xfId="4172"/>
    <cellStyle name="20% - Accent4 7 9 2 2" xfId="11484"/>
    <cellStyle name="20% - Accent4 7 9 3" xfId="6294"/>
    <cellStyle name="20% - Accent4 7 9 3 2" xfId="13578"/>
    <cellStyle name="20% - Accent4 7 9 4" xfId="7873"/>
    <cellStyle name="20% - Accent4 7 9 4 2" xfId="15112"/>
    <cellStyle name="20% - Accent4 7 9 5" xfId="10783"/>
    <cellStyle name="20% - Accent4 8" xfId="511"/>
    <cellStyle name="20% - Accent4 8 10" xfId="7872"/>
    <cellStyle name="20% - Accent4 8 10 2" xfId="15111"/>
    <cellStyle name="20% - Accent4 8 11" xfId="9263"/>
    <cellStyle name="20% - Accent4 8 2" xfId="887"/>
    <cellStyle name="20% - Accent4 8 2 2" xfId="4174"/>
    <cellStyle name="20% - Accent4 8 2 2 2" xfId="11486"/>
    <cellStyle name="20% - Accent4 8 2 3" xfId="6292"/>
    <cellStyle name="20% - Accent4 8 2 3 2" xfId="13576"/>
    <cellStyle name="20% - Accent4 8 2 4" xfId="7871"/>
    <cellStyle name="20% - Accent4 8 2 4 2" xfId="15110"/>
    <cellStyle name="20% - Accent4 8 2 5" xfId="9523"/>
    <cellStyle name="20% - Accent4 8 3" xfId="1329"/>
    <cellStyle name="20% - Accent4 8 3 2" xfId="4175"/>
    <cellStyle name="20% - Accent4 8 3 2 2" xfId="11487"/>
    <cellStyle name="20% - Accent4 8 3 3" xfId="6291"/>
    <cellStyle name="20% - Accent4 8 3 3 2" xfId="13575"/>
    <cellStyle name="20% - Accent4 8 3 4" xfId="7870"/>
    <cellStyle name="20% - Accent4 8 3 4 2" xfId="15109"/>
    <cellStyle name="20% - Accent4 8 3 5" xfId="9719"/>
    <cellStyle name="20% - Accent4 8 4" xfId="2541"/>
    <cellStyle name="20% - Accent4 8 4 2" xfId="4176"/>
    <cellStyle name="20% - Accent4 8 4 2 2" xfId="11488"/>
    <cellStyle name="20% - Accent4 8 4 3" xfId="6290"/>
    <cellStyle name="20% - Accent4 8 4 3 2" xfId="13574"/>
    <cellStyle name="20% - Accent4 8 4 4" xfId="7869"/>
    <cellStyle name="20% - Accent4 8 4 4 2" xfId="15108"/>
    <cellStyle name="20% - Accent4 8 4 5" xfId="10236"/>
    <cellStyle name="20% - Accent4 8 5" xfId="2385"/>
    <cellStyle name="20% - Accent4 8 5 2" xfId="4177"/>
    <cellStyle name="20% - Accent4 8 5 2 2" xfId="11489"/>
    <cellStyle name="20% - Accent4 8 5 3" xfId="6289"/>
    <cellStyle name="20% - Accent4 8 5 3 2" xfId="13573"/>
    <cellStyle name="20% - Accent4 8 5 4" xfId="7868"/>
    <cellStyle name="20% - Accent4 8 5 4 2" xfId="15107"/>
    <cellStyle name="20% - Accent4 8 5 5" xfId="10102"/>
    <cellStyle name="20% - Accent4 8 6" xfId="2741"/>
    <cellStyle name="20% - Accent4 8 6 2" xfId="4178"/>
    <cellStyle name="20% - Accent4 8 6 2 2" xfId="11490"/>
    <cellStyle name="20% - Accent4 8 6 3" xfId="6288"/>
    <cellStyle name="20% - Accent4 8 6 3 2" xfId="13572"/>
    <cellStyle name="20% - Accent4 8 6 4" xfId="7866"/>
    <cellStyle name="20% - Accent4 8 6 4 2" xfId="15106"/>
    <cellStyle name="20% - Accent4 8 6 5" xfId="10426"/>
    <cellStyle name="20% - Accent4 8 7" xfId="3414"/>
    <cellStyle name="20% - Accent4 8 7 2" xfId="4179"/>
    <cellStyle name="20% - Accent4 8 7 2 2" xfId="11491"/>
    <cellStyle name="20% - Accent4 8 7 3" xfId="6287"/>
    <cellStyle name="20% - Accent4 8 7 3 2" xfId="13571"/>
    <cellStyle name="20% - Accent4 8 7 4" xfId="7865"/>
    <cellStyle name="20% - Accent4 8 7 4 2" xfId="15105"/>
    <cellStyle name="20% - Accent4 8 7 5" xfId="10796"/>
    <cellStyle name="20% - Accent4 8 8" xfId="4173"/>
    <cellStyle name="20% - Accent4 8 8 2" xfId="11485"/>
    <cellStyle name="20% - Accent4 8 9" xfId="6293"/>
    <cellStyle name="20% - Accent4 8 9 2" xfId="13577"/>
    <cellStyle name="20% - Accent4 9" xfId="572"/>
    <cellStyle name="20% - Accent4 9 10" xfId="7864"/>
    <cellStyle name="20% - Accent4 9 10 2" xfId="15104"/>
    <cellStyle name="20% - Accent4 9 11" xfId="9314"/>
    <cellStyle name="20% - Accent4 9 2" xfId="945"/>
    <cellStyle name="20% - Accent4 9 2 2" xfId="4181"/>
    <cellStyle name="20% - Accent4 9 2 2 2" xfId="11493"/>
    <cellStyle name="20% - Accent4 9 2 3" xfId="6285"/>
    <cellStyle name="20% - Accent4 9 2 3 2" xfId="13569"/>
    <cellStyle name="20% - Accent4 9 2 4" xfId="7863"/>
    <cellStyle name="20% - Accent4 9 2 4 2" xfId="15103"/>
    <cellStyle name="20% - Accent4 9 2 5" xfId="9576"/>
    <cellStyle name="20% - Accent4 9 3" xfId="1390"/>
    <cellStyle name="20% - Accent4 9 3 2" xfId="4182"/>
    <cellStyle name="20% - Accent4 9 3 2 2" xfId="11494"/>
    <cellStyle name="20% - Accent4 9 3 3" xfId="6284"/>
    <cellStyle name="20% - Accent4 9 3 3 2" xfId="13568"/>
    <cellStyle name="20% - Accent4 9 3 4" xfId="7862"/>
    <cellStyle name="20% - Accent4 9 3 4 2" xfId="15102"/>
    <cellStyle name="20% - Accent4 9 3 5" xfId="9772"/>
    <cellStyle name="20% - Accent4 9 4" xfId="2604"/>
    <cellStyle name="20% - Accent4 9 4 2" xfId="4183"/>
    <cellStyle name="20% - Accent4 9 4 2 2" xfId="11495"/>
    <cellStyle name="20% - Accent4 9 4 3" xfId="6283"/>
    <cellStyle name="20% - Accent4 9 4 3 2" xfId="13567"/>
    <cellStyle name="20% - Accent4 9 4 4" xfId="7861"/>
    <cellStyle name="20% - Accent4 9 4 4 2" xfId="15101"/>
    <cellStyle name="20% - Accent4 9 4 5" xfId="10297"/>
    <cellStyle name="20% - Accent4 9 5" xfId="2355"/>
    <cellStyle name="20% - Accent4 9 5 2" xfId="4184"/>
    <cellStyle name="20% - Accent4 9 5 2 2" xfId="11496"/>
    <cellStyle name="20% - Accent4 9 5 3" xfId="6282"/>
    <cellStyle name="20% - Accent4 9 5 3 2" xfId="13566"/>
    <cellStyle name="20% - Accent4 9 5 4" xfId="7852"/>
    <cellStyle name="20% - Accent4 9 5 4 2" xfId="15092"/>
    <cellStyle name="20% - Accent4 9 5 5" xfId="10074"/>
    <cellStyle name="20% - Accent4 9 6" xfId="2875"/>
    <cellStyle name="20% - Accent4 9 6 2" xfId="4185"/>
    <cellStyle name="20% - Accent4 9 6 2 2" xfId="11497"/>
    <cellStyle name="20% - Accent4 9 6 3" xfId="6281"/>
    <cellStyle name="20% - Accent4 9 6 3 2" xfId="13565"/>
    <cellStyle name="20% - Accent4 9 6 4" xfId="7843"/>
    <cellStyle name="20% - Accent4 9 6 4 2" xfId="15083"/>
    <cellStyle name="20% - Accent4 9 6 5" xfId="10544"/>
    <cellStyle name="20% - Accent4 9 7" xfId="3471"/>
    <cellStyle name="20% - Accent4 9 7 2" xfId="4186"/>
    <cellStyle name="20% - Accent4 9 7 2 2" xfId="11498"/>
    <cellStyle name="20% - Accent4 9 7 3" xfId="6273"/>
    <cellStyle name="20% - Accent4 9 7 3 2" xfId="13557"/>
    <cellStyle name="20% - Accent4 9 7 4" xfId="7834"/>
    <cellStyle name="20% - Accent4 9 7 4 2" xfId="15074"/>
    <cellStyle name="20% - Accent4 9 7 5" xfId="10849"/>
    <cellStyle name="20% - Accent4 9 8" xfId="4180"/>
    <cellStyle name="20% - Accent4 9 8 2" xfId="11492"/>
    <cellStyle name="20% - Accent4 9 9" xfId="6286"/>
    <cellStyle name="20% - Accent4 9 9 2" xfId="13570"/>
    <cellStyle name="20% - Accent5" xfId="25" builtinId="46" customBuiltin="1"/>
    <cellStyle name="20% - Accent5 10" xfId="663"/>
    <cellStyle name="20% - Accent5 10 10" xfId="7818"/>
    <cellStyle name="20% - Accent5 10 10 2" xfId="15058"/>
    <cellStyle name="20% - Accent5 10 11" xfId="9403"/>
    <cellStyle name="20% - Accent5 10 2" xfId="1033"/>
    <cellStyle name="20% - Accent5 10 2 2" xfId="4189"/>
    <cellStyle name="20% - Accent5 10 2 2 2" xfId="11501"/>
    <cellStyle name="20% - Accent5 10 2 3" xfId="6249"/>
    <cellStyle name="20% - Accent5 10 2 3 2" xfId="13533"/>
    <cellStyle name="20% - Accent5 10 2 4" xfId="7817"/>
    <cellStyle name="20% - Accent5 10 2 4 2" xfId="15057"/>
    <cellStyle name="20% - Accent5 10 2 5" xfId="9662"/>
    <cellStyle name="20% - Accent5 10 3" xfId="1481"/>
    <cellStyle name="20% - Accent5 10 3 2" xfId="4190"/>
    <cellStyle name="20% - Accent5 10 3 2 2" xfId="11502"/>
    <cellStyle name="20% - Accent5 10 3 3" xfId="6242"/>
    <cellStyle name="20% - Accent5 10 3 3 2" xfId="13526"/>
    <cellStyle name="20% - Accent5 10 3 4" xfId="7816"/>
    <cellStyle name="20% - Accent5 10 3 4 2" xfId="15056"/>
    <cellStyle name="20% - Accent5 10 3 5" xfId="9863"/>
    <cellStyle name="20% - Accent5 10 4" xfId="2697"/>
    <cellStyle name="20% - Accent5 10 4 2" xfId="4191"/>
    <cellStyle name="20% - Accent5 10 4 2 2" xfId="11503"/>
    <cellStyle name="20% - Accent5 10 4 3" xfId="6241"/>
    <cellStyle name="20% - Accent5 10 4 3 2" xfId="13525"/>
    <cellStyle name="20% - Accent5 10 4 4" xfId="7815"/>
    <cellStyle name="20% - Accent5 10 4 4 2" xfId="15055"/>
    <cellStyle name="20% - Accent5 10 4 5" xfId="10390"/>
    <cellStyle name="20% - Accent5 10 5" xfId="2920"/>
    <cellStyle name="20% - Accent5 10 5 2" xfId="4192"/>
    <cellStyle name="20% - Accent5 10 5 2 2" xfId="11504"/>
    <cellStyle name="20% - Accent5 10 5 3" xfId="6240"/>
    <cellStyle name="20% - Accent5 10 5 3 2" xfId="13524"/>
    <cellStyle name="20% - Accent5 10 5 4" xfId="7814"/>
    <cellStyle name="20% - Accent5 10 5 4 2" xfId="15054"/>
    <cellStyle name="20% - Accent5 10 5 5" xfId="10588"/>
    <cellStyle name="20% - Accent5 10 6" xfId="3034"/>
    <cellStyle name="20% - Accent5 10 6 2" xfId="4193"/>
    <cellStyle name="20% - Accent5 10 6 2 2" xfId="11505"/>
    <cellStyle name="20% - Accent5 10 6 3" xfId="6239"/>
    <cellStyle name="20% - Accent5 10 6 3 2" xfId="13523"/>
    <cellStyle name="20% - Accent5 10 6 4" xfId="7810"/>
    <cellStyle name="20% - Accent5 10 6 4 2" xfId="15050"/>
    <cellStyle name="20% - Accent5 10 6 5" xfId="10680"/>
    <cellStyle name="20% - Accent5 10 7" xfId="3564"/>
    <cellStyle name="20% - Accent5 10 7 2" xfId="4194"/>
    <cellStyle name="20% - Accent5 10 7 2 2" xfId="11506"/>
    <cellStyle name="20% - Accent5 10 7 3" xfId="6238"/>
    <cellStyle name="20% - Accent5 10 7 3 2" xfId="13522"/>
    <cellStyle name="20% - Accent5 10 7 4" xfId="7809"/>
    <cellStyle name="20% - Accent5 10 7 4 2" xfId="15049"/>
    <cellStyle name="20% - Accent5 10 7 5" xfId="10940"/>
    <cellStyle name="20% - Accent5 10 8" xfId="4188"/>
    <cellStyle name="20% - Accent5 10 8 2" xfId="11500"/>
    <cellStyle name="20% - Accent5 10 9" xfId="6257"/>
    <cellStyle name="20% - Accent5 10 9 2" xfId="13541"/>
    <cellStyle name="20% - Accent5 11" xfId="673"/>
    <cellStyle name="20% - Accent5 11 10" xfId="7808"/>
    <cellStyle name="20% - Accent5 11 10 2" xfId="15048"/>
    <cellStyle name="20% - Accent5 11 11" xfId="9413"/>
    <cellStyle name="20% - Accent5 11 2" xfId="1043"/>
    <cellStyle name="20% - Accent5 11 2 2" xfId="4196"/>
    <cellStyle name="20% - Accent5 11 2 2 2" xfId="11508"/>
    <cellStyle name="20% - Accent5 11 2 3" xfId="6233"/>
    <cellStyle name="20% - Accent5 11 2 3 2" xfId="13517"/>
    <cellStyle name="20% - Accent5 11 2 4" xfId="7807"/>
    <cellStyle name="20% - Accent5 11 2 4 2" xfId="15047"/>
    <cellStyle name="20% - Accent5 11 2 5" xfId="9672"/>
    <cellStyle name="20% - Accent5 11 3" xfId="1491"/>
    <cellStyle name="20% - Accent5 11 3 2" xfId="4197"/>
    <cellStyle name="20% - Accent5 11 3 2 2" xfId="11509"/>
    <cellStyle name="20% - Accent5 11 3 3" xfId="6232"/>
    <cellStyle name="20% - Accent5 11 3 3 2" xfId="13516"/>
    <cellStyle name="20% - Accent5 11 3 4" xfId="7806"/>
    <cellStyle name="20% - Accent5 11 3 4 2" xfId="15046"/>
    <cellStyle name="20% - Accent5 11 3 5" xfId="9873"/>
    <cellStyle name="20% - Accent5 11 4" xfId="2707"/>
    <cellStyle name="20% - Accent5 11 4 2" xfId="4198"/>
    <cellStyle name="20% - Accent5 11 4 2 2" xfId="11510"/>
    <cellStyle name="20% - Accent5 11 4 3" xfId="6231"/>
    <cellStyle name="20% - Accent5 11 4 3 2" xfId="13515"/>
    <cellStyle name="20% - Accent5 11 4 4" xfId="7805"/>
    <cellStyle name="20% - Accent5 11 4 4 2" xfId="15045"/>
    <cellStyle name="20% - Accent5 11 4 5" xfId="10400"/>
    <cellStyle name="20% - Accent5 11 5" xfId="2930"/>
    <cellStyle name="20% - Accent5 11 5 2" xfId="4199"/>
    <cellStyle name="20% - Accent5 11 5 2 2" xfId="11511"/>
    <cellStyle name="20% - Accent5 11 5 3" xfId="6230"/>
    <cellStyle name="20% - Accent5 11 5 3 2" xfId="13514"/>
    <cellStyle name="20% - Accent5 11 5 4" xfId="7804"/>
    <cellStyle name="20% - Accent5 11 5 4 2" xfId="15044"/>
    <cellStyle name="20% - Accent5 11 5 5" xfId="10598"/>
    <cellStyle name="20% - Accent5 11 6" xfId="3044"/>
    <cellStyle name="20% - Accent5 11 6 2" xfId="4200"/>
    <cellStyle name="20% - Accent5 11 6 2 2" xfId="11512"/>
    <cellStyle name="20% - Accent5 11 6 3" xfId="6229"/>
    <cellStyle name="20% - Accent5 11 6 3 2" xfId="13513"/>
    <cellStyle name="20% - Accent5 11 6 4" xfId="7803"/>
    <cellStyle name="20% - Accent5 11 6 4 2" xfId="15043"/>
    <cellStyle name="20% - Accent5 11 6 5" xfId="10690"/>
    <cellStyle name="20% - Accent5 11 7" xfId="3574"/>
    <cellStyle name="20% - Accent5 11 7 2" xfId="4201"/>
    <cellStyle name="20% - Accent5 11 7 2 2" xfId="11513"/>
    <cellStyle name="20% - Accent5 11 7 3" xfId="6228"/>
    <cellStyle name="20% - Accent5 11 7 3 2" xfId="13512"/>
    <cellStyle name="20% - Accent5 11 7 4" xfId="7802"/>
    <cellStyle name="20% - Accent5 11 7 4 2" xfId="15042"/>
    <cellStyle name="20% - Accent5 11 7 5" xfId="10950"/>
    <cellStyle name="20% - Accent5 11 8" xfId="4195"/>
    <cellStyle name="20% - Accent5 11 8 2" xfId="11507"/>
    <cellStyle name="20% - Accent5 11 9" xfId="6234"/>
    <cellStyle name="20% - Accent5 11 9 2" xfId="13518"/>
    <cellStyle name="20% - Accent5 12" xfId="681"/>
    <cellStyle name="20% - Accent5 12 10" xfId="7801"/>
    <cellStyle name="20% - Accent5 12 10 2" xfId="15041"/>
    <cellStyle name="20% - Accent5 12 11" xfId="9421"/>
    <cellStyle name="20% - Accent5 12 2" xfId="1051"/>
    <cellStyle name="20% - Accent5 12 2 2" xfId="4203"/>
    <cellStyle name="20% - Accent5 12 2 2 2" xfId="11515"/>
    <cellStyle name="20% - Accent5 12 2 3" xfId="6226"/>
    <cellStyle name="20% - Accent5 12 2 3 2" xfId="13510"/>
    <cellStyle name="20% - Accent5 12 2 4" xfId="7799"/>
    <cellStyle name="20% - Accent5 12 2 4 2" xfId="15040"/>
    <cellStyle name="20% - Accent5 12 2 5" xfId="9680"/>
    <cellStyle name="20% - Accent5 12 3" xfId="1499"/>
    <cellStyle name="20% - Accent5 12 3 2" xfId="4204"/>
    <cellStyle name="20% - Accent5 12 3 2 2" xfId="11516"/>
    <cellStyle name="20% - Accent5 12 3 3" xfId="6225"/>
    <cellStyle name="20% - Accent5 12 3 3 2" xfId="13509"/>
    <cellStyle name="20% - Accent5 12 3 4" xfId="7798"/>
    <cellStyle name="20% - Accent5 12 3 4 2" xfId="15039"/>
    <cellStyle name="20% - Accent5 12 3 5" xfId="9881"/>
    <cellStyle name="20% - Accent5 12 4" xfId="2715"/>
    <cellStyle name="20% - Accent5 12 4 2" xfId="4205"/>
    <cellStyle name="20% - Accent5 12 4 2 2" xfId="11517"/>
    <cellStyle name="20% - Accent5 12 4 3" xfId="6223"/>
    <cellStyle name="20% - Accent5 12 4 3 2" xfId="13508"/>
    <cellStyle name="20% - Accent5 12 4 4" xfId="7797"/>
    <cellStyle name="20% - Accent5 12 4 4 2" xfId="15038"/>
    <cellStyle name="20% - Accent5 12 4 5" xfId="10408"/>
    <cellStyle name="20% - Accent5 12 5" xfId="2938"/>
    <cellStyle name="20% - Accent5 12 5 2" xfId="4206"/>
    <cellStyle name="20% - Accent5 12 5 2 2" xfId="11518"/>
    <cellStyle name="20% - Accent5 12 5 3" xfId="6222"/>
    <cellStyle name="20% - Accent5 12 5 3 2" xfId="13507"/>
    <cellStyle name="20% - Accent5 12 5 4" xfId="7796"/>
    <cellStyle name="20% - Accent5 12 5 4 2" xfId="15037"/>
    <cellStyle name="20% - Accent5 12 5 5" xfId="10606"/>
    <cellStyle name="20% - Accent5 12 6" xfId="3052"/>
    <cellStyle name="20% - Accent5 12 6 2" xfId="4207"/>
    <cellStyle name="20% - Accent5 12 6 2 2" xfId="11519"/>
    <cellStyle name="20% - Accent5 12 6 3" xfId="6221"/>
    <cellStyle name="20% - Accent5 12 6 3 2" xfId="13506"/>
    <cellStyle name="20% - Accent5 12 6 4" xfId="7795"/>
    <cellStyle name="20% - Accent5 12 6 4 2" xfId="15036"/>
    <cellStyle name="20% - Accent5 12 6 5" xfId="10698"/>
    <cellStyle name="20% - Accent5 12 7" xfId="3582"/>
    <cellStyle name="20% - Accent5 12 7 2" xfId="4208"/>
    <cellStyle name="20% - Accent5 12 7 2 2" xfId="11520"/>
    <cellStyle name="20% - Accent5 12 7 3" xfId="6220"/>
    <cellStyle name="20% - Accent5 12 7 3 2" xfId="13505"/>
    <cellStyle name="20% - Accent5 12 7 4" xfId="7794"/>
    <cellStyle name="20% - Accent5 12 7 4 2" xfId="15035"/>
    <cellStyle name="20% - Accent5 12 7 5" xfId="10958"/>
    <cellStyle name="20% - Accent5 12 8" xfId="4202"/>
    <cellStyle name="20% - Accent5 12 8 2" xfId="11514"/>
    <cellStyle name="20% - Accent5 12 9" xfId="6227"/>
    <cellStyle name="20% - Accent5 12 9 2" xfId="13511"/>
    <cellStyle name="20% - Accent5 13" xfId="705"/>
    <cellStyle name="20% - Accent5 13 2" xfId="4209"/>
    <cellStyle name="20% - Accent5 13 2 2" xfId="11521"/>
    <cellStyle name="20% - Accent5 13 3" xfId="6219"/>
    <cellStyle name="20% - Accent5 13 3 2" xfId="13504"/>
    <cellStyle name="20% - Accent5 13 4" xfId="7793"/>
    <cellStyle name="20% - Accent5 13 4 2" xfId="15034"/>
    <cellStyle name="20% - Accent5 13 5" xfId="9439"/>
    <cellStyle name="20% - Accent5 14" xfId="860"/>
    <cellStyle name="20% - Accent5 14 2" xfId="4210"/>
    <cellStyle name="20% - Accent5 14 2 2" xfId="11522"/>
    <cellStyle name="20% - Accent5 14 3" xfId="6218"/>
    <cellStyle name="20% - Accent5 14 3 2" xfId="13503"/>
    <cellStyle name="20% - Accent5 14 4" xfId="7792"/>
    <cellStyle name="20% - Accent5 14 4 2" xfId="15033"/>
    <cellStyle name="20% - Accent5 14 5" xfId="9499"/>
    <cellStyle name="20% - Accent5 15" xfId="697"/>
    <cellStyle name="20% - Accent5 16" xfId="1557"/>
    <cellStyle name="20% - Accent5 17" xfId="1523"/>
    <cellStyle name="20% - Accent5 18" xfId="687"/>
    <cellStyle name="20% - Accent5 19" xfId="1587"/>
    <cellStyle name="20% - Accent5 2" xfId="311"/>
    <cellStyle name="20% - Accent5 2 2" xfId="1705"/>
    <cellStyle name="20% - Accent5 2 3" xfId="1706"/>
    <cellStyle name="20% - Accent5 20" xfId="1628"/>
    <cellStyle name="20% - Accent5 21" xfId="1703"/>
    <cellStyle name="20% - Accent5 21 2" xfId="4216"/>
    <cellStyle name="20% - Accent5 21 2 2" xfId="11528"/>
    <cellStyle name="20% - Accent5 21 3" xfId="6216"/>
    <cellStyle name="20% - Accent5 21 3 2" xfId="13502"/>
    <cellStyle name="20% - Accent5 21 4" xfId="7790"/>
    <cellStyle name="20% - Accent5 21 4 2" xfId="15032"/>
    <cellStyle name="20% - Accent5 21 5" xfId="9893"/>
    <cellStyle name="20% - Accent5 22" xfId="1943"/>
    <cellStyle name="20% - Accent5 22 2" xfId="4217"/>
    <cellStyle name="20% - Accent5 22 2 2" xfId="11529"/>
    <cellStyle name="20% - Accent5 22 3" xfId="6215"/>
    <cellStyle name="20% - Accent5 22 3 2" xfId="13501"/>
    <cellStyle name="20% - Accent5 22 4" xfId="7788"/>
    <cellStyle name="20% - Accent5 22 4 2" xfId="15031"/>
    <cellStyle name="20% - Accent5 22 5" xfId="9929"/>
    <cellStyle name="20% - Accent5 23" xfId="2142"/>
    <cellStyle name="20% - Accent5 23 2" xfId="4218"/>
    <cellStyle name="20% - Accent5 23 2 2" xfId="11530"/>
    <cellStyle name="20% - Accent5 23 3" xfId="6214"/>
    <cellStyle name="20% - Accent5 23 3 2" xfId="13500"/>
    <cellStyle name="20% - Accent5 23 4" xfId="7787"/>
    <cellStyle name="20% - Accent5 23 4 2" xfId="15030"/>
    <cellStyle name="20% - Accent5 23 5" xfId="9962"/>
    <cellStyle name="20% - Accent5 24" xfId="2208"/>
    <cellStyle name="20% - Accent5 24 2" xfId="4219"/>
    <cellStyle name="20% - Accent5 24 2 2" xfId="11531"/>
    <cellStyle name="20% - Accent5 24 3" xfId="6212"/>
    <cellStyle name="20% - Accent5 24 3 2" xfId="13499"/>
    <cellStyle name="20% - Accent5 24 4" xfId="7786"/>
    <cellStyle name="20% - Accent5 24 4 2" xfId="15029"/>
    <cellStyle name="20% - Accent5 24 5" xfId="9982"/>
    <cellStyle name="20% - Accent5 25" xfId="2312"/>
    <cellStyle name="20% - Accent5 25 2" xfId="4220"/>
    <cellStyle name="20% - Accent5 25 2 2" xfId="11532"/>
    <cellStyle name="20% - Accent5 25 3" xfId="6211"/>
    <cellStyle name="20% - Accent5 25 3 2" xfId="13498"/>
    <cellStyle name="20% - Accent5 25 4" xfId="7785"/>
    <cellStyle name="20% - Accent5 25 4 2" xfId="15028"/>
    <cellStyle name="20% - Accent5 25 5" xfId="10032"/>
    <cellStyle name="20% - Accent5 26" xfId="2820"/>
    <cellStyle name="20% - Accent5 26 2" xfId="4221"/>
    <cellStyle name="20% - Accent5 26 2 2" xfId="11533"/>
    <cellStyle name="20% - Accent5 26 3" xfId="6210"/>
    <cellStyle name="20% - Accent5 26 3 2" xfId="13497"/>
    <cellStyle name="20% - Accent5 26 4" xfId="7784"/>
    <cellStyle name="20% - Accent5 26 4 2" xfId="15027"/>
    <cellStyle name="20% - Accent5 26 5" xfId="10498"/>
    <cellStyle name="20% - Accent5 27" xfId="2978"/>
    <cellStyle name="20% - Accent5 27 2" xfId="4222"/>
    <cellStyle name="20% - Accent5 27 2 2" xfId="11534"/>
    <cellStyle name="20% - Accent5 27 3" xfId="6209"/>
    <cellStyle name="20% - Accent5 27 3 2" xfId="13496"/>
    <cellStyle name="20% - Accent5 27 4" xfId="7783"/>
    <cellStyle name="20% - Accent5 27 4 2" xfId="15026"/>
    <cellStyle name="20% - Accent5 27 5" xfId="10633"/>
    <cellStyle name="20% - Accent5 28" xfId="3320"/>
    <cellStyle name="20% - Accent5 28 2" xfId="4223"/>
    <cellStyle name="20% - Accent5 28 2 2" xfId="11535"/>
    <cellStyle name="20% - Accent5 28 3" xfId="6208"/>
    <cellStyle name="20% - Accent5 28 3 2" xfId="13495"/>
    <cellStyle name="20% - Accent5 28 4" xfId="7782"/>
    <cellStyle name="20% - Accent5 28 4 2" xfId="15025"/>
    <cellStyle name="20% - Accent5 28 5" xfId="10738"/>
    <cellStyle name="20% - Accent5 29" xfId="4187"/>
    <cellStyle name="20% - Accent5 29 2" xfId="11499"/>
    <cellStyle name="20% - Accent5 3" xfId="312"/>
    <cellStyle name="20% - Accent5 3 2" xfId="1708"/>
    <cellStyle name="20% - Accent5 3 3" xfId="1709"/>
    <cellStyle name="20% - Accent5 30" xfId="6265"/>
    <cellStyle name="20% - Accent5 30 2" xfId="13549"/>
    <cellStyle name="20% - Accent5 31" xfId="7825"/>
    <cellStyle name="20% - Accent5 31 2" xfId="15065"/>
    <cellStyle name="20% - Accent5 32" xfId="9169"/>
    <cellStyle name="20% - Accent5 4" xfId="404"/>
    <cellStyle name="20% - Accent5 4 10" xfId="2422"/>
    <cellStyle name="20% - Accent5 4 10 2" xfId="4228"/>
    <cellStyle name="20% - Accent5 4 10 2 2" xfId="11540"/>
    <cellStyle name="20% - Accent5 4 10 3" xfId="6206"/>
    <cellStyle name="20% - Accent5 4 10 3 2" xfId="13493"/>
    <cellStyle name="20% - Accent5 4 10 4" xfId="7780"/>
    <cellStyle name="20% - Accent5 4 10 4 2" xfId="15023"/>
    <cellStyle name="20% - Accent5 4 10 5" xfId="10130"/>
    <cellStyle name="20% - Accent5 4 11" xfId="2581"/>
    <cellStyle name="20% - Accent5 4 11 2" xfId="4229"/>
    <cellStyle name="20% - Accent5 4 11 2 2" xfId="11541"/>
    <cellStyle name="20% - Accent5 4 11 3" xfId="6205"/>
    <cellStyle name="20% - Accent5 4 11 3 2" xfId="13492"/>
    <cellStyle name="20% - Accent5 4 11 4" xfId="7779"/>
    <cellStyle name="20% - Accent5 4 11 4 2" xfId="15022"/>
    <cellStyle name="20% - Accent5 4 11 5" xfId="10276"/>
    <cellStyle name="20% - Accent5 4 12" xfId="2366"/>
    <cellStyle name="20% - Accent5 4 12 2" xfId="4230"/>
    <cellStyle name="20% - Accent5 4 12 2 2" xfId="11542"/>
    <cellStyle name="20% - Accent5 4 12 3" xfId="6204"/>
    <cellStyle name="20% - Accent5 4 12 3 2" xfId="13491"/>
    <cellStyle name="20% - Accent5 4 12 4" xfId="7778"/>
    <cellStyle name="20% - Accent5 4 12 4 2" xfId="15021"/>
    <cellStyle name="20% - Accent5 4 12 5" xfId="10083"/>
    <cellStyle name="20% - Accent5 4 13" xfId="3355"/>
    <cellStyle name="20% - Accent5 4 13 2" xfId="4231"/>
    <cellStyle name="20% - Accent5 4 13 2 2" xfId="11543"/>
    <cellStyle name="20% - Accent5 4 13 3" xfId="6203"/>
    <cellStyle name="20% - Accent5 4 13 3 2" xfId="13490"/>
    <cellStyle name="20% - Accent5 4 13 4" xfId="7777"/>
    <cellStyle name="20% - Accent5 4 13 4 2" xfId="15020"/>
    <cellStyle name="20% - Accent5 4 13 5" xfId="10749"/>
    <cellStyle name="20% - Accent5 4 14" xfId="4227"/>
    <cellStyle name="20% - Accent5 4 14 2" xfId="11539"/>
    <cellStyle name="20% - Accent5 4 15" xfId="6207"/>
    <cellStyle name="20% - Accent5 4 15 2" xfId="13494"/>
    <cellStyle name="20% - Accent5 4 16" xfId="7781"/>
    <cellStyle name="20% - Accent5 4 16 2" xfId="15024"/>
    <cellStyle name="20% - Accent5 4 17" xfId="9217"/>
    <cellStyle name="20% - Accent5 4 2" xfId="559"/>
    <cellStyle name="20% - Accent5 4 2 10" xfId="2869"/>
    <cellStyle name="20% - Accent5 4 2 10 2" xfId="4233"/>
    <cellStyle name="20% - Accent5 4 2 10 2 2" xfId="11545"/>
    <cellStyle name="20% - Accent5 4 2 10 3" xfId="6201"/>
    <cellStyle name="20% - Accent5 4 2 10 3 2" xfId="13488"/>
    <cellStyle name="20% - Accent5 4 2 10 4" xfId="7775"/>
    <cellStyle name="20% - Accent5 4 2 10 4 2" xfId="15018"/>
    <cellStyle name="20% - Accent5 4 2 10 5" xfId="10541"/>
    <cellStyle name="20% - Accent5 4 2 11" xfId="3457"/>
    <cellStyle name="20% - Accent5 4 2 11 2" xfId="4234"/>
    <cellStyle name="20% - Accent5 4 2 11 2 2" xfId="11546"/>
    <cellStyle name="20% - Accent5 4 2 11 3" xfId="6200"/>
    <cellStyle name="20% - Accent5 4 2 11 3 2" xfId="13487"/>
    <cellStyle name="20% - Accent5 4 2 11 4" xfId="7774"/>
    <cellStyle name="20% - Accent5 4 2 11 4 2" xfId="15017"/>
    <cellStyle name="20% - Accent5 4 2 11 5" xfId="10835"/>
    <cellStyle name="20% - Accent5 4 2 12" xfId="4232"/>
    <cellStyle name="20% - Accent5 4 2 12 2" xfId="11544"/>
    <cellStyle name="20% - Accent5 4 2 13" xfId="6202"/>
    <cellStyle name="20% - Accent5 4 2 13 2" xfId="13489"/>
    <cellStyle name="20% - Accent5 4 2 14" xfId="7776"/>
    <cellStyle name="20% - Accent5 4 2 14 2" xfId="15019"/>
    <cellStyle name="20% - Accent5 4 2 15" xfId="9302"/>
    <cellStyle name="20% - Accent5 4 2 2" xfId="932"/>
    <cellStyle name="20% - Accent5 4 2 2 2" xfId="4235"/>
    <cellStyle name="20% - Accent5 4 2 2 2 2" xfId="11547"/>
    <cellStyle name="20% - Accent5 4 2 2 3" xfId="6199"/>
    <cellStyle name="20% - Accent5 4 2 2 3 2" xfId="13486"/>
    <cellStyle name="20% - Accent5 4 2 2 4" xfId="7773"/>
    <cellStyle name="20% - Accent5 4 2 2 4 2" xfId="15016"/>
    <cellStyle name="20% - Accent5 4 2 2 5" xfId="9564"/>
    <cellStyle name="20% - Accent5 4 2 3" xfId="1375"/>
    <cellStyle name="20% - Accent5 4 2 3 2" xfId="4236"/>
    <cellStyle name="20% - Accent5 4 2 3 2 2" xfId="11548"/>
    <cellStyle name="20% - Accent5 4 2 3 3" xfId="6198"/>
    <cellStyle name="20% - Accent5 4 2 3 3 2" xfId="13485"/>
    <cellStyle name="20% - Accent5 4 2 3 4" xfId="7771"/>
    <cellStyle name="20% - Accent5 4 2 3 4 2" xfId="15015"/>
    <cellStyle name="20% - Accent5 4 2 3 5" xfId="9758"/>
    <cellStyle name="20% - Accent5 4 2 4" xfId="1711"/>
    <cellStyle name="20% - Accent5 4 2 4 2" xfId="4237"/>
    <cellStyle name="20% - Accent5 4 2 4 2 2" xfId="11549"/>
    <cellStyle name="20% - Accent5 4 2 4 3" xfId="6197"/>
    <cellStyle name="20% - Accent5 4 2 4 3 2" xfId="13484"/>
    <cellStyle name="20% - Accent5 4 2 4 4" xfId="7770"/>
    <cellStyle name="20% - Accent5 4 2 4 4 2" xfId="15014"/>
    <cellStyle name="20% - Accent5 4 2 4 5" xfId="9895"/>
    <cellStyle name="20% - Accent5 4 2 5" xfId="1929"/>
    <cellStyle name="20% - Accent5 4 2 5 2" xfId="4238"/>
    <cellStyle name="20% - Accent5 4 2 5 2 2" xfId="11550"/>
    <cellStyle name="20% - Accent5 4 2 5 3" xfId="6195"/>
    <cellStyle name="20% - Accent5 4 2 5 3 2" xfId="13483"/>
    <cellStyle name="20% - Accent5 4 2 5 4" xfId="7769"/>
    <cellStyle name="20% - Accent5 4 2 5 4 2" xfId="15013"/>
    <cellStyle name="20% - Accent5 4 2 5 5" xfId="9928"/>
    <cellStyle name="20% - Accent5 4 2 6" xfId="2138"/>
    <cellStyle name="20% - Accent5 4 2 6 2" xfId="4239"/>
    <cellStyle name="20% - Accent5 4 2 6 2 2" xfId="11551"/>
    <cellStyle name="20% - Accent5 4 2 6 3" xfId="6194"/>
    <cellStyle name="20% - Accent5 4 2 6 3 2" xfId="13482"/>
    <cellStyle name="20% - Accent5 4 2 6 4" xfId="7768"/>
    <cellStyle name="20% - Accent5 4 2 6 4 2" xfId="15012"/>
    <cellStyle name="20% - Accent5 4 2 6 5" xfId="9961"/>
    <cellStyle name="20% - Accent5 4 2 7" xfId="2205"/>
    <cellStyle name="20% - Accent5 4 2 7 2" xfId="4240"/>
    <cellStyle name="20% - Accent5 4 2 7 2 2" xfId="11552"/>
    <cellStyle name="20% - Accent5 4 2 7 3" xfId="6193"/>
    <cellStyle name="20% - Accent5 4 2 7 3 2" xfId="13481"/>
    <cellStyle name="20% - Accent5 4 2 7 4" xfId="7767"/>
    <cellStyle name="20% - Accent5 4 2 7 4 2" xfId="15011"/>
    <cellStyle name="20% - Accent5 4 2 7 5" xfId="9981"/>
    <cellStyle name="20% - Accent5 4 2 8" xfId="2589"/>
    <cellStyle name="20% - Accent5 4 2 8 2" xfId="4241"/>
    <cellStyle name="20% - Accent5 4 2 8 2 2" xfId="11553"/>
    <cellStyle name="20% - Accent5 4 2 8 3" xfId="6192"/>
    <cellStyle name="20% - Accent5 4 2 8 3 2" xfId="13480"/>
    <cellStyle name="20% - Accent5 4 2 8 4" xfId="7766"/>
    <cellStyle name="20% - Accent5 4 2 8 4 2" xfId="15010"/>
    <cellStyle name="20% - Accent5 4 2 8 5" xfId="10283"/>
    <cellStyle name="20% - Accent5 4 2 9" xfId="2362"/>
    <cellStyle name="20% - Accent5 4 2 9 2" xfId="4242"/>
    <cellStyle name="20% - Accent5 4 2 9 2 2" xfId="11554"/>
    <cellStyle name="20% - Accent5 4 2 9 3" xfId="6191"/>
    <cellStyle name="20% - Accent5 4 2 9 3 2" xfId="13479"/>
    <cellStyle name="20% - Accent5 4 2 9 4" xfId="7765"/>
    <cellStyle name="20% - Accent5 4 2 9 4 2" xfId="15009"/>
    <cellStyle name="20% - Accent5 4 2 9 5" xfId="10080"/>
    <cellStyle name="20% - Accent5 4 3" xfId="523"/>
    <cellStyle name="20% - Accent5 4 3 10" xfId="2843"/>
    <cellStyle name="20% - Accent5 4 3 10 2" xfId="4244"/>
    <cellStyle name="20% - Accent5 4 3 10 2 2" xfId="11556"/>
    <cellStyle name="20% - Accent5 4 3 10 3" xfId="6189"/>
    <cellStyle name="20% - Accent5 4 3 10 3 2" xfId="13477"/>
    <cellStyle name="20% - Accent5 4 3 10 4" xfId="7763"/>
    <cellStyle name="20% - Accent5 4 3 10 4 2" xfId="15007"/>
    <cellStyle name="20% - Accent5 4 3 10 5" xfId="10517"/>
    <cellStyle name="20% - Accent5 4 3 11" xfId="3426"/>
    <cellStyle name="20% - Accent5 4 3 11 2" xfId="4245"/>
    <cellStyle name="20% - Accent5 4 3 11 2 2" xfId="11557"/>
    <cellStyle name="20% - Accent5 4 3 11 3" xfId="6188"/>
    <cellStyle name="20% - Accent5 4 3 11 3 2" xfId="13476"/>
    <cellStyle name="20% - Accent5 4 3 11 4" xfId="7761"/>
    <cellStyle name="20% - Accent5 4 3 11 4 2" xfId="15006"/>
    <cellStyle name="20% - Accent5 4 3 11 5" xfId="10807"/>
    <cellStyle name="20% - Accent5 4 3 12" xfId="4243"/>
    <cellStyle name="20% - Accent5 4 3 12 2" xfId="11555"/>
    <cellStyle name="20% - Accent5 4 3 13" xfId="6190"/>
    <cellStyle name="20% - Accent5 4 3 13 2" xfId="13478"/>
    <cellStyle name="20% - Accent5 4 3 14" xfId="7764"/>
    <cellStyle name="20% - Accent5 4 3 14 2" xfId="15008"/>
    <cellStyle name="20% - Accent5 4 3 15" xfId="9274"/>
    <cellStyle name="20% - Accent5 4 3 2" xfId="899"/>
    <cellStyle name="20% - Accent5 4 3 2 2" xfId="4246"/>
    <cellStyle name="20% - Accent5 4 3 2 2 2" xfId="11558"/>
    <cellStyle name="20% - Accent5 4 3 2 3" xfId="6187"/>
    <cellStyle name="20% - Accent5 4 3 2 3 2" xfId="13475"/>
    <cellStyle name="20% - Accent5 4 3 2 4" xfId="7759"/>
    <cellStyle name="20% - Accent5 4 3 2 4 2" xfId="15005"/>
    <cellStyle name="20% - Accent5 4 3 2 5" xfId="9534"/>
    <cellStyle name="20% - Accent5 4 3 3" xfId="1340"/>
    <cellStyle name="20% - Accent5 4 3 3 2" xfId="4247"/>
    <cellStyle name="20% - Accent5 4 3 3 2 2" xfId="11559"/>
    <cellStyle name="20% - Accent5 4 3 3 3" xfId="6185"/>
    <cellStyle name="20% - Accent5 4 3 3 3 2" xfId="13474"/>
    <cellStyle name="20% - Accent5 4 3 3 4" xfId="7758"/>
    <cellStyle name="20% - Accent5 4 3 3 4 2" xfId="15004"/>
    <cellStyle name="20% - Accent5 4 3 3 5" xfId="9730"/>
    <cellStyle name="20% - Accent5 4 3 4" xfId="1712"/>
    <cellStyle name="20% - Accent5 4 3 5" xfId="1927"/>
    <cellStyle name="20% - Accent5 4 3 6" xfId="2137"/>
    <cellStyle name="20% - Accent5 4 3 7" xfId="2204"/>
    <cellStyle name="20% - Accent5 4 3 8" xfId="2553"/>
    <cellStyle name="20% - Accent5 4 3 8 2" xfId="4252"/>
    <cellStyle name="20% - Accent5 4 3 8 2 2" xfId="11564"/>
    <cellStyle name="20% - Accent5 4 3 8 3" xfId="6184"/>
    <cellStyle name="20% - Accent5 4 3 8 3 2" xfId="13473"/>
    <cellStyle name="20% - Accent5 4 3 8 4" xfId="7757"/>
    <cellStyle name="20% - Accent5 4 3 8 4 2" xfId="15003"/>
    <cellStyle name="20% - Accent5 4 3 8 5" xfId="10248"/>
    <cellStyle name="20% - Accent5 4 3 9" xfId="2379"/>
    <cellStyle name="20% - Accent5 4 3 9 2" xfId="4253"/>
    <cellStyle name="20% - Accent5 4 3 9 2 2" xfId="11565"/>
    <cellStyle name="20% - Accent5 4 3 9 3" xfId="6183"/>
    <cellStyle name="20% - Accent5 4 3 9 3 2" xfId="13472"/>
    <cellStyle name="20% - Accent5 4 3 9 4" xfId="7756"/>
    <cellStyle name="20% - Accent5 4 3 9 4 2" xfId="15002"/>
    <cellStyle name="20% - Accent5 4 3 9 5" xfId="10096"/>
    <cellStyle name="20% - Accent5 4 4" xfId="784"/>
    <cellStyle name="20% - Accent5 4 4 2" xfId="4254"/>
    <cellStyle name="20% - Accent5 4 4 2 2" xfId="11566"/>
    <cellStyle name="20% - Accent5 4 4 3" xfId="6182"/>
    <cellStyle name="20% - Accent5 4 4 3 2" xfId="13471"/>
    <cellStyle name="20% - Accent5 4 4 4" xfId="7755"/>
    <cellStyle name="20% - Accent5 4 4 4 2" xfId="15001"/>
    <cellStyle name="20% - Accent5 4 4 5" xfId="9461"/>
    <cellStyle name="20% - Accent5 4 5" xfId="696"/>
    <cellStyle name="20% - Accent5 4 5 2" xfId="4255"/>
    <cellStyle name="20% - Accent5 4 5 2 2" xfId="11567"/>
    <cellStyle name="20% - Accent5 4 5 3" xfId="6181"/>
    <cellStyle name="20% - Accent5 4 5 3 2" xfId="13470"/>
    <cellStyle name="20% - Accent5 4 5 4" xfId="7754"/>
    <cellStyle name="20% - Accent5 4 5 4 2" xfId="15000"/>
    <cellStyle name="20% - Accent5 4 5 5" xfId="9433"/>
    <cellStyle name="20% - Accent5 4 6" xfId="1710"/>
    <cellStyle name="20% - Accent5 4 7" xfId="1932"/>
    <cellStyle name="20% - Accent5 4 8" xfId="2139"/>
    <cellStyle name="20% - Accent5 4 9" xfId="2206"/>
    <cellStyle name="20% - Accent5 5" xfId="446"/>
    <cellStyle name="20% - Accent5 5 10" xfId="2477"/>
    <cellStyle name="20% - Accent5 5 10 2" xfId="4261"/>
    <cellStyle name="20% - Accent5 5 10 2 2" xfId="11573"/>
    <cellStyle name="20% - Accent5 5 10 3" xfId="6178"/>
    <cellStyle name="20% - Accent5 5 10 3 2" xfId="13468"/>
    <cellStyle name="20% - Accent5 5 10 4" xfId="7751"/>
    <cellStyle name="20% - Accent5 5 10 4 2" xfId="14998"/>
    <cellStyle name="20% - Accent5 5 10 5" xfId="10175"/>
    <cellStyle name="20% - Accent5 5 11" xfId="2807"/>
    <cellStyle name="20% - Accent5 5 11 2" xfId="4262"/>
    <cellStyle name="20% - Accent5 5 11 2 2" xfId="11574"/>
    <cellStyle name="20% - Accent5 5 11 3" xfId="6177"/>
    <cellStyle name="20% - Accent5 5 11 3 2" xfId="13467"/>
    <cellStyle name="20% - Accent5 5 11 4" xfId="7750"/>
    <cellStyle name="20% - Accent5 5 11 4 2" xfId="14997"/>
    <cellStyle name="20% - Accent5 5 11 5" xfId="10487"/>
    <cellStyle name="20% - Accent5 5 12" xfId="2973"/>
    <cellStyle name="20% - Accent5 5 12 2" xfId="4263"/>
    <cellStyle name="20% - Accent5 5 12 2 2" xfId="11575"/>
    <cellStyle name="20% - Accent5 5 12 3" xfId="6176"/>
    <cellStyle name="20% - Accent5 5 12 3 2" xfId="13466"/>
    <cellStyle name="20% - Accent5 5 12 4" xfId="7749"/>
    <cellStyle name="20% - Accent5 5 12 4 2" xfId="14996"/>
    <cellStyle name="20% - Accent5 5 12 5" xfId="10630"/>
    <cellStyle name="20% - Accent5 5 13" xfId="3382"/>
    <cellStyle name="20% - Accent5 5 13 2" xfId="4264"/>
    <cellStyle name="20% - Accent5 5 13 2 2" xfId="11576"/>
    <cellStyle name="20% - Accent5 5 13 3" xfId="6175"/>
    <cellStyle name="20% - Accent5 5 13 3 2" xfId="13465"/>
    <cellStyle name="20% - Accent5 5 13 4" xfId="7748"/>
    <cellStyle name="20% - Accent5 5 13 4 2" xfId="14995"/>
    <cellStyle name="20% - Accent5 5 13 5" xfId="10769"/>
    <cellStyle name="20% - Accent5 5 14" xfId="4260"/>
    <cellStyle name="20% - Accent5 5 14 2" xfId="11572"/>
    <cellStyle name="20% - Accent5 5 15" xfId="6179"/>
    <cellStyle name="20% - Accent5 5 15 2" xfId="13469"/>
    <cellStyle name="20% - Accent5 5 16" xfId="7752"/>
    <cellStyle name="20% - Accent5 5 16 2" xfId="14999"/>
    <cellStyle name="20% - Accent5 5 17" xfId="9237"/>
    <cellStyle name="20% - Accent5 5 2" xfId="583"/>
    <cellStyle name="20% - Accent5 5 2 10" xfId="7747"/>
    <cellStyle name="20% - Accent5 5 2 10 2" xfId="14994"/>
    <cellStyle name="20% - Accent5 5 2 11" xfId="9325"/>
    <cellStyle name="20% - Accent5 5 2 2" xfId="956"/>
    <cellStyle name="20% - Accent5 5 2 2 2" xfId="4266"/>
    <cellStyle name="20% - Accent5 5 2 2 2 2" xfId="11578"/>
    <cellStyle name="20% - Accent5 5 2 2 3" xfId="6173"/>
    <cellStyle name="20% - Accent5 5 2 2 3 2" xfId="13463"/>
    <cellStyle name="20% - Accent5 5 2 2 4" xfId="7746"/>
    <cellStyle name="20% - Accent5 5 2 2 4 2" xfId="14993"/>
    <cellStyle name="20% - Accent5 5 2 2 5" xfId="9587"/>
    <cellStyle name="20% - Accent5 5 2 3" xfId="1401"/>
    <cellStyle name="20% - Accent5 5 2 3 2" xfId="4267"/>
    <cellStyle name="20% - Accent5 5 2 3 2 2" xfId="11579"/>
    <cellStyle name="20% - Accent5 5 2 3 3" xfId="6172"/>
    <cellStyle name="20% - Accent5 5 2 3 3 2" xfId="13462"/>
    <cellStyle name="20% - Accent5 5 2 3 4" xfId="7745"/>
    <cellStyle name="20% - Accent5 5 2 3 4 2" xfId="14992"/>
    <cellStyle name="20% - Accent5 5 2 3 5" xfId="9783"/>
    <cellStyle name="20% - Accent5 5 2 4" xfId="2615"/>
    <cellStyle name="20% - Accent5 5 2 4 2" xfId="4268"/>
    <cellStyle name="20% - Accent5 5 2 4 2 2" xfId="11580"/>
    <cellStyle name="20% - Accent5 5 2 4 3" xfId="6171"/>
    <cellStyle name="20% - Accent5 5 2 4 3 2" xfId="13461"/>
    <cellStyle name="20% - Accent5 5 2 4 4" xfId="7744"/>
    <cellStyle name="20% - Accent5 5 2 4 4 2" xfId="14991"/>
    <cellStyle name="20% - Accent5 5 2 4 5" xfId="10308"/>
    <cellStyle name="20% - Accent5 5 2 5" xfId="2465"/>
    <cellStyle name="20% - Accent5 5 2 5 2" xfId="4269"/>
    <cellStyle name="20% - Accent5 5 2 5 2 2" xfId="11581"/>
    <cellStyle name="20% - Accent5 5 2 5 3" xfId="6170"/>
    <cellStyle name="20% - Accent5 5 2 5 3 2" xfId="13460"/>
    <cellStyle name="20% - Accent5 5 2 5 4" xfId="7743"/>
    <cellStyle name="20% - Accent5 5 2 5 4 2" xfId="14990"/>
    <cellStyle name="20% - Accent5 5 2 5 5" xfId="10164"/>
    <cellStyle name="20% - Accent5 5 2 6" xfId="2826"/>
    <cellStyle name="20% - Accent5 5 2 6 2" xfId="4270"/>
    <cellStyle name="20% - Accent5 5 2 6 2 2" xfId="11582"/>
    <cellStyle name="20% - Accent5 5 2 6 3" xfId="6169"/>
    <cellStyle name="20% - Accent5 5 2 6 3 2" xfId="13459"/>
    <cellStyle name="20% - Accent5 5 2 6 4" xfId="7742"/>
    <cellStyle name="20% - Accent5 5 2 6 4 2" xfId="14989"/>
    <cellStyle name="20% - Accent5 5 2 6 5" xfId="10503"/>
    <cellStyle name="20% - Accent5 5 2 7" xfId="3482"/>
    <cellStyle name="20% - Accent5 5 2 7 2" xfId="4271"/>
    <cellStyle name="20% - Accent5 5 2 7 2 2" xfId="11583"/>
    <cellStyle name="20% - Accent5 5 2 7 3" xfId="6168"/>
    <cellStyle name="20% - Accent5 5 2 7 3 2" xfId="13458"/>
    <cellStyle name="20% - Accent5 5 2 7 4" xfId="7741"/>
    <cellStyle name="20% - Accent5 5 2 7 4 2" xfId="14988"/>
    <cellStyle name="20% - Accent5 5 2 7 5" xfId="10860"/>
    <cellStyle name="20% - Accent5 5 2 8" xfId="4265"/>
    <cellStyle name="20% - Accent5 5 2 8 2" xfId="11577"/>
    <cellStyle name="20% - Accent5 5 2 9" xfId="6174"/>
    <cellStyle name="20% - Accent5 5 2 9 2" xfId="13464"/>
    <cellStyle name="20% - Accent5 5 3" xfId="620"/>
    <cellStyle name="20% - Accent5 5 3 10" xfId="7740"/>
    <cellStyle name="20% - Accent5 5 3 10 2" xfId="14987"/>
    <cellStyle name="20% - Accent5 5 3 11" xfId="9360"/>
    <cellStyle name="20% - Accent5 5 3 2" xfId="993"/>
    <cellStyle name="20% - Accent5 5 3 2 2" xfId="4273"/>
    <cellStyle name="20% - Accent5 5 3 2 2 2" xfId="11585"/>
    <cellStyle name="20% - Accent5 5 3 2 3" xfId="6166"/>
    <cellStyle name="20% - Accent5 5 3 2 3 2" xfId="13456"/>
    <cellStyle name="20% - Accent5 5 3 2 4" xfId="7739"/>
    <cellStyle name="20% - Accent5 5 3 2 4 2" xfId="14986"/>
    <cellStyle name="20% - Accent5 5 3 2 5" xfId="9622"/>
    <cellStyle name="20% - Accent5 5 3 3" xfId="1438"/>
    <cellStyle name="20% - Accent5 5 3 3 2" xfId="4274"/>
    <cellStyle name="20% - Accent5 5 3 3 2 2" xfId="11586"/>
    <cellStyle name="20% - Accent5 5 3 3 3" xfId="6165"/>
    <cellStyle name="20% - Accent5 5 3 3 3 2" xfId="13455"/>
    <cellStyle name="20% - Accent5 5 3 3 4" xfId="7738"/>
    <cellStyle name="20% - Accent5 5 3 3 4 2" xfId="14985"/>
    <cellStyle name="20% - Accent5 5 3 3 5" xfId="9820"/>
    <cellStyle name="20% - Accent5 5 3 4" xfId="2654"/>
    <cellStyle name="20% - Accent5 5 3 4 2" xfId="4275"/>
    <cellStyle name="20% - Accent5 5 3 4 2 2" xfId="11587"/>
    <cellStyle name="20% - Accent5 5 3 4 3" xfId="6164"/>
    <cellStyle name="20% - Accent5 5 3 4 3 2" xfId="13454"/>
    <cellStyle name="20% - Accent5 5 3 4 4" xfId="7737"/>
    <cellStyle name="20% - Accent5 5 3 4 4 2" xfId="14984"/>
    <cellStyle name="20% - Accent5 5 3 4 5" xfId="10347"/>
    <cellStyle name="20% - Accent5 5 3 5" xfId="2468"/>
    <cellStyle name="20% - Accent5 5 3 5 2" xfId="4276"/>
    <cellStyle name="20% - Accent5 5 3 5 2 2" xfId="11588"/>
    <cellStyle name="20% - Accent5 5 3 5 3" xfId="6163"/>
    <cellStyle name="20% - Accent5 5 3 5 3 2" xfId="13453"/>
    <cellStyle name="20% - Accent5 5 3 5 4" xfId="7735"/>
    <cellStyle name="20% - Accent5 5 3 5 4 2" xfId="14983"/>
    <cellStyle name="20% - Accent5 5 3 5 5" xfId="10166"/>
    <cellStyle name="20% - Accent5 5 3 6" xfId="2569"/>
    <cellStyle name="20% - Accent5 5 3 6 2" xfId="4277"/>
    <cellStyle name="20% - Accent5 5 3 6 2 2" xfId="11589"/>
    <cellStyle name="20% - Accent5 5 3 6 3" xfId="6162"/>
    <cellStyle name="20% - Accent5 5 3 6 3 2" xfId="13452"/>
    <cellStyle name="20% - Accent5 5 3 6 4" xfId="7734"/>
    <cellStyle name="20% - Accent5 5 3 6 4 2" xfId="14982"/>
    <cellStyle name="20% - Accent5 5 3 6 5" xfId="10264"/>
    <cellStyle name="20% - Accent5 5 3 7" xfId="3521"/>
    <cellStyle name="20% - Accent5 5 3 7 2" xfId="4278"/>
    <cellStyle name="20% - Accent5 5 3 7 2 2" xfId="11590"/>
    <cellStyle name="20% - Accent5 5 3 7 3" xfId="6161"/>
    <cellStyle name="20% - Accent5 5 3 7 3 2" xfId="13451"/>
    <cellStyle name="20% - Accent5 5 3 7 4" xfId="7733"/>
    <cellStyle name="20% - Accent5 5 3 7 4 2" xfId="14981"/>
    <cellStyle name="20% - Accent5 5 3 7 5" xfId="10897"/>
    <cellStyle name="20% - Accent5 5 3 8" xfId="4272"/>
    <cellStyle name="20% - Accent5 5 3 8 2" xfId="11584"/>
    <cellStyle name="20% - Accent5 5 3 9" xfId="6167"/>
    <cellStyle name="20% - Accent5 5 3 9 2" xfId="13457"/>
    <cellStyle name="20% - Accent5 5 4" xfId="835"/>
    <cellStyle name="20% - Accent5 5 4 2" xfId="4279"/>
    <cellStyle name="20% - Accent5 5 4 2 2" xfId="11591"/>
    <cellStyle name="20% - Accent5 5 4 3" xfId="6159"/>
    <cellStyle name="20% - Accent5 5 4 3 2" xfId="13450"/>
    <cellStyle name="20% - Accent5 5 4 4" xfId="7732"/>
    <cellStyle name="20% - Accent5 5 4 4 2" xfId="14980"/>
    <cellStyle name="20% - Accent5 5 4 5" xfId="9488"/>
    <cellStyle name="20% - Accent5 5 5" xfId="1280"/>
    <cellStyle name="20% - Accent5 5 5 2" xfId="4280"/>
    <cellStyle name="20% - Accent5 5 5 2 2" xfId="11592"/>
    <cellStyle name="20% - Accent5 5 5 3" xfId="6158"/>
    <cellStyle name="20% - Accent5 5 5 3 2" xfId="13449"/>
    <cellStyle name="20% - Accent5 5 5 4" xfId="7731"/>
    <cellStyle name="20% - Accent5 5 5 4 2" xfId="14979"/>
    <cellStyle name="20% - Accent5 5 5 5" xfId="9692"/>
    <cellStyle name="20% - Accent5 5 6" xfId="1713"/>
    <cellStyle name="20% - Accent5 5 7" xfId="1926"/>
    <cellStyle name="20% - Accent5 5 8" xfId="2136"/>
    <cellStyle name="20% - Accent5 5 9" xfId="2203"/>
    <cellStyle name="20% - Accent5 6" xfId="478"/>
    <cellStyle name="20% - Accent5 7" xfId="495"/>
    <cellStyle name="20% - Accent5 7 10" xfId="4286"/>
    <cellStyle name="20% - Accent5 7 10 2" xfId="11598"/>
    <cellStyle name="20% - Accent5 7 11" xfId="6157"/>
    <cellStyle name="20% - Accent5 7 11 2" xfId="13448"/>
    <cellStyle name="20% - Accent5 7 12" xfId="7730"/>
    <cellStyle name="20% - Accent5 7 12 2" xfId="14978"/>
    <cellStyle name="20% - Accent5 7 13" xfId="9253"/>
    <cellStyle name="20% - Accent5 7 2" xfId="604"/>
    <cellStyle name="20% - Accent5 7 2 10" xfId="7729"/>
    <cellStyle name="20% - Accent5 7 2 10 2" xfId="14977"/>
    <cellStyle name="20% - Accent5 7 2 11" xfId="9346"/>
    <cellStyle name="20% - Accent5 7 2 2" xfId="977"/>
    <cellStyle name="20% - Accent5 7 2 2 2" xfId="4288"/>
    <cellStyle name="20% - Accent5 7 2 2 2 2" xfId="11600"/>
    <cellStyle name="20% - Accent5 7 2 2 3" xfId="6155"/>
    <cellStyle name="20% - Accent5 7 2 2 3 2" xfId="13446"/>
    <cellStyle name="20% - Accent5 7 2 2 4" xfId="7728"/>
    <cellStyle name="20% - Accent5 7 2 2 4 2" xfId="14976"/>
    <cellStyle name="20% - Accent5 7 2 2 5" xfId="9608"/>
    <cellStyle name="20% - Accent5 7 2 3" xfId="1424"/>
    <cellStyle name="20% - Accent5 7 2 3 2" xfId="4289"/>
    <cellStyle name="20% - Accent5 7 2 3 2 2" xfId="11601"/>
    <cellStyle name="20% - Accent5 7 2 3 3" xfId="6154"/>
    <cellStyle name="20% - Accent5 7 2 3 3 2" xfId="13445"/>
    <cellStyle name="20% - Accent5 7 2 3 4" xfId="7727"/>
    <cellStyle name="20% - Accent5 7 2 3 4 2" xfId="14975"/>
    <cellStyle name="20% - Accent5 7 2 3 5" xfId="9806"/>
    <cellStyle name="20% - Accent5 7 2 4" xfId="2638"/>
    <cellStyle name="20% - Accent5 7 2 4 2" xfId="4290"/>
    <cellStyle name="20% - Accent5 7 2 4 2 2" xfId="11602"/>
    <cellStyle name="20% - Accent5 7 2 4 3" xfId="6153"/>
    <cellStyle name="20% - Accent5 7 2 4 3 2" xfId="13444"/>
    <cellStyle name="20% - Accent5 7 2 4 4" xfId="7726"/>
    <cellStyle name="20% - Accent5 7 2 4 4 2" xfId="14974"/>
    <cellStyle name="20% - Accent5 7 2 4 5" xfId="10331"/>
    <cellStyle name="20% - Accent5 7 2 5" xfId="2336"/>
    <cellStyle name="20% - Accent5 7 2 5 2" xfId="4291"/>
    <cellStyle name="20% - Accent5 7 2 5 2 2" xfId="11603"/>
    <cellStyle name="20% - Accent5 7 2 5 3" xfId="6152"/>
    <cellStyle name="20% - Accent5 7 2 5 3 2" xfId="13443"/>
    <cellStyle name="20% - Accent5 7 2 5 4" xfId="7725"/>
    <cellStyle name="20% - Accent5 7 2 5 4 2" xfId="14973"/>
    <cellStyle name="20% - Accent5 7 2 5 5" xfId="10055"/>
    <cellStyle name="20% - Accent5 7 2 6" xfId="2838"/>
    <cellStyle name="20% - Accent5 7 2 6 2" xfId="4292"/>
    <cellStyle name="20% - Accent5 7 2 6 2 2" xfId="11604"/>
    <cellStyle name="20% - Accent5 7 2 6 3" xfId="6151"/>
    <cellStyle name="20% - Accent5 7 2 6 3 2" xfId="13442"/>
    <cellStyle name="20% - Accent5 7 2 6 4" xfId="7724"/>
    <cellStyle name="20% - Accent5 7 2 6 4 2" xfId="14972"/>
    <cellStyle name="20% - Accent5 7 2 6 5" xfId="10515"/>
    <cellStyle name="20% - Accent5 7 2 7" xfId="3505"/>
    <cellStyle name="20% - Accent5 7 2 7 2" xfId="4293"/>
    <cellStyle name="20% - Accent5 7 2 7 2 2" xfId="11605"/>
    <cellStyle name="20% - Accent5 7 2 7 3" xfId="6150"/>
    <cellStyle name="20% - Accent5 7 2 7 3 2" xfId="13441"/>
    <cellStyle name="20% - Accent5 7 2 7 4" xfId="7723"/>
    <cellStyle name="20% - Accent5 7 2 7 4 2" xfId="14971"/>
    <cellStyle name="20% - Accent5 7 2 7 5" xfId="10883"/>
    <cellStyle name="20% - Accent5 7 2 8" xfId="4287"/>
    <cellStyle name="20% - Accent5 7 2 8 2" xfId="11599"/>
    <cellStyle name="20% - Accent5 7 2 9" xfId="6156"/>
    <cellStyle name="20% - Accent5 7 2 9 2" xfId="13447"/>
    <cellStyle name="20% - Accent5 7 3" xfId="636"/>
    <cellStyle name="20% - Accent5 7 3 10" xfId="7722"/>
    <cellStyle name="20% - Accent5 7 3 10 2" xfId="14970"/>
    <cellStyle name="20% - Accent5 7 3 11" xfId="9376"/>
    <cellStyle name="20% - Accent5 7 3 2" xfId="1009"/>
    <cellStyle name="20% - Accent5 7 3 2 2" xfId="4295"/>
    <cellStyle name="20% - Accent5 7 3 2 2 2" xfId="11607"/>
    <cellStyle name="20% - Accent5 7 3 2 3" xfId="6148"/>
    <cellStyle name="20% - Accent5 7 3 2 3 2" xfId="13439"/>
    <cellStyle name="20% - Accent5 7 3 2 4" xfId="7721"/>
    <cellStyle name="20% - Accent5 7 3 2 4 2" xfId="14969"/>
    <cellStyle name="20% - Accent5 7 3 2 5" xfId="9638"/>
    <cellStyle name="20% - Accent5 7 3 3" xfId="1454"/>
    <cellStyle name="20% - Accent5 7 3 3 2" xfId="4296"/>
    <cellStyle name="20% - Accent5 7 3 3 2 2" xfId="11608"/>
    <cellStyle name="20% - Accent5 7 3 3 3" xfId="6147"/>
    <cellStyle name="20% - Accent5 7 3 3 3 2" xfId="13438"/>
    <cellStyle name="20% - Accent5 7 3 3 4" xfId="7720"/>
    <cellStyle name="20% - Accent5 7 3 3 4 2" xfId="14968"/>
    <cellStyle name="20% - Accent5 7 3 3 5" xfId="9836"/>
    <cellStyle name="20% - Accent5 7 3 4" xfId="2670"/>
    <cellStyle name="20% - Accent5 7 3 4 2" xfId="4297"/>
    <cellStyle name="20% - Accent5 7 3 4 2 2" xfId="11609"/>
    <cellStyle name="20% - Accent5 7 3 4 3" xfId="6146"/>
    <cellStyle name="20% - Accent5 7 3 4 3 2" xfId="13437"/>
    <cellStyle name="20% - Accent5 7 3 4 4" xfId="7719"/>
    <cellStyle name="20% - Accent5 7 3 4 4 2" xfId="14967"/>
    <cellStyle name="20% - Accent5 7 3 4 5" xfId="10363"/>
    <cellStyle name="20% - Accent5 7 3 5" xfId="2893"/>
    <cellStyle name="20% - Accent5 7 3 5 2" xfId="4298"/>
    <cellStyle name="20% - Accent5 7 3 5 2 2" xfId="11610"/>
    <cellStyle name="20% - Accent5 7 3 5 3" xfId="6145"/>
    <cellStyle name="20% - Accent5 7 3 5 3 2" xfId="13436"/>
    <cellStyle name="20% - Accent5 7 3 5 4" xfId="7718"/>
    <cellStyle name="20% - Accent5 7 3 5 4 2" xfId="14966"/>
    <cellStyle name="20% - Accent5 7 3 5 5" xfId="10561"/>
    <cellStyle name="20% - Accent5 7 3 6" xfId="3007"/>
    <cellStyle name="20% - Accent5 7 3 6 2" xfId="4299"/>
    <cellStyle name="20% - Accent5 7 3 6 2 2" xfId="11611"/>
    <cellStyle name="20% - Accent5 7 3 6 3" xfId="6144"/>
    <cellStyle name="20% - Accent5 7 3 6 3 2" xfId="13435"/>
    <cellStyle name="20% - Accent5 7 3 6 4" xfId="7717"/>
    <cellStyle name="20% - Accent5 7 3 6 4 2" xfId="14965"/>
    <cellStyle name="20% - Accent5 7 3 6 5" xfId="10653"/>
    <cellStyle name="20% - Accent5 7 3 7" xfId="3537"/>
    <cellStyle name="20% - Accent5 7 3 7 2" xfId="4300"/>
    <cellStyle name="20% - Accent5 7 3 7 2 2" xfId="11612"/>
    <cellStyle name="20% - Accent5 7 3 7 3" xfId="6143"/>
    <cellStyle name="20% - Accent5 7 3 7 3 2" xfId="13434"/>
    <cellStyle name="20% - Accent5 7 3 7 4" xfId="7716"/>
    <cellStyle name="20% - Accent5 7 3 7 4 2" xfId="14964"/>
    <cellStyle name="20% - Accent5 7 3 7 5" xfId="10913"/>
    <cellStyle name="20% - Accent5 7 3 8" xfId="4294"/>
    <cellStyle name="20% - Accent5 7 3 8 2" xfId="11606"/>
    <cellStyle name="20% - Accent5 7 3 9" xfId="6149"/>
    <cellStyle name="20% - Accent5 7 3 9 2" xfId="13440"/>
    <cellStyle name="20% - Accent5 7 4" xfId="873"/>
    <cellStyle name="20% - Accent5 7 4 2" xfId="4301"/>
    <cellStyle name="20% - Accent5 7 4 2 2" xfId="11613"/>
    <cellStyle name="20% - Accent5 7 4 3" xfId="6142"/>
    <cellStyle name="20% - Accent5 7 4 3 2" xfId="13433"/>
    <cellStyle name="20% - Accent5 7 4 4" xfId="7715"/>
    <cellStyle name="20% - Accent5 7 4 4 2" xfId="14963"/>
    <cellStyle name="20% - Accent5 7 4 5" xfId="9510"/>
    <cellStyle name="20% - Accent5 7 5" xfId="1315"/>
    <cellStyle name="20% - Accent5 7 5 2" xfId="4302"/>
    <cellStyle name="20% - Accent5 7 5 2 2" xfId="11614"/>
    <cellStyle name="20% - Accent5 7 5 3" xfId="6141"/>
    <cellStyle name="20% - Accent5 7 5 3 2" xfId="13432"/>
    <cellStyle name="20% - Accent5 7 5 4" xfId="7714"/>
    <cellStyle name="20% - Accent5 7 5 4 2" xfId="14962"/>
    <cellStyle name="20% - Accent5 7 5 5" xfId="9708"/>
    <cellStyle name="20% - Accent5 7 6" xfId="2524"/>
    <cellStyle name="20% - Accent5 7 6 2" xfId="4303"/>
    <cellStyle name="20% - Accent5 7 6 2 2" xfId="11615"/>
    <cellStyle name="20% - Accent5 7 6 3" xfId="6140"/>
    <cellStyle name="20% - Accent5 7 6 3 2" xfId="13431"/>
    <cellStyle name="20% - Accent5 7 6 4" xfId="7713"/>
    <cellStyle name="20% - Accent5 7 6 4 2" xfId="14961"/>
    <cellStyle name="20% - Accent5 7 6 5" xfId="10219"/>
    <cellStyle name="20% - Accent5 7 7" xfId="2442"/>
    <cellStyle name="20% - Accent5 7 7 2" xfId="4304"/>
    <cellStyle name="20% - Accent5 7 7 2 2" xfId="11616"/>
    <cellStyle name="20% - Accent5 7 7 3" xfId="6139"/>
    <cellStyle name="20% - Accent5 7 7 3 2" xfId="13430"/>
    <cellStyle name="20% - Accent5 7 7 4" xfId="7712"/>
    <cellStyle name="20% - Accent5 7 7 4 2" xfId="14960"/>
    <cellStyle name="20% - Accent5 7 7 5" xfId="10147"/>
    <cellStyle name="20% - Accent5 7 8" xfId="2809"/>
    <cellStyle name="20% - Accent5 7 8 2" xfId="4305"/>
    <cellStyle name="20% - Accent5 7 8 2 2" xfId="11617"/>
    <cellStyle name="20% - Accent5 7 8 3" xfId="6138"/>
    <cellStyle name="20% - Accent5 7 8 3 2" xfId="13429"/>
    <cellStyle name="20% - Accent5 7 8 4" xfId="7711"/>
    <cellStyle name="20% - Accent5 7 8 4 2" xfId="14959"/>
    <cellStyle name="20% - Accent5 7 8 5" xfId="10489"/>
    <cellStyle name="20% - Accent5 7 9" xfId="3400"/>
    <cellStyle name="20% - Accent5 7 9 2" xfId="4306"/>
    <cellStyle name="20% - Accent5 7 9 2 2" xfId="11618"/>
    <cellStyle name="20% - Accent5 7 9 3" xfId="6137"/>
    <cellStyle name="20% - Accent5 7 9 3 2" xfId="13428"/>
    <cellStyle name="20% - Accent5 7 9 4" xfId="7710"/>
    <cellStyle name="20% - Accent5 7 9 4 2" xfId="14958"/>
    <cellStyle name="20% - Accent5 7 9 5" xfId="10785"/>
    <cellStyle name="20% - Accent5 8" xfId="512"/>
    <cellStyle name="20% - Accent5 8 10" xfId="7709"/>
    <cellStyle name="20% - Accent5 8 10 2" xfId="14957"/>
    <cellStyle name="20% - Accent5 8 11" xfId="9264"/>
    <cellStyle name="20% - Accent5 8 2" xfId="888"/>
    <cellStyle name="20% - Accent5 8 2 2" xfId="4308"/>
    <cellStyle name="20% - Accent5 8 2 2 2" xfId="11620"/>
    <cellStyle name="20% - Accent5 8 2 3" xfId="6135"/>
    <cellStyle name="20% - Accent5 8 2 3 2" xfId="13426"/>
    <cellStyle name="20% - Accent5 8 2 4" xfId="7708"/>
    <cellStyle name="20% - Accent5 8 2 4 2" xfId="14956"/>
    <cellStyle name="20% - Accent5 8 2 5" xfId="9524"/>
    <cellStyle name="20% - Accent5 8 3" xfId="1330"/>
    <cellStyle name="20% - Accent5 8 3 2" xfId="4309"/>
    <cellStyle name="20% - Accent5 8 3 2 2" xfId="11621"/>
    <cellStyle name="20% - Accent5 8 3 3" xfId="6134"/>
    <cellStyle name="20% - Accent5 8 3 3 2" xfId="13425"/>
    <cellStyle name="20% - Accent5 8 3 4" xfId="7707"/>
    <cellStyle name="20% - Accent5 8 3 4 2" xfId="14955"/>
    <cellStyle name="20% - Accent5 8 3 5" xfId="9720"/>
    <cellStyle name="20% - Accent5 8 4" xfId="2542"/>
    <cellStyle name="20% - Accent5 8 4 2" xfId="4310"/>
    <cellStyle name="20% - Accent5 8 4 2 2" xfId="11622"/>
    <cellStyle name="20% - Accent5 8 4 3" xfId="6133"/>
    <cellStyle name="20% - Accent5 8 4 3 2" xfId="13424"/>
    <cellStyle name="20% - Accent5 8 4 4" xfId="7706"/>
    <cellStyle name="20% - Accent5 8 4 4 2" xfId="14954"/>
    <cellStyle name="20% - Accent5 8 4 5" xfId="10237"/>
    <cellStyle name="20% - Accent5 8 5" xfId="2288"/>
    <cellStyle name="20% - Accent5 8 5 2" xfId="4311"/>
    <cellStyle name="20% - Accent5 8 5 2 2" xfId="11623"/>
    <cellStyle name="20% - Accent5 8 5 3" xfId="6132"/>
    <cellStyle name="20% - Accent5 8 5 3 2" xfId="13423"/>
    <cellStyle name="20% - Accent5 8 5 4" xfId="7705"/>
    <cellStyle name="20% - Accent5 8 5 4 2" xfId="14953"/>
    <cellStyle name="20% - Accent5 8 5 5" xfId="10008"/>
    <cellStyle name="20% - Accent5 8 6" xfId="2394"/>
    <cellStyle name="20% - Accent5 8 6 2" xfId="4312"/>
    <cellStyle name="20% - Accent5 8 6 2 2" xfId="11624"/>
    <cellStyle name="20% - Accent5 8 6 3" xfId="6131"/>
    <cellStyle name="20% - Accent5 8 6 3 2" xfId="13422"/>
    <cellStyle name="20% - Accent5 8 6 4" xfId="7704"/>
    <cellStyle name="20% - Accent5 8 6 4 2" xfId="14952"/>
    <cellStyle name="20% - Accent5 8 6 5" xfId="10109"/>
    <cellStyle name="20% - Accent5 8 7" xfId="3415"/>
    <cellStyle name="20% - Accent5 8 7 2" xfId="4313"/>
    <cellStyle name="20% - Accent5 8 7 2 2" xfId="11625"/>
    <cellStyle name="20% - Accent5 8 7 3" xfId="6130"/>
    <cellStyle name="20% - Accent5 8 7 3 2" xfId="13421"/>
    <cellStyle name="20% - Accent5 8 7 4" xfId="7703"/>
    <cellStyle name="20% - Accent5 8 7 4 2" xfId="14951"/>
    <cellStyle name="20% - Accent5 8 7 5" xfId="10797"/>
    <cellStyle name="20% - Accent5 8 8" xfId="4307"/>
    <cellStyle name="20% - Accent5 8 8 2" xfId="11619"/>
    <cellStyle name="20% - Accent5 8 9" xfId="6136"/>
    <cellStyle name="20% - Accent5 8 9 2" xfId="13427"/>
    <cellStyle name="20% - Accent5 9" xfId="550"/>
    <cellStyle name="20% - Accent5 9 10" xfId="7702"/>
    <cellStyle name="20% - Accent5 9 10 2" xfId="14950"/>
    <cellStyle name="20% - Accent5 9 11" xfId="9295"/>
    <cellStyle name="20% - Accent5 9 2" xfId="924"/>
    <cellStyle name="20% - Accent5 9 2 2" xfId="4315"/>
    <cellStyle name="20% - Accent5 9 2 2 2" xfId="11627"/>
    <cellStyle name="20% - Accent5 9 2 3" xfId="6128"/>
    <cellStyle name="20% - Accent5 9 2 3 2" xfId="13419"/>
    <cellStyle name="20% - Accent5 9 2 4" xfId="7701"/>
    <cellStyle name="20% - Accent5 9 2 4 2" xfId="14949"/>
    <cellStyle name="20% - Accent5 9 2 5" xfId="9557"/>
    <cellStyle name="20% - Accent5 9 3" xfId="1366"/>
    <cellStyle name="20% - Accent5 9 3 2" xfId="4316"/>
    <cellStyle name="20% - Accent5 9 3 2 2" xfId="11628"/>
    <cellStyle name="20% - Accent5 9 3 3" xfId="6127"/>
    <cellStyle name="20% - Accent5 9 3 3 2" xfId="13418"/>
    <cellStyle name="20% - Accent5 9 3 4" xfId="7700"/>
    <cellStyle name="20% - Accent5 9 3 4 2" xfId="14948"/>
    <cellStyle name="20% - Accent5 9 3 5" xfId="9751"/>
    <cellStyle name="20% - Accent5 9 4" xfId="2580"/>
    <cellStyle name="20% - Accent5 9 4 2" xfId="4317"/>
    <cellStyle name="20% - Accent5 9 4 2 2" xfId="11629"/>
    <cellStyle name="20% - Accent5 9 4 3" xfId="6126"/>
    <cellStyle name="20% - Accent5 9 4 3 2" xfId="13417"/>
    <cellStyle name="20% - Accent5 9 4 4" xfId="7699"/>
    <cellStyle name="20% - Accent5 9 4 4 2" xfId="14947"/>
    <cellStyle name="20% - Accent5 9 4 5" xfId="10275"/>
    <cellStyle name="20% - Accent5 9 5" xfId="2367"/>
    <cellStyle name="20% - Accent5 9 5 2" xfId="4318"/>
    <cellStyle name="20% - Accent5 9 5 2 2" xfId="11630"/>
    <cellStyle name="20% - Accent5 9 5 3" xfId="6125"/>
    <cellStyle name="20% - Accent5 9 5 3 2" xfId="13416"/>
    <cellStyle name="20% - Accent5 9 5 4" xfId="7697"/>
    <cellStyle name="20% - Accent5 9 5 4 2" xfId="14946"/>
    <cellStyle name="20% - Accent5 9 5 5" xfId="10084"/>
    <cellStyle name="20% - Accent5 9 6" xfId="2824"/>
    <cellStyle name="20% - Accent5 9 6 2" xfId="4319"/>
    <cellStyle name="20% - Accent5 9 6 2 2" xfId="11631"/>
    <cellStyle name="20% - Accent5 9 6 3" xfId="6124"/>
    <cellStyle name="20% - Accent5 9 6 3 2" xfId="13415"/>
    <cellStyle name="20% - Accent5 9 6 4" xfId="7674"/>
    <cellStyle name="20% - Accent5 9 6 4 2" xfId="14923"/>
    <cellStyle name="20% - Accent5 9 6 5" xfId="10501"/>
    <cellStyle name="20% - Accent5 9 7" xfId="3448"/>
    <cellStyle name="20% - Accent5 9 7 2" xfId="4320"/>
    <cellStyle name="20% - Accent5 9 7 2 2" xfId="11632"/>
    <cellStyle name="20% - Accent5 9 7 3" xfId="6123"/>
    <cellStyle name="20% - Accent5 9 7 3 2" xfId="13414"/>
    <cellStyle name="20% - Accent5 9 7 4" xfId="7673"/>
    <cellStyle name="20% - Accent5 9 7 4 2" xfId="14922"/>
    <cellStyle name="20% - Accent5 9 7 5" xfId="10828"/>
    <cellStyle name="20% - Accent5 9 8" xfId="4314"/>
    <cellStyle name="20% - Accent5 9 8 2" xfId="11626"/>
    <cellStyle name="20% - Accent5 9 9" xfId="6129"/>
    <cellStyle name="20% - Accent5 9 9 2" xfId="13420"/>
    <cellStyle name="20% - Accent6" xfId="29" builtinId="50" customBuiltin="1"/>
    <cellStyle name="20% - Accent6 10" xfId="666"/>
    <cellStyle name="20% - Accent6 10 10" xfId="7671"/>
    <cellStyle name="20% - Accent6 10 10 2" xfId="14920"/>
    <cellStyle name="20% - Accent6 10 11" xfId="9406"/>
    <cellStyle name="20% - Accent6 10 2" xfId="1036"/>
    <cellStyle name="20% - Accent6 10 2 2" xfId="4323"/>
    <cellStyle name="20% - Accent6 10 2 2 2" xfId="11635"/>
    <cellStyle name="20% - Accent6 10 2 3" xfId="6097"/>
    <cellStyle name="20% - Accent6 10 2 3 2" xfId="13389"/>
    <cellStyle name="20% - Accent6 10 2 4" xfId="7670"/>
    <cellStyle name="20% - Accent6 10 2 4 2" xfId="14919"/>
    <cellStyle name="20% - Accent6 10 2 5" xfId="9665"/>
    <cellStyle name="20% - Accent6 10 3" xfId="1484"/>
    <cellStyle name="20% - Accent6 10 3 2" xfId="4324"/>
    <cellStyle name="20% - Accent6 10 3 2 2" xfId="11636"/>
    <cellStyle name="20% - Accent6 10 3 3" xfId="6096"/>
    <cellStyle name="20% - Accent6 10 3 3 2" xfId="13388"/>
    <cellStyle name="20% - Accent6 10 3 4" xfId="7669"/>
    <cellStyle name="20% - Accent6 10 3 4 2" xfId="14918"/>
    <cellStyle name="20% - Accent6 10 3 5" xfId="9866"/>
    <cellStyle name="20% - Accent6 10 4" xfId="2700"/>
    <cellStyle name="20% - Accent6 10 4 2" xfId="4325"/>
    <cellStyle name="20% - Accent6 10 4 2 2" xfId="11637"/>
    <cellStyle name="20% - Accent6 10 4 3" xfId="6095"/>
    <cellStyle name="20% - Accent6 10 4 3 2" xfId="13387"/>
    <cellStyle name="20% - Accent6 10 4 4" xfId="7646"/>
    <cellStyle name="20% - Accent6 10 4 4 2" xfId="14895"/>
    <cellStyle name="20% - Accent6 10 4 5" xfId="10393"/>
    <cellStyle name="20% - Accent6 10 5" xfId="2923"/>
    <cellStyle name="20% - Accent6 10 5 2" xfId="4326"/>
    <cellStyle name="20% - Accent6 10 5 2 2" xfId="11638"/>
    <cellStyle name="20% - Accent6 10 5 3" xfId="6094"/>
    <cellStyle name="20% - Accent6 10 5 3 2" xfId="13386"/>
    <cellStyle name="20% - Accent6 10 5 4" xfId="7645"/>
    <cellStyle name="20% - Accent6 10 5 4 2" xfId="14894"/>
    <cellStyle name="20% - Accent6 10 5 5" xfId="10591"/>
    <cellStyle name="20% - Accent6 10 6" xfId="3037"/>
    <cellStyle name="20% - Accent6 10 6 2" xfId="4327"/>
    <cellStyle name="20% - Accent6 10 6 2 2" xfId="11639"/>
    <cellStyle name="20% - Accent6 10 6 3" xfId="6093"/>
    <cellStyle name="20% - Accent6 10 6 3 2" xfId="13385"/>
    <cellStyle name="20% - Accent6 10 6 4" xfId="7644"/>
    <cellStyle name="20% - Accent6 10 6 4 2" xfId="14893"/>
    <cellStyle name="20% - Accent6 10 6 5" xfId="10683"/>
    <cellStyle name="20% - Accent6 10 7" xfId="3567"/>
    <cellStyle name="20% - Accent6 10 7 2" xfId="4328"/>
    <cellStyle name="20% - Accent6 10 7 2 2" xfId="11640"/>
    <cellStyle name="20% - Accent6 10 7 3" xfId="6070"/>
    <cellStyle name="20% - Accent6 10 7 3 2" xfId="13362"/>
    <cellStyle name="20% - Accent6 10 7 4" xfId="7643"/>
    <cellStyle name="20% - Accent6 10 7 4 2" xfId="14892"/>
    <cellStyle name="20% - Accent6 10 7 5" xfId="10943"/>
    <cellStyle name="20% - Accent6 10 8" xfId="4322"/>
    <cellStyle name="20% - Accent6 10 8 2" xfId="11634"/>
    <cellStyle name="20% - Accent6 10 9" xfId="6098"/>
    <cellStyle name="20% - Accent6 10 9 2" xfId="13390"/>
    <cellStyle name="20% - Accent6 11" xfId="676"/>
    <cellStyle name="20% - Accent6 11 10" xfId="7642"/>
    <cellStyle name="20% - Accent6 11 10 2" xfId="14891"/>
    <cellStyle name="20% - Accent6 11 11" xfId="9416"/>
    <cellStyle name="20% - Accent6 11 2" xfId="1046"/>
    <cellStyle name="20% - Accent6 11 2 2" xfId="4330"/>
    <cellStyle name="20% - Accent6 11 2 2 2" xfId="11642"/>
    <cellStyle name="20% - Accent6 11 2 3" xfId="6068"/>
    <cellStyle name="20% - Accent6 11 2 3 2" xfId="13360"/>
    <cellStyle name="20% - Accent6 11 2 4" xfId="7641"/>
    <cellStyle name="20% - Accent6 11 2 4 2" xfId="14890"/>
    <cellStyle name="20% - Accent6 11 2 5" xfId="9675"/>
    <cellStyle name="20% - Accent6 11 3" xfId="1494"/>
    <cellStyle name="20% - Accent6 11 3 2" xfId="4331"/>
    <cellStyle name="20% - Accent6 11 3 2 2" xfId="11643"/>
    <cellStyle name="20% - Accent6 11 3 3" xfId="6067"/>
    <cellStyle name="20% - Accent6 11 3 3 2" xfId="13359"/>
    <cellStyle name="20% - Accent6 11 3 4" xfId="7640"/>
    <cellStyle name="20% - Accent6 11 3 4 2" xfId="14889"/>
    <cellStyle name="20% - Accent6 11 3 5" xfId="9876"/>
    <cellStyle name="20% - Accent6 11 4" xfId="2710"/>
    <cellStyle name="20% - Accent6 11 4 2" xfId="4332"/>
    <cellStyle name="20% - Accent6 11 4 2 2" xfId="11644"/>
    <cellStyle name="20% - Accent6 11 4 3" xfId="6066"/>
    <cellStyle name="20% - Accent6 11 4 3 2" xfId="13358"/>
    <cellStyle name="20% - Accent6 11 4 4" xfId="7639"/>
    <cellStyle name="20% - Accent6 11 4 4 2" xfId="14888"/>
    <cellStyle name="20% - Accent6 11 4 5" xfId="10403"/>
    <cellStyle name="20% - Accent6 11 5" xfId="2933"/>
    <cellStyle name="20% - Accent6 11 5 2" xfId="4333"/>
    <cellStyle name="20% - Accent6 11 5 2 2" xfId="11645"/>
    <cellStyle name="20% - Accent6 11 5 3" xfId="6065"/>
    <cellStyle name="20% - Accent6 11 5 3 2" xfId="13357"/>
    <cellStyle name="20% - Accent6 11 5 4" xfId="7638"/>
    <cellStyle name="20% - Accent6 11 5 4 2" xfId="14887"/>
    <cellStyle name="20% - Accent6 11 5 5" xfId="10601"/>
    <cellStyle name="20% - Accent6 11 6" xfId="3047"/>
    <cellStyle name="20% - Accent6 11 6 2" xfId="4334"/>
    <cellStyle name="20% - Accent6 11 6 2 2" xfId="11646"/>
    <cellStyle name="20% - Accent6 11 6 3" xfId="6064"/>
    <cellStyle name="20% - Accent6 11 6 3 2" xfId="13356"/>
    <cellStyle name="20% - Accent6 11 6 4" xfId="7637"/>
    <cellStyle name="20% - Accent6 11 6 4 2" xfId="14886"/>
    <cellStyle name="20% - Accent6 11 6 5" xfId="10693"/>
    <cellStyle name="20% - Accent6 11 7" xfId="3577"/>
    <cellStyle name="20% - Accent6 11 7 2" xfId="4335"/>
    <cellStyle name="20% - Accent6 11 7 2 2" xfId="11647"/>
    <cellStyle name="20% - Accent6 11 7 3" xfId="6063"/>
    <cellStyle name="20% - Accent6 11 7 3 2" xfId="13355"/>
    <cellStyle name="20% - Accent6 11 7 4" xfId="7636"/>
    <cellStyle name="20% - Accent6 11 7 4 2" xfId="14885"/>
    <cellStyle name="20% - Accent6 11 7 5" xfId="10953"/>
    <cellStyle name="20% - Accent6 11 8" xfId="4329"/>
    <cellStyle name="20% - Accent6 11 8 2" xfId="11641"/>
    <cellStyle name="20% - Accent6 11 9" xfId="6069"/>
    <cellStyle name="20% - Accent6 11 9 2" xfId="13361"/>
    <cellStyle name="20% - Accent6 12" xfId="683"/>
    <cellStyle name="20% - Accent6 12 10" xfId="7635"/>
    <cellStyle name="20% - Accent6 12 10 2" xfId="14884"/>
    <cellStyle name="20% - Accent6 12 11" xfId="9423"/>
    <cellStyle name="20% - Accent6 12 2" xfId="1053"/>
    <cellStyle name="20% - Accent6 12 2 2" xfId="4337"/>
    <cellStyle name="20% - Accent6 12 2 2 2" xfId="11649"/>
    <cellStyle name="20% - Accent6 12 2 3" xfId="6061"/>
    <cellStyle name="20% - Accent6 12 2 3 2" xfId="13353"/>
    <cellStyle name="20% - Accent6 12 2 4" xfId="7634"/>
    <cellStyle name="20% - Accent6 12 2 4 2" xfId="14883"/>
    <cellStyle name="20% - Accent6 12 2 5" xfId="9682"/>
    <cellStyle name="20% - Accent6 12 3" xfId="1501"/>
    <cellStyle name="20% - Accent6 12 3 2" xfId="4338"/>
    <cellStyle name="20% - Accent6 12 3 2 2" xfId="11650"/>
    <cellStyle name="20% - Accent6 12 3 3" xfId="6060"/>
    <cellStyle name="20% - Accent6 12 3 3 2" xfId="13352"/>
    <cellStyle name="20% - Accent6 12 3 4" xfId="7633"/>
    <cellStyle name="20% - Accent6 12 3 4 2" xfId="14882"/>
    <cellStyle name="20% - Accent6 12 3 5" xfId="9883"/>
    <cellStyle name="20% - Accent6 12 4" xfId="2717"/>
    <cellStyle name="20% - Accent6 12 4 2" xfId="4339"/>
    <cellStyle name="20% - Accent6 12 4 2 2" xfId="11651"/>
    <cellStyle name="20% - Accent6 12 4 3" xfId="6059"/>
    <cellStyle name="20% - Accent6 12 4 3 2" xfId="13351"/>
    <cellStyle name="20% - Accent6 12 4 4" xfId="7632"/>
    <cellStyle name="20% - Accent6 12 4 4 2" xfId="14881"/>
    <cellStyle name="20% - Accent6 12 4 5" xfId="10410"/>
    <cellStyle name="20% - Accent6 12 5" xfId="2940"/>
    <cellStyle name="20% - Accent6 12 5 2" xfId="4340"/>
    <cellStyle name="20% - Accent6 12 5 2 2" xfId="11652"/>
    <cellStyle name="20% - Accent6 12 5 3" xfId="6058"/>
    <cellStyle name="20% - Accent6 12 5 3 2" xfId="13350"/>
    <cellStyle name="20% - Accent6 12 5 4" xfId="7631"/>
    <cellStyle name="20% - Accent6 12 5 4 2" xfId="14880"/>
    <cellStyle name="20% - Accent6 12 5 5" xfId="10608"/>
    <cellStyle name="20% - Accent6 12 6" xfId="3054"/>
    <cellStyle name="20% - Accent6 12 6 2" xfId="4341"/>
    <cellStyle name="20% - Accent6 12 6 2 2" xfId="11653"/>
    <cellStyle name="20% - Accent6 12 6 3" xfId="6057"/>
    <cellStyle name="20% - Accent6 12 6 3 2" xfId="13349"/>
    <cellStyle name="20% - Accent6 12 6 4" xfId="7630"/>
    <cellStyle name="20% - Accent6 12 6 4 2" xfId="14879"/>
    <cellStyle name="20% - Accent6 12 6 5" xfId="10700"/>
    <cellStyle name="20% - Accent6 12 7" xfId="3584"/>
    <cellStyle name="20% - Accent6 12 7 2" xfId="4342"/>
    <cellStyle name="20% - Accent6 12 7 2 2" xfId="11654"/>
    <cellStyle name="20% - Accent6 12 7 3" xfId="6056"/>
    <cellStyle name="20% - Accent6 12 7 3 2" xfId="13348"/>
    <cellStyle name="20% - Accent6 12 7 4" xfId="7629"/>
    <cellStyle name="20% - Accent6 12 7 4 2" xfId="14878"/>
    <cellStyle name="20% - Accent6 12 7 5" xfId="10960"/>
    <cellStyle name="20% - Accent6 12 8" xfId="4336"/>
    <cellStyle name="20% - Accent6 12 8 2" xfId="11648"/>
    <cellStyle name="20% - Accent6 12 9" xfId="6062"/>
    <cellStyle name="20% - Accent6 12 9 2" xfId="13354"/>
    <cellStyle name="20% - Accent6 13" xfId="709"/>
    <cellStyle name="20% - Accent6 13 2" xfId="4343"/>
    <cellStyle name="20% - Accent6 13 2 2" xfId="11655"/>
    <cellStyle name="20% - Accent6 13 3" xfId="6055"/>
    <cellStyle name="20% - Accent6 13 3 2" xfId="13347"/>
    <cellStyle name="20% - Accent6 13 4" xfId="7628"/>
    <cellStyle name="20% - Accent6 13 4 2" xfId="14877"/>
    <cellStyle name="20% - Accent6 13 5" xfId="9441"/>
    <cellStyle name="20% - Accent6 14" xfId="819"/>
    <cellStyle name="20% - Accent6 14 2" xfId="4344"/>
    <cellStyle name="20% - Accent6 14 2 2" xfId="11656"/>
    <cellStyle name="20% - Accent6 14 3" xfId="6054"/>
    <cellStyle name="20% - Accent6 14 3 2" xfId="13346"/>
    <cellStyle name="20% - Accent6 14 4" xfId="7627"/>
    <cellStyle name="20% - Accent6 14 4 2" xfId="14876"/>
    <cellStyle name="20% - Accent6 14 5" xfId="9476"/>
    <cellStyle name="20% - Accent6 15" xfId="741"/>
    <cellStyle name="20% - Accent6 16" xfId="1527"/>
    <cellStyle name="20% - Accent6 17" xfId="1573"/>
    <cellStyle name="20% - Accent6 18" xfId="748"/>
    <cellStyle name="20% - Accent6 19" xfId="1588"/>
    <cellStyle name="20% - Accent6 2" xfId="313"/>
    <cellStyle name="20% - Accent6 2 2" xfId="1716"/>
    <cellStyle name="20% - Accent6 2 3" xfId="1717"/>
    <cellStyle name="20% - Accent6 20" xfId="1629"/>
    <cellStyle name="20% - Accent6 21" xfId="1714"/>
    <cellStyle name="20% - Accent6 21 2" xfId="4350"/>
    <cellStyle name="20% - Accent6 21 2 2" xfId="11662"/>
    <cellStyle name="20% - Accent6 21 3" xfId="6045"/>
    <cellStyle name="20% - Accent6 21 3 2" xfId="13337"/>
    <cellStyle name="20% - Accent6 21 4" xfId="7626"/>
    <cellStyle name="20% - Accent6 21 4 2" xfId="14875"/>
    <cellStyle name="20% - Accent6 21 5" xfId="9896"/>
    <cellStyle name="20% - Accent6 22" xfId="1914"/>
    <cellStyle name="20% - Accent6 22 2" xfId="4351"/>
    <cellStyle name="20% - Accent6 22 2 2" xfId="11663"/>
    <cellStyle name="20% - Accent6 22 3" xfId="6044"/>
    <cellStyle name="20% - Accent6 22 3 2" xfId="13336"/>
    <cellStyle name="20% - Accent6 22 4" xfId="7625"/>
    <cellStyle name="20% - Accent6 22 4 2" xfId="14874"/>
    <cellStyle name="20% - Accent6 22 5" xfId="9927"/>
    <cellStyle name="20% - Accent6 23" xfId="2135"/>
    <cellStyle name="20% - Accent6 23 2" xfId="4352"/>
    <cellStyle name="20% - Accent6 23 2 2" xfId="11664"/>
    <cellStyle name="20% - Accent6 23 3" xfId="6043"/>
    <cellStyle name="20% - Accent6 23 3 2" xfId="13335"/>
    <cellStyle name="20% - Accent6 23 4" xfId="7624"/>
    <cellStyle name="20% - Accent6 23 4 2" xfId="14873"/>
    <cellStyle name="20% - Accent6 23 5" xfId="9960"/>
    <cellStyle name="20% - Accent6 24" xfId="2202"/>
    <cellStyle name="20% - Accent6 24 2" xfId="4353"/>
    <cellStyle name="20% - Accent6 24 2 2" xfId="11665"/>
    <cellStyle name="20% - Accent6 24 3" xfId="6042"/>
    <cellStyle name="20% - Accent6 24 3 2" xfId="13334"/>
    <cellStyle name="20% - Accent6 24 4" xfId="7623"/>
    <cellStyle name="20% - Accent6 24 4 2" xfId="14872"/>
    <cellStyle name="20% - Accent6 24 5" xfId="9980"/>
    <cellStyle name="20% - Accent6 25" xfId="2316"/>
    <cellStyle name="20% - Accent6 25 2" xfId="4354"/>
    <cellStyle name="20% - Accent6 25 2 2" xfId="11666"/>
    <cellStyle name="20% - Accent6 25 3" xfId="6041"/>
    <cellStyle name="20% - Accent6 25 3 2" xfId="13333"/>
    <cellStyle name="20% - Accent6 25 4" xfId="7622"/>
    <cellStyle name="20% - Accent6 25 4 2" xfId="14871"/>
    <cellStyle name="20% - Accent6 25 5" xfId="10036"/>
    <cellStyle name="20% - Accent6 26" xfId="2571"/>
    <cellStyle name="20% - Accent6 26 2" xfId="4355"/>
    <cellStyle name="20% - Accent6 26 2 2" xfId="11667"/>
    <cellStyle name="20% - Accent6 26 3" xfId="6040"/>
    <cellStyle name="20% - Accent6 26 3 2" xfId="13332"/>
    <cellStyle name="20% - Accent6 26 4" xfId="7621"/>
    <cellStyle name="20% - Accent6 26 4 2" xfId="14870"/>
    <cellStyle name="20% - Accent6 26 5" xfId="10266"/>
    <cellStyle name="20% - Accent6 27" xfId="2489"/>
    <cellStyle name="20% - Accent6 27 2" xfId="4356"/>
    <cellStyle name="20% - Accent6 27 2 2" xfId="11668"/>
    <cellStyle name="20% - Accent6 27 3" xfId="6039"/>
    <cellStyle name="20% - Accent6 27 3 2" xfId="13331"/>
    <cellStyle name="20% - Accent6 27 4" xfId="7620"/>
    <cellStyle name="20% - Accent6 27 4 2" xfId="14869"/>
    <cellStyle name="20% - Accent6 27 5" xfId="10187"/>
    <cellStyle name="20% - Accent6 28" xfId="3322"/>
    <cellStyle name="20% - Accent6 28 2" xfId="4357"/>
    <cellStyle name="20% - Accent6 28 2 2" xfId="11669"/>
    <cellStyle name="20% - Accent6 28 3" xfId="6038"/>
    <cellStyle name="20% - Accent6 28 3 2" xfId="13330"/>
    <cellStyle name="20% - Accent6 28 4" xfId="7619"/>
    <cellStyle name="20% - Accent6 28 4 2" xfId="14868"/>
    <cellStyle name="20% - Accent6 28 5" xfId="10740"/>
    <cellStyle name="20% - Accent6 29" xfId="4321"/>
    <cellStyle name="20% - Accent6 29 2" xfId="11633"/>
    <cellStyle name="20% - Accent6 3" xfId="314"/>
    <cellStyle name="20% - Accent6 3 2" xfId="1718"/>
    <cellStyle name="20% - Accent6 3 3" xfId="1719"/>
    <cellStyle name="20% - Accent6 30" xfId="6121"/>
    <cellStyle name="20% - Accent6 30 2" xfId="13413"/>
    <cellStyle name="20% - Accent6 31" xfId="7672"/>
    <cellStyle name="20% - Accent6 31 2" xfId="14921"/>
    <cellStyle name="20% - Accent6 32" xfId="9171"/>
    <cellStyle name="20% - Accent6 4" xfId="405"/>
    <cellStyle name="20% - Accent6 4 10" xfId="2423"/>
    <cellStyle name="20% - Accent6 4 10 2" xfId="4362"/>
    <cellStyle name="20% - Accent6 4 10 2 2" xfId="11674"/>
    <cellStyle name="20% - Accent6 4 10 3" xfId="6033"/>
    <cellStyle name="20% - Accent6 4 10 3 2" xfId="13325"/>
    <cellStyle name="20% - Accent6 4 10 4" xfId="7617"/>
    <cellStyle name="20% - Accent6 4 10 4 2" xfId="14866"/>
    <cellStyle name="20% - Accent6 4 10 5" xfId="10131"/>
    <cellStyle name="20% - Accent6 4 11" xfId="2840"/>
    <cellStyle name="20% - Accent6 4 11 2" xfId="4363"/>
    <cellStyle name="20% - Accent6 4 11 2 2" xfId="11675"/>
    <cellStyle name="20% - Accent6 4 11 3" xfId="6032"/>
    <cellStyle name="20% - Accent6 4 11 3 2" xfId="13324"/>
    <cellStyle name="20% - Accent6 4 11 4" xfId="7616"/>
    <cellStyle name="20% - Accent6 4 11 4 2" xfId="14865"/>
    <cellStyle name="20% - Accent6 4 11 5" xfId="10516"/>
    <cellStyle name="20% - Accent6 4 12" xfId="2986"/>
    <cellStyle name="20% - Accent6 4 12 2" xfId="4364"/>
    <cellStyle name="20% - Accent6 4 12 2 2" xfId="11676"/>
    <cellStyle name="20% - Accent6 4 12 3" xfId="6031"/>
    <cellStyle name="20% - Accent6 4 12 3 2" xfId="13323"/>
    <cellStyle name="20% - Accent6 4 12 4" xfId="7615"/>
    <cellStyle name="20% - Accent6 4 12 4 2" xfId="14864"/>
    <cellStyle name="20% - Accent6 4 12 5" xfId="10639"/>
    <cellStyle name="20% - Accent6 4 13" xfId="3356"/>
    <cellStyle name="20% - Accent6 4 13 2" xfId="4365"/>
    <cellStyle name="20% - Accent6 4 13 2 2" xfId="11677"/>
    <cellStyle name="20% - Accent6 4 13 3" xfId="6030"/>
    <cellStyle name="20% - Accent6 4 13 3 2" xfId="13322"/>
    <cellStyle name="20% - Accent6 4 13 4" xfId="7614"/>
    <cellStyle name="20% - Accent6 4 13 4 2" xfId="14863"/>
    <cellStyle name="20% - Accent6 4 13 5" xfId="10750"/>
    <cellStyle name="20% - Accent6 4 14" xfId="4361"/>
    <cellStyle name="20% - Accent6 4 14 2" xfId="11673"/>
    <cellStyle name="20% - Accent6 4 15" xfId="6034"/>
    <cellStyle name="20% - Accent6 4 15 2" xfId="13326"/>
    <cellStyle name="20% - Accent6 4 16" xfId="7618"/>
    <cellStyle name="20% - Accent6 4 16 2" xfId="14867"/>
    <cellStyle name="20% - Accent6 4 17" xfId="9218"/>
    <cellStyle name="20% - Accent6 4 2" xfId="560"/>
    <cellStyle name="20% - Accent6 4 2 10" xfId="2837"/>
    <cellStyle name="20% - Accent6 4 2 10 2" xfId="4367"/>
    <cellStyle name="20% - Accent6 4 2 10 2 2" xfId="11679"/>
    <cellStyle name="20% - Accent6 4 2 10 3" xfId="6028"/>
    <cellStyle name="20% - Accent6 4 2 10 3 2" xfId="13320"/>
    <cellStyle name="20% - Accent6 4 2 10 4" xfId="7611"/>
    <cellStyle name="20% - Accent6 4 2 10 4 2" xfId="14861"/>
    <cellStyle name="20% - Accent6 4 2 10 5" xfId="10514"/>
    <cellStyle name="20% - Accent6 4 2 11" xfId="3458"/>
    <cellStyle name="20% - Accent6 4 2 11 2" xfId="4368"/>
    <cellStyle name="20% - Accent6 4 2 11 2 2" xfId="11680"/>
    <cellStyle name="20% - Accent6 4 2 11 3" xfId="6027"/>
    <cellStyle name="20% - Accent6 4 2 11 3 2" xfId="13319"/>
    <cellStyle name="20% - Accent6 4 2 11 4" xfId="7610"/>
    <cellStyle name="20% - Accent6 4 2 11 4 2" xfId="14860"/>
    <cellStyle name="20% - Accent6 4 2 11 5" xfId="10836"/>
    <cellStyle name="20% - Accent6 4 2 12" xfId="4366"/>
    <cellStyle name="20% - Accent6 4 2 12 2" xfId="11678"/>
    <cellStyle name="20% - Accent6 4 2 13" xfId="6029"/>
    <cellStyle name="20% - Accent6 4 2 13 2" xfId="13321"/>
    <cellStyle name="20% - Accent6 4 2 14" xfId="7612"/>
    <cellStyle name="20% - Accent6 4 2 14 2" xfId="14862"/>
    <cellStyle name="20% - Accent6 4 2 15" xfId="9303"/>
    <cellStyle name="20% - Accent6 4 2 2" xfId="933"/>
    <cellStyle name="20% - Accent6 4 2 2 2" xfId="4369"/>
    <cellStyle name="20% - Accent6 4 2 2 2 2" xfId="11681"/>
    <cellStyle name="20% - Accent6 4 2 2 3" xfId="6026"/>
    <cellStyle name="20% - Accent6 4 2 2 3 2" xfId="13318"/>
    <cellStyle name="20% - Accent6 4 2 2 4" xfId="7609"/>
    <cellStyle name="20% - Accent6 4 2 2 4 2" xfId="14859"/>
    <cellStyle name="20% - Accent6 4 2 2 5" xfId="9565"/>
    <cellStyle name="20% - Accent6 4 2 3" xfId="1376"/>
    <cellStyle name="20% - Accent6 4 2 3 2" xfId="4370"/>
    <cellStyle name="20% - Accent6 4 2 3 2 2" xfId="11682"/>
    <cellStyle name="20% - Accent6 4 2 3 3" xfId="6025"/>
    <cellStyle name="20% - Accent6 4 2 3 3 2" xfId="13317"/>
    <cellStyle name="20% - Accent6 4 2 3 4" xfId="7608"/>
    <cellStyle name="20% - Accent6 4 2 3 4 2" xfId="14858"/>
    <cellStyle name="20% - Accent6 4 2 3 5" xfId="9759"/>
    <cellStyle name="20% - Accent6 4 2 4" xfId="1721"/>
    <cellStyle name="20% - Accent6 4 2 4 2" xfId="4371"/>
    <cellStyle name="20% - Accent6 4 2 4 2 2" xfId="11683"/>
    <cellStyle name="20% - Accent6 4 2 4 3" xfId="6024"/>
    <cellStyle name="20% - Accent6 4 2 4 3 2" xfId="13316"/>
    <cellStyle name="20% - Accent6 4 2 4 4" xfId="7607"/>
    <cellStyle name="20% - Accent6 4 2 4 4 2" xfId="14857"/>
    <cellStyle name="20% - Accent6 4 2 4 5" xfId="9897"/>
    <cellStyle name="20% - Accent6 4 2 5" xfId="1894"/>
    <cellStyle name="20% - Accent6 4 2 5 2" xfId="4372"/>
    <cellStyle name="20% - Accent6 4 2 5 2 2" xfId="11684"/>
    <cellStyle name="20% - Accent6 4 2 5 3" xfId="6023"/>
    <cellStyle name="20% - Accent6 4 2 5 3 2" xfId="13315"/>
    <cellStyle name="20% - Accent6 4 2 5 4" xfId="7606"/>
    <cellStyle name="20% - Accent6 4 2 5 4 2" xfId="14856"/>
    <cellStyle name="20% - Accent6 4 2 5 5" xfId="9924"/>
    <cellStyle name="20% - Accent6 4 2 6" xfId="2131"/>
    <cellStyle name="20% - Accent6 4 2 6 2" xfId="4373"/>
    <cellStyle name="20% - Accent6 4 2 6 2 2" xfId="11685"/>
    <cellStyle name="20% - Accent6 4 2 6 3" xfId="6022"/>
    <cellStyle name="20% - Accent6 4 2 6 3 2" xfId="13314"/>
    <cellStyle name="20% - Accent6 4 2 6 4" xfId="7605"/>
    <cellStyle name="20% - Accent6 4 2 6 4 2" xfId="14855"/>
    <cellStyle name="20% - Accent6 4 2 6 5" xfId="9959"/>
    <cellStyle name="20% - Accent6 4 2 7" xfId="2199"/>
    <cellStyle name="20% - Accent6 4 2 7 2" xfId="4374"/>
    <cellStyle name="20% - Accent6 4 2 7 2 2" xfId="11686"/>
    <cellStyle name="20% - Accent6 4 2 7 3" xfId="6021"/>
    <cellStyle name="20% - Accent6 4 2 7 3 2" xfId="13313"/>
    <cellStyle name="20% - Accent6 4 2 7 4" xfId="7604"/>
    <cellStyle name="20% - Accent6 4 2 7 4 2" xfId="14854"/>
    <cellStyle name="20% - Accent6 4 2 7 5" xfId="9979"/>
    <cellStyle name="20% - Accent6 4 2 8" xfId="2590"/>
    <cellStyle name="20% - Accent6 4 2 8 2" xfId="4375"/>
    <cellStyle name="20% - Accent6 4 2 8 2 2" xfId="11687"/>
    <cellStyle name="20% - Accent6 4 2 8 3" xfId="6020"/>
    <cellStyle name="20% - Accent6 4 2 8 3 2" xfId="13312"/>
    <cellStyle name="20% - Accent6 4 2 8 4" xfId="7603"/>
    <cellStyle name="20% - Accent6 4 2 8 4 2" xfId="14853"/>
    <cellStyle name="20% - Accent6 4 2 8 5" xfId="10284"/>
    <cellStyle name="20% - Accent6 4 2 9" xfId="2307"/>
    <cellStyle name="20% - Accent6 4 2 9 2" xfId="4376"/>
    <cellStyle name="20% - Accent6 4 2 9 2 2" xfId="11688"/>
    <cellStyle name="20% - Accent6 4 2 9 3" xfId="6019"/>
    <cellStyle name="20% - Accent6 4 2 9 3 2" xfId="13311"/>
    <cellStyle name="20% - Accent6 4 2 9 4" xfId="7602"/>
    <cellStyle name="20% - Accent6 4 2 9 4 2" xfId="14852"/>
    <cellStyle name="20% - Accent6 4 2 9 5" xfId="10027"/>
    <cellStyle name="20% - Accent6 4 3" xfId="591"/>
    <cellStyle name="20% - Accent6 4 3 10" xfId="2879"/>
    <cellStyle name="20% - Accent6 4 3 10 2" xfId="4378"/>
    <cellStyle name="20% - Accent6 4 3 10 2 2" xfId="11690"/>
    <cellStyle name="20% - Accent6 4 3 10 3" xfId="6017"/>
    <cellStyle name="20% - Accent6 4 3 10 3 2" xfId="13309"/>
    <cellStyle name="20% - Accent6 4 3 10 4" xfId="7600"/>
    <cellStyle name="20% - Accent6 4 3 10 4 2" xfId="14850"/>
    <cellStyle name="20% - Accent6 4 3 10 5" xfId="10547"/>
    <cellStyle name="20% - Accent6 4 3 11" xfId="3490"/>
    <cellStyle name="20% - Accent6 4 3 11 2" xfId="4379"/>
    <cellStyle name="20% - Accent6 4 3 11 2 2" xfId="11691"/>
    <cellStyle name="20% - Accent6 4 3 11 3" xfId="6016"/>
    <cellStyle name="20% - Accent6 4 3 11 3 2" xfId="13308"/>
    <cellStyle name="20% - Accent6 4 3 11 4" xfId="7599"/>
    <cellStyle name="20% - Accent6 4 3 11 4 2" xfId="14849"/>
    <cellStyle name="20% - Accent6 4 3 11 5" xfId="10868"/>
    <cellStyle name="20% - Accent6 4 3 12" xfId="4377"/>
    <cellStyle name="20% - Accent6 4 3 12 2" xfId="11689"/>
    <cellStyle name="20% - Accent6 4 3 13" xfId="6018"/>
    <cellStyle name="20% - Accent6 4 3 13 2" xfId="13310"/>
    <cellStyle name="20% - Accent6 4 3 14" xfId="7601"/>
    <cellStyle name="20% - Accent6 4 3 14 2" xfId="14851"/>
    <cellStyle name="20% - Accent6 4 3 15" xfId="9333"/>
    <cellStyle name="20% - Accent6 4 3 2" xfId="963"/>
    <cellStyle name="20% - Accent6 4 3 2 2" xfId="4380"/>
    <cellStyle name="20% - Accent6 4 3 2 2 2" xfId="11692"/>
    <cellStyle name="20% - Accent6 4 3 2 3" xfId="6015"/>
    <cellStyle name="20% - Accent6 4 3 2 3 2" xfId="13307"/>
    <cellStyle name="20% - Accent6 4 3 2 4" xfId="7598"/>
    <cellStyle name="20% - Accent6 4 3 2 4 2" xfId="14848"/>
    <cellStyle name="20% - Accent6 4 3 2 5" xfId="9594"/>
    <cellStyle name="20% - Accent6 4 3 3" xfId="1409"/>
    <cellStyle name="20% - Accent6 4 3 3 2" xfId="4381"/>
    <cellStyle name="20% - Accent6 4 3 3 2 2" xfId="11693"/>
    <cellStyle name="20% - Accent6 4 3 3 3" xfId="6014"/>
    <cellStyle name="20% - Accent6 4 3 3 3 2" xfId="13306"/>
    <cellStyle name="20% - Accent6 4 3 3 4" xfId="7597"/>
    <cellStyle name="20% - Accent6 4 3 3 4 2" xfId="14847"/>
    <cellStyle name="20% - Accent6 4 3 3 5" xfId="9791"/>
    <cellStyle name="20% - Accent6 4 3 4" xfId="1722"/>
    <cellStyle name="20% - Accent6 4 3 5" xfId="1891"/>
    <cellStyle name="20% - Accent6 4 3 6" xfId="2130"/>
    <cellStyle name="20% - Accent6 4 3 7" xfId="2198"/>
    <cellStyle name="20% - Accent6 4 3 8" xfId="2623"/>
    <cellStyle name="20% - Accent6 4 3 8 2" xfId="4386"/>
    <cellStyle name="20% - Accent6 4 3 8 2 2" xfId="11698"/>
    <cellStyle name="20% - Accent6 4 3 8 3" xfId="6005"/>
    <cellStyle name="20% - Accent6 4 3 8 3 2" xfId="13297"/>
    <cellStyle name="20% - Accent6 4 3 8 4" xfId="7592"/>
    <cellStyle name="20% - Accent6 4 3 8 4 2" xfId="14842"/>
    <cellStyle name="20% - Accent6 4 3 8 5" xfId="10316"/>
    <cellStyle name="20% - Accent6 4 3 9" xfId="2498"/>
    <cellStyle name="20% - Accent6 4 3 9 2" xfId="4387"/>
    <cellStyle name="20% - Accent6 4 3 9 2 2" xfId="11699"/>
    <cellStyle name="20% - Accent6 4 3 9 3" xfId="6004"/>
    <cellStyle name="20% - Accent6 4 3 9 3 2" xfId="13296"/>
    <cellStyle name="20% - Accent6 4 3 9 4" xfId="7591"/>
    <cellStyle name="20% - Accent6 4 3 9 4 2" xfId="14841"/>
    <cellStyle name="20% - Accent6 4 3 9 5" xfId="10196"/>
    <cellStyle name="20% - Accent6 4 4" xfId="785"/>
    <cellStyle name="20% - Accent6 4 4 2" xfId="4388"/>
    <cellStyle name="20% - Accent6 4 4 2 2" xfId="11700"/>
    <cellStyle name="20% - Accent6 4 4 3" xfId="6003"/>
    <cellStyle name="20% - Accent6 4 4 3 2" xfId="13295"/>
    <cellStyle name="20% - Accent6 4 4 4" xfId="7590"/>
    <cellStyle name="20% - Accent6 4 4 4 2" xfId="14840"/>
    <cellStyle name="20% - Accent6 4 4 5" xfId="9462"/>
    <cellStyle name="20% - Accent6 4 5" xfId="850"/>
    <cellStyle name="20% - Accent6 4 5 2" xfId="4389"/>
    <cellStyle name="20% - Accent6 4 5 2 2" xfId="11701"/>
    <cellStyle name="20% - Accent6 4 5 3" xfId="6002"/>
    <cellStyle name="20% - Accent6 4 5 3 2" xfId="13294"/>
    <cellStyle name="20% - Accent6 4 5 4" xfId="7589"/>
    <cellStyle name="20% - Accent6 4 5 4 2" xfId="14839"/>
    <cellStyle name="20% - Accent6 4 5 5" xfId="9495"/>
    <cellStyle name="20% - Accent6 4 6" xfId="1720"/>
    <cellStyle name="20% - Accent6 4 7" xfId="1897"/>
    <cellStyle name="20% - Accent6 4 8" xfId="2132"/>
    <cellStyle name="20% - Accent6 4 9" xfId="2200"/>
    <cellStyle name="20% - Accent6 5" xfId="448"/>
    <cellStyle name="20% - Accent6 5 10" xfId="2479"/>
    <cellStyle name="20% - Accent6 5 10 2" xfId="4395"/>
    <cellStyle name="20% - Accent6 5 10 2 2" xfId="11707"/>
    <cellStyle name="20% - Accent6 5 10 3" xfId="5996"/>
    <cellStyle name="20% - Accent6 5 10 3 2" xfId="13288"/>
    <cellStyle name="20% - Accent6 5 10 4" xfId="7587"/>
    <cellStyle name="20% - Accent6 5 10 4 2" xfId="14837"/>
    <cellStyle name="20% - Accent6 5 10 5" xfId="10177"/>
    <cellStyle name="20% - Accent6 5 11" xfId="2860"/>
    <cellStyle name="20% - Accent6 5 11 2" xfId="4396"/>
    <cellStyle name="20% - Accent6 5 11 2 2" xfId="11708"/>
    <cellStyle name="20% - Accent6 5 11 3" xfId="5995"/>
    <cellStyle name="20% - Accent6 5 11 3 2" xfId="13287"/>
    <cellStyle name="20% - Accent6 5 11 4" xfId="7586"/>
    <cellStyle name="20% - Accent6 5 11 4 2" xfId="14836"/>
    <cellStyle name="20% - Accent6 5 11 5" xfId="10533"/>
    <cellStyle name="20% - Accent6 5 12" xfId="2991"/>
    <cellStyle name="20% - Accent6 5 12 2" xfId="4397"/>
    <cellStyle name="20% - Accent6 5 12 2 2" xfId="11709"/>
    <cellStyle name="20% - Accent6 5 12 3" xfId="5994"/>
    <cellStyle name="20% - Accent6 5 12 3 2" xfId="13286"/>
    <cellStyle name="20% - Accent6 5 12 4" xfId="7585"/>
    <cellStyle name="20% - Accent6 5 12 4 2" xfId="14835"/>
    <cellStyle name="20% - Accent6 5 12 5" xfId="10641"/>
    <cellStyle name="20% - Accent6 5 13" xfId="3384"/>
    <cellStyle name="20% - Accent6 5 13 2" xfId="4398"/>
    <cellStyle name="20% - Accent6 5 13 2 2" xfId="11710"/>
    <cellStyle name="20% - Accent6 5 13 3" xfId="5993"/>
    <cellStyle name="20% - Accent6 5 13 3 2" xfId="13285"/>
    <cellStyle name="20% - Accent6 5 13 4" xfId="7584"/>
    <cellStyle name="20% - Accent6 5 13 4 2" xfId="14834"/>
    <cellStyle name="20% - Accent6 5 13 5" xfId="10771"/>
    <cellStyle name="20% - Accent6 5 14" xfId="4394"/>
    <cellStyle name="20% - Accent6 5 14 2" xfId="11706"/>
    <cellStyle name="20% - Accent6 5 15" xfId="5997"/>
    <cellStyle name="20% - Accent6 5 15 2" xfId="13289"/>
    <cellStyle name="20% - Accent6 5 16" xfId="7588"/>
    <cellStyle name="20% - Accent6 5 16 2" xfId="14838"/>
    <cellStyle name="20% - Accent6 5 17" xfId="9239"/>
    <cellStyle name="20% - Accent6 5 2" xfId="585"/>
    <cellStyle name="20% - Accent6 5 2 10" xfId="7583"/>
    <cellStyle name="20% - Accent6 5 2 10 2" xfId="14833"/>
    <cellStyle name="20% - Accent6 5 2 11" xfId="9327"/>
    <cellStyle name="20% - Accent6 5 2 2" xfId="958"/>
    <cellStyle name="20% - Accent6 5 2 2 2" xfId="4400"/>
    <cellStyle name="20% - Accent6 5 2 2 2 2" xfId="11712"/>
    <cellStyle name="20% - Accent6 5 2 2 3" xfId="5991"/>
    <cellStyle name="20% - Accent6 5 2 2 3 2" xfId="13283"/>
    <cellStyle name="20% - Accent6 5 2 2 4" xfId="7582"/>
    <cellStyle name="20% - Accent6 5 2 2 4 2" xfId="14832"/>
    <cellStyle name="20% - Accent6 5 2 2 5" xfId="9589"/>
    <cellStyle name="20% - Accent6 5 2 3" xfId="1403"/>
    <cellStyle name="20% - Accent6 5 2 3 2" xfId="4401"/>
    <cellStyle name="20% - Accent6 5 2 3 2 2" xfId="11713"/>
    <cellStyle name="20% - Accent6 5 2 3 3" xfId="5990"/>
    <cellStyle name="20% - Accent6 5 2 3 3 2" xfId="13282"/>
    <cellStyle name="20% - Accent6 5 2 3 4" xfId="7581"/>
    <cellStyle name="20% - Accent6 5 2 3 4 2" xfId="14831"/>
    <cellStyle name="20% - Accent6 5 2 3 5" xfId="9785"/>
    <cellStyle name="20% - Accent6 5 2 4" xfId="2617"/>
    <cellStyle name="20% - Accent6 5 2 4 2" xfId="4402"/>
    <cellStyle name="20% - Accent6 5 2 4 2 2" xfId="11714"/>
    <cellStyle name="20% - Accent6 5 2 4 3" xfId="5989"/>
    <cellStyle name="20% - Accent6 5 2 4 3 2" xfId="13281"/>
    <cellStyle name="20% - Accent6 5 2 4 4" xfId="7580"/>
    <cellStyle name="20% - Accent6 5 2 4 4 2" xfId="14830"/>
    <cellStyle name="20% - Accent6 5 2 4 5" xfId="10310"/>
    <cellStyle name="20% - Accent6 5 2 5" xfId="2348"/>
    <cellStyle name="20% - Accent6 5 2 5 2" xfId="4403"/>
    <cellStyle name="20% - Accent6 5 2 5 2 2" xfId="11715"/>
    <cellStyle name="20% - Accent6 5 2 5 3" xfId="5988"/>
    <cellStyle name="20% - Accent6 5 2 5 3 2" xfId="13280"/>
    <cellStyle name="20% - Accent6 5 2 5 4" xfId="7579"/>
    <cellStyle name="20% - Accent6 5 2 5 4 2" xfId="14829"/>
    <cellStyle name="20% - Accent6 5 2 5 5" xfId="10067"/>
    <cellStyle name="20% - Accent6 5 2 6" xfId="2772"/>
    <cellStyle name="20% - Accent6 5 2 6 2" xfId="4404"/>
    <cellStyle name="20% - Accent6 5 2 6 2 2" xfId="11716"/>
    <cellStyle name="20% - Accent6 5 2 6 3" xfId="5987"/>
    <cellStyle name="20% - Accent6 5 2 6 3 2" xfId="13279"/>
    <cellStyle name="20% - Accent6 5 2 6 4" xfId="7578"/>
    <cellStyle name="20% - Accent6 5 2 6 4 2" xfId="14828"/>
    <cellStyle name="20% - Accent6 5 2 6 5" xfId="10454"/>
    <cellStyle name="20% - Accent6 5 2 7" xfId="3484"/>
    <cellStyle name="20% - Accent6 5 2 7 2" xfId="4405"/>
    <cellStyle name="20% - Accent6 5 2 7 2 2" xfId="11717"/>
    <cellStyle name="20% - Accent6 5 2 7 3" xfId="5986"/>
    <cellStyle name="20% - Accent6 5 2 7 3 2" xfId="13278"/>
    <cellStyle name="20% - Accent6 5 2 7 4" xfId="7577"/>
    <cellStyle name="20% - Accent6 5 2 7 4 2" xfId="14827"/>
    <cellStyle name="20% - Accent6 5 2 7 5" xfId="10862"/>
    <cellStyle name="20% - Accent6 5 2 8" xfId="4399"/>
    <cellStyle name="20% - Accent6 5 2 8 2" xfId="11711"/>
    <cellStyle name="20% - Accent6 5 2 9" xfId="5992"/>
    <cellStyle name="20% - Accent6 5 2 9 2" xfId="13284"/>
    <cellStyle name="20% - Accent6 5 3" xfId="622"/>
    <cellStyle name="20% - Accent6 5 3 10" xfId="7576"/>
    <cellStyle name="20% - Accent6 5 3 10 2" xfId="14826"/>
    <cellStyle name="20% - Accent6 5 3 11" xfId="9362"/>
    <cellStyle name="20% - Accent6 5 3 2" xfId="995"/>
    <cellStyle name="20% - Accent6 5 3 2 2" xfId="4407"/>
    <cellStyle name="20% - Accent6 5 3 2 2 2" xfId="11719"/>
    <cellStyle name="20% - Accent6 5 3 2 3" xfId="5984"/>
    <cellStyle name="20% - Accent6 5 3 2 3 2" xfId="13276"/>
    <cellStyle name="20% - Accent6 5 3 2 4" xfId="7575"/>
    <cellStyle name="20% - Accent6 5 3 2 4 2" xfId="14825"/>
    <cellStyle name="20% - Accent6 5 3 2 5" xfId="9624"/>
    <cellStyle name="20% - Accent6 5 3 3" xfId="1440"/>
    <cellStyle name="20% - Accent6 5 3 3 2" xfId="4408"/>
    <cellStyle name="20% - Accent6 5 3 3 2 2" xfId="11720"/>
    <cellStyle name="20% - Accent6 5 3 3 3" xfId="5983"/>
    <cellStyle name="20% - Accent6 5 3 3 3 2" xfId="13275"/>
    <cellStyle name="20% - Accent6 5 3 3 4" xfId="7574"/>
    <cellStyle name="20% - Accent6 5 3 3 4 2" xfId="14824"/>
    <cellStyle name="20% - Accent6 5 3 3 5" xfId="9822"/>
    <cellStyle name="20% - Accent6 5 3 4" xfId="2656"/>
    <cellStyle name="20% - Accent6 5 3 4 2" xfId="4409"/>
    <cellStyle name="20% - Accent6 5 3 4 2 2" xfId="11721"/>
    <cellStyle name="20% - Accent6 5 3 4 3" xfId="5982"/>
    <cellStyle name="20% - Accent6 5 3 4 3 2" xfId="13274"/>
    <cellStyle name="20% - Accent6 5 3 4 4" xfId="7573"/>
    <cellStyle name="20% - Accent6 5 3 4 4 2" xfId="14823"/>
    <cellStyle name="20% - Accent6 5 3 4 5" xfId="10349"/>
    <cellStyle name="20% - Accent6 5 3 5" xfId="2324"/>
    <cellStyle name="20% - Accent6 5 3 5 2" xfId="4410"/>
    <cellStyle name="20% - Accent6 5 3 5 2 2" xfId="11722"/>
    <cellStyle name="20% - Accent6 5 3 5 3" xfId="5981"/>
    <cellStyle name="20% - Accent6 5 3 5 3 2" xfId="13273"/>
    <cellStyle name="20% - Accent6 5 3 5 4" xfId="7572"/>
    <cellStyle name="20% - Accent6 5 3 5 4 2" xfId="14822"/>
    <cellStyle name="20% - Accent6 5 3 5 5" xfId="10043"/>
    <cellStyle name="20% - Accent6 5 3 6" xfId="2853"/>
    <cellStyle name="20% - Accent6 5 3 6 2" xfId="4411"/>
    <cellStyle name="20% - Accent6 5 3 6 2 2" xfId="11723"/>
    <cellStyle name="20% - Accent6 5 3 6 3" xfId="5980"/>
    <cellStyle name="20% - Accent6 5 3 6 3 2" xfId="13272"/>
    <cellStyle name="20% - Accent6 5 3 6 4" xfId="7571"/>
    <cellStyle name="20% - Accent6 5 3 6 4 2" xfId="14821"/>
    <cellStyle name="20% - Accent6 5 3 6 5" xfId="10527"/>
    <cellStyle name="20% - Accent6 5 3 7" xfId="3523"/>
    <cellStyle name="20% - Accent6 5 3 7 2" xfId="4412"/>
    <cellStyle name="20% - Accent6 5 3 7 2 2" xfId="11724"/>
    <cellStyle name="20% - Accent6 5 3 7 3" xfId="5979"/>
    <cellStyle name="20% - Accent6 5 3 7 3 2" xfId="13271"/>
    <cellStyle name="20% - Accent6 5 3 7 4" xfId="7570"/>
    <cellStyle name="20% - Accent6 5 3 7 4 2" xfId="14820"/>
    <cellStyle name="20% - Accent6 5 3 7 5" xfId="10899"/>
    <cellStyle name="20% - Accent6 5 3 8" xfId="4406"/>
    <cellStyle name="20% - Accent6 5 3 8 2" xfId="11718"/>
    <cellStyle name="20% - Accent6 5 3 9" xfId="5985"/>
    <cellStyle name="20% - Accent6 5 3 9 2" xfId="13277"/>
    <cellStyle name="20% - Accent6 5 4" xfId="837"/>
    <cellStyle name="20% - Accent6 5 4 2" xfId="4413"/>
    <cellStyle name="20% - Accent6 5 4 2 2" xfId="11725"/>
    <cellStyle name="20% - Accent6 5 4 3" xfId="5978"/>
    <cellStyle name="20% - Accent6 5 4 3 2" xfId="13270"/>
    <cellStyle name="20% - Accent6 5 4 4" xfId="7569"/>
    <cellStyle name="20% - Accent6 5 4 4 2" xfId="14819"/>
    <cellStyle name="20% - Accent6 5 4 5" xfId="9490"/>
    <cellStyle name="20% - Accent6 5 5" xfId="1282"/>
    <cellStyle name="20% - Accent6 5 5 2" xfId="4414"/>
    <cellStyle name="20% - Accent6 5 5 2 2" xfId="11726"/>
    <cellStyle name="20% - Accent6 5 5 3" xfId="5977"/>
    <cellStyle name="20% - Accent6 5 5 3 2" xfId="13269"/>
    <cellStyle name="20% - Accent6 5 5 4" xfId="7568"/>
    <cellStyle name="20% - Accent6 5 5 4 2" xfId="14818"/>
    <cellStyle name="20% - Accent6 5 5 5" xfId="9694"/>
    <cellStyle name="20% - Accent6 5 6" xfId="1723"/>
    <cellStyle name="20% - Accent6 5 7" xfId="1888"/>
    <cellStyle name="20% - Accent6 5 8" xfId="2129"/>
    <cellStyle name="20% - Accent6 5 9" xfId="2197"/>
    <cellStyle name="20% - Accent6 6" xfId="423"/>
    <cellStyle name="20% - Accent6 7" xfId="497"/>
    <cellStyle name="20% - Accent6 7 10" xfId="4420"/>
    <cellStyle name="20% - Accent6 7 10 2" xfId="11732"/>
    <cellStyle name="20% - Accent6 7 11" xfId="5971"/>
    <cellStyle name="20% - Accent6 7 11 2" xfId="13263"/>
    <cellStyle name="20% - Accent6 7 12" xfId="7567"/>
    <cellStyle name="20% - Accent6 7 12 2" xfId="14817"/>
    <cellStyle name="20% - Accent6 7 13" xfId="9255"/>
    <cellStyle name="20% - Accent6 7 2" xfId="606"/>
    <cellStyle name="20% - Accent6 7 2 10" xfId="7566"/>
    <cellStyle name="20% - Accent6 7 2 10 2" xfId="14816"/>
    <cellStyle name="20% - Accent6 7 2 11" xfId="9348"/>
    <cellStyle name="20% - Accent6 7 2 2" xfId="979"/>
    <cellStyle name="20% - Accent6 7 2 2 2" xfId="4422"/>
    <cellStyle name="20% - Accent6 7 2 2 2 2" xfId="11734"/>
    <cellStyle name="20% - Accent6 7 2 2 3" xfId="5969"/>
    <cellStyle name="20% - Accent6 7 2 2 3 2" xfId="13261"/>
    <cellStyle name="20% - Accent6 7 2 2 4" xfId="7565"/>
    <cellStyle name="20% - Accent6 7 2 2 4 2" xfId="14815"/>
    <cellStyle name="20% - Accent6 7 2 2 5" xfId="9610"/>
    <cellStyle name="20% - Accent6 7 2 3" xfId="1426"/>
    <cellStyle name="20% - Accent6 7 2 3 2" xfId="4423"/>
    <cellStyle name="20% - Accent6 7 2 3 2 2" xfId="11735"/>
    <cellStyle name="20% - Accent6 7 2 3 3" xfId="5968"/>
    <cellStyle name="20% - Accent6 7 2 3 3 2" xfId="13260"/>
    <cellStyle name="20% - Accent6 7 2 3 4" xfId="7564"/>
    <cellStyle name="20% - Accent6 7 2 3 4 2" xfId="14814"/>
    <cellStyle name="20% - Accent6 7 2 3 5" xfId="9808"/>
    <cellStyle name="20% - Accent6 7 2 4" xfId="2640"/>
    <cellStyle name="20% - Accent6 7 2 4 2" xfId="4424"/>
    <cellStyle name="20% - Accent6 7 2 4 2 2" xfId="11736"/>
    <cellStyle name="20% - Accent6 7 2 4 3" xfId="5967"/>
    <cellStyle name="20% - Accent6 7 2 4 3 2" xfId="13259"/>
    <cellStyle name="20% - Accent6 7 2 4 4" xfId="7563"/>
    <cellStyle name="20% - Accent6 7 2 4 4 2" xfId="14813"/>
    <cellStyle name="20% - Accent6 7 2 4 5" xfId="10333"/>
    <cellStyle name="20% - Accent6 7 2 5" xfId="2335"/>
    <cellStyle name="20% - Accent6 7 2 5 2" xfId="4425"/>
    <cellStyle name="20% - Accent6 7 2 5 2 2" xfId="11737"/>
    <cellStyle name="20% - Accent6 7 2 5 3" xfId="5966"/>
    <cellStyle name="20% - Accent6 7 2 5 3 2" xfId="13258"/>
    <cellStyle name="20% - Accent6 7 2 5 4" xfId="7562"/>
    <cellStyle name="20% - Accent6 7 2 5 4 2" xfId="14812"/>
    <cellStyle name="20% - Accent6 7 2 5 5" xfId="10054"/>
    <cellStyle name="20% - Accent6 7 2 6" xfId="2795"/>
    <cellStyle name="20% - Accent6 7 2 6 2" xfId="4426"/>
    <cellStyle name="20% - Accent6 7 2 6 2 2" xfId="11738"/>
    <cellStyle name="20% - Accent6 7 2 6 3" xfId="5965"/>
    <cellStyle name="20% - Accent6 7 2 6 3 2" xfId="13257"/>
    <cellStyle name="20% - Accent6 7 2 6 4" xfId="7561"/>
    <cellStyle name="20% - Accent6 7 2 6 4 2" xfId="14811"/>
    <cellStyle name="20% - Accent6 7 2 6 5" xfId="10475"/>
    <cellStyle name="20% - Accent6 7 2 7" xfId="3507"/>
    <cellStyle name="20% - Accent6 7 2 7 2" xfId="4427"/>
    <cellStyle name="20% - Accent6 7 2 7 2 2" xfId="11739"/>
    <cellStyle name="20% - Accent6 7 2 7 3" xfId="5964"/>
    <cellStyle name="20% - Accent6 7 2 7 3 2" xfId="13256"/>
    <cellStyle name="20% - Accent6 7 2 7 4" xfId="7560"/>
    <cellStyle name="20% - Accent6 7 2 7 4 2" xfId="14810"/>
    <cellStyle name="20% - Accent6 7 2 7 5" xfId="10885"/>
    <cellStyle name="20% - Accent6 7 2 8" xfId="4421"/>
    <cellStyle name="20% - Accent6 7 2 8 2" xfId="11733"/>
    <cellStyle name="20% - Accent6 7 2 9" xfId="5970"/>
    <cellStyle name="20% - Accent6 7 2 9 2" xfId="13262"/>
    <cellStyle name="20% - Accent6 7 3" xfId="638"/>
    <cellStyle name="20% - Accent6 7 3 10" xfId="7559"/>
    <cellStyle name="20% - Accent6 7 3 10 2" xfId="14809"/>
    <cellStyle name="20% - Accent6 7 3 11" xfId="9378"/>
    <cellStyle name="20% - Accent6 7 3 2" xfId="1011"/>
    <cellStyle name="20% - Accent6 7 3 2 2" xfId="4429"/>
    <cellStyle name="20% - Accent6 7 3 2 2 2" xfId="11741"/>
    <cellStyle name="20% - Accent6 7 3 2 3" xfId="5962"/>
    <cellStyle name="20% - Accent6 7 3 2 3 2" xfId="13254"/>
    <cellStyle name="20% - Accent6 7 3 2 4" xfId="7558"/>
    <cellStyle name="20% - Accent6 7 3 2 4 2" xfId="14808"/>
    <cellStyle name="20% - Accent6 7 3 2 5" xfId="9640"/>
    <cellStyle name="20% - Accent6 7 3 3" xfId="1456"/>
    <cellStyle name="20% - Accent6 7 3 3 2" xfId="4430"/>
    <cellStyle name="20% - Accent6 7 3 3 2 2" xfId="11742"/>
    <cellStyle name="20% - Accent6 7 3 3 3" xfId="5961"/>
    <cellStyle name="20% - Accent6 7 3 3 3 2" xfId="13253"/>
    <cellStyle name="20% - Accent6 7 3 3 4" xfId="7557"/>
    <cellStyle name="20% - Accent6 7 3 3 4 2" xfId="14807"/>
    <cellStyle name="20% - Accent6 7 3 3 5" xfId="9838"/>
    <cellStyle name="20% - Accent6 7 3 4" xfId="2672"/>
    <cellStyle name="20% - Accent6 7 3 4 2" xfId="4431"/>
    <cellStyle name="20% - Accent6 7 3 4 2 2" xfId="11743"/>
    <cellStyle name="20% - Accent6 7 3 4 3" xfId="5960"/>
    <cellStyle name="20% - Accent6 7 3 4 3 2" xfId="13252"/>
    <cellStyle name="20% - Accent6 7 3 4 4" xfId="7556"/>
    <cellStyle name="20% - Accent6 7 3 4 4 2" xfId="14806"/>
    <cellStyle name="20% - Accent6 7 3 4 5" xfId="10365"/>
    <cellStyle name="20% - Accent6 7 3 5" xfId="2895"/>
    <cellStyle name="20% - Accent6 7 3 5 2" xfId="4432"/>
    <cellStyle name="20% - Accent6 7 3 5 2 2" xfId="11744"/>
    <cellStyle name="20% - Accent6 7 3 5 3" xfId="5959"/>
    <cellStyle name="20% - Accent6 7 3 5 3 2" xfId="13251"/>
    <cellStyle name="20% - Accent6 7 3 5 4" xfId="7555"/>
    <cellStyle name="20% - Accent6 7 3 5 4 2" xfId="14805"/>
    <cellStyle name="20% - Accent6 7 3 5 5" xfId="10563"/>
    <cellStyle name="20% - Accent6 7 3 6" xfId="3009"/>
    <cellStyle name="20% - Accent6 7 3 6 2" xfId="4433"/>
    <cellStyle name="20% - Accent6 7 3 6 2 2" xfId="11745"/>
    <cellStyle name="20% - Accent6 7 3 6 3" xfId="5958"/>
    <cellStyle name="20% - Accent6 7 3 6 3 2" xfId="13250"/>
    <cellStyle name="20% - Accent6 7 3 6 4" xfId="7554"/>
    <cellStyle name="20% - Accent6 7 3 6 4 2" xfId="14804"/>
    <cellStyle name="20% - Accent6 7 3 6 5" xfId="10655"/>
    <cellStyle name="20% - Accent6 7 3 7" xfId="3539"/>
    <cellStyle name="20% - Accent6 7 3 7 2" xfId="4434"/>
    <cellStyle name="20% - Accent6 7 3 7 2 2" xfId="11746"/>
    <cellStyle name="20% - Accent6 7 3 7 3" xfId="5957"/>
    <cellStyle name="20% - Accent6 7 3 7 3 2" xfId="13249"/>
    <cellStyle name="20% - Accent6 7 3 7 4" xfId="7553"/>
    <cellStyle name="20% - Accent6 7 3 7 4 2" xfId="14803"/>
    <cellStyle name="20% - Accent6 7 3 7 5" xfId="10915"/>
    <cellStyle name="20% - Accent6 7 3 8" xfId="4428"/>
    <cellStyle name="20% - Accent6 7 3 8 2" xfId="11740"/>
    <cellStyle name="20% - Accent6 7 3 9" xfId="5963"/>
    <cellStyle name="20% - Accent6 7 3 9 2" xfId="13255"/>
    <cellStyle name="20% - Accent6 7 4" xfId="875"/>
    <cellStyle name="20% - Accent6 7 4 2" xfId="4435"/>
    <cellStyle name="20% - Accent6 7 4 2 2" xfId="11747"/>
    <cellStyle name="20% - Accent6 7 4 3" xfId="5956"/>
    <cellStyle name="20% - Accent6 7 4 3 2" xfId="13248"/>
    <cellStyle name="20% - Accent6 7 4 4" xfId="7552"/>
    <cellStyle name="20% - Accent6 7 4 4 2" xfId="14802"/>
    <cellStyle name="20% - Accent6 7 4 5" xfId="9512"/>
    <cellStyle name="20% - Accent6 7 5" xfId="1317"/>
    <cellStyle name="20% - Accent6 7 5 2" xfId="4436"/>
    <cellStyle name="20% - Accent6 7 5 2 2" xfId="11748"/>
    <cellStyle name="20% - Accent6 7 5 3" xfId="5955"/>
    <cellStyle name="20% - Accent6 7 5 3 2" xfId="13247"/>
    <cellStyle name="20% - Accent6 7 5 4" xfId="7551"/>
    <cellStyle name="20% - Accent6 7 5 4 2" xfId="14801"/>
    <cellStyle name="20% - Accent6 7 5 5" xfId="9710"/>
    <cellStyle name="20% - Accent6 7 6" xfId="2526"/>
    <cellStyle name="20% - Accent6 7 6 2" xfId="4437"/>
    <cellStyle name="20% - Accent6 7 6 2 2" xfId="11749"/>
    <cellStyle name="20% - Accent6 7 6 3" xfId="5954"/>
    <cellStyle name="20% - Accent6 7 6 3 2" xfId="13246"/>
    <cellStyle name="20% - Accent6 7 6 4" xfId="7550"/>
    <cellStyle name="20% - Accent6 7 6 4 2" xfId="14800"/>
    <cellStyle name="20% - Accent6 7 6 5" xfId="10221"/>
    <cellStyle name="20% - Accent6 7 7" xfId="2444"/>
    <cellStyle name="20% - Accent6 7 7 2" xfId="4438"/>
    <cellStyle name="20% - Accent6 7 7 2 2" xfId="11750"/>
    <cellStyle name="20% - Accent6 7 7 3" xfId="5953"/>
    <cellStyle name="20% - Accent6 7 7 3 2" xfId="13245"/>
    <cellStyle name="20% - Accent6 7 7 4" xfId="7549"/>
    <cellStyle name="20% - Accent6 7 7 4 2" xfId="14799"/>
    <cellStyle name="20% - Accent6 7 7 5" xfId="10149"/>
    <cellStyle name="20% - Accent6 7 8" xfId="2777"/>
    <cellStyle name="20% - Accent6 7 8 2" xfId="4439"/>
    <cellStyle name="20% - Accent6 7 8 2 2" xfId="11751"/>
    <cellStyle name="20% - Accent6 7 8 3" xfId="5952"/>
    <cellStyle name="20% - Accent6 7 8 3 2" xfId="13244"/>
    <cellStyle name="20% - Accent6 7 8 4" xfId="7548"/>
    <cellStyle name="20% - Accent6 7 8 4 2" xfId="14798"/>
    <cellStyle name="20% - Accent6 7 8 5" xfId="10458"/>
    <cellStyle name="20% - Accent6 7 9" xfId="3402"/>
    <cellStyle name="20% - Accent6 7 9 2" xfId="4440"/>
    <cellStyle name="20% - Accent6 7 9 2 2" xfId="11752"/>
    <cellStyle name="20% - Accent6 7 9 3" xfId="5951"/>
    <cellStyle name="20% - Accent6 7 9 3 2" xfId="13243"/>
    <cellStyle name="20% - Accent6 7 9 4" xfId="7547"/>
    <cellStyle name="20% - Accent6 7 9 4 2" xfId="14797"/>
    <cellStyle name="20% - Accent6 7 9 5" xfId="10787"/>
    <cellStyle name="20% - Accent6 8" xfId="513"/>
    <cellStyle name="20% - Accent6 8 10" xfId="7546"/>
    <cellStyle name="20% - Accent6 8 10 2" xfId="14796"/>
    <cellStyle name="20% - Accent6 8 11" xfId="9265"/>
    <cellStyle name="20% - Accent6 8 2" xfId="889"/>
    <cellStyle name="20% - Accent6 8 2 2" xfId="4442"/>
    <cellStyle name="20% - Accent6 8 2 2 2" xfId="11754"/>
    <cellStyle name="20% - Accent6 8 2 3" xfId="5949"/>
    <cellStyle name="20% - Accent6 8 2 3 2" xfId="13241"/>
    <cellStyle name="20% - Accent6 8 2 4" xfId="7545"/>
    <cellStyle name="20% - Accent6 8 2 4 2" xfId="14795"/>
    <cellStyle name="20% - Accent6 8 2 5" xfId="9525"/>
    <cellStyle name="20% - Accent6 8 3" xfId="1331"/>
    <cellStyle name="20% - Accent6 8 3 2" xfId="4443"/>
    <cellStyle name="20% - Accent6 8 3 2 2" xfId="11755"/>
    <cellStyle name="20% - Accent6 8 3 3" xfId="5948"/>
    <cellStyle name="20% - Accent6 8 3 3 2" xfId="13240"/>
    <cellStyle name="20% - Accent6 8 3 4" xfId="7544"/>
    <cellStyle name="20% - Accent6 8 3 4 2" xfId="14794"/>
    <cellStyle name="20% - Accent6 8 3 5" xfId="9721"/>
    <cellStyle name="20% - Accent6 8 4" xfId="2543"/>
    <cellStyle name="20% - Accent6 8 4 2" xfId="4444"/>
    <cellStyle name="20% - Accent6 8 4 2 2" xfId="11756"/>
    <cellStyle name="20% - Accent6 8 4 3" xfId="5947"/>
    <cellStyle name="20% - Accent6 8 4 3 2" xfId="13239"/>
    <cellStyle name="20% - Accent6 8 4 4" xfId="7543"/>
    <cellStyle name="20% - Accent6 8 4 4 2" xfId="14793"/>
    <cellStyle name="20% - Accent6 8 4 5" xfId="10238"/>
    <cellStyle name="20% - Accent6 8 5" xfId="2485"/>
    <cellStyle name="20% - Accent6 8 5 2" xfId="4445"/>
    <cellStyle name="20% - Accent6 8 5 2 2" xfId="11757"/>
    <cellStyle name="20% - Accent6 8 5 3" xfId="5946"/>
    <cellStyle name="20% - Accent6 8 5 3 2" xfId="13238"/>
    <cellStyle name="20% - Accent6 8 5 4" xfId="7542"/>
    <cellStyle name="20% - Accent6 8 5 4 2" xfId="14792"/>
    <cellStyle name="20% - Accent6 8 5 5" xfId="10183"/>
    <cellStyle name="20% - Accent6 8 6" xfId="2836"/>
    <cellStyle name="20% - Accent6 8 6 2" xfId="4446"/>
    <cellStyle name="20% - Accent6 8 6 2 2" xfId="11758"/>
    <cellStyle name="20% - Accent6 8 6 3" xfId="5945"/>
    <cellStyle name="20% - Accent6 8 6 3 2" xfId="13237"/>
    <cellStyle name="20% - Accent6 8 6 4" xfId="7541"/>
    <cellStyle name="20% - Accent6 8 6 4 2" xfId="14791"/>
    <cellStyle name="20% - Accent6 8 6 5" xfId="10513"/>
    <cellStyle name="20% - Accent6 8 7" xfId="3416"/>
    <cellStyle name="20% - Accent6 8 7 2" xfId="4447"/>
    <cellStyle name="20% - Accent6 8 7 2 2" xfId="11759"/>
    <cellStyle name="20% - Accent6 8 7 3" xfId="5944"/>
    <cellStyle name="20% - Accent6 8 7 3 2" xfId="13236"/>
    <cellStyle name="20% - Accent6 8 7 4" xfId="7540"/>
    <cellStyle name="20% - Accent6 8 7 4 2" xfId="14790"/>
    <cellStyle name="20% - Accent6 8 7 5" xfId="10798"/>
    <cellStyle name="20% - Accent6 8 8" xfId="4441"/>
    <cellStyle name="20% - Accent6 8 8 2" xfId="11753"/>
    <cellStyle name="20% - Accent6 8 9" xfId="5950"/>
    <cellStyle name="20% - Accent6 8 9 2" xfId="13242"/>
    <cellStyle name="20% - Accent6 9" xfId="549"/>
    <cellStyle name="20% - Accent6 9 10" xfId="7539"/>
    <cellStyle name="20% - Accent6 9 10 2" xfId="14789"/>
    <cellStyle name="20% - Accent6 9 11" xfId="9294"/>
    <cellStyle name="20% - Accent6 9 2" xfId="923"/>
    <cellStyle name="20% - Accent6 9 2 2" xfId="4449"/>
    <cellStyle name="20% - Accent6 9 2 2 2" xfId="11761"/>
    <cellStyle name="20% - Accent6 9 2 3" xfId="5942"/>
    <cellStyle name="20% - Accent6 9 2 3 2" xfId="13234"/>
    <cellStyle name="20% - Accent6 9 2 4" xfId="7538"/>
    <cellStyle name="20% - Accent6 9 2 4 2" xfId="14788"/>
    <cellStyle name="20% - Accent6 9 2 5" xfId="9556"/>
    <cellStyle name="20% - Accent6 9 3" xfId="1365"/>
    <cellStyle name="20% - Accent6 9 3 2" xfId="4450"/>
    <cellStyle name="20% - Accent6 9 3 2 2" xfId="11762"/>
    <cellStyle name="20% - Accent6 9 3 3" xfId="5941"/>
    <cellStyle name="20% - Accent6 9 3 3 2" xfId="13233"/>
    <cellStyle name="20% - Accent6 9 3 4" xfId="7537"/>
    <cellStyle name="20% - Accent6 9 3 4 2" xfId="14787"/>
    <cellStyle name="20% - Accent6 9 3 5" xfId="9750"/>
    <cellStyle name="20% - Accent6 9 4" xfId="2579"/>
    <cellStyle name="20% - Accent6 9 4 2" xfId="4451"/>
    <cellStyle name="20% - Accent6 9 4 2 2" xfId="11763"/>
    <cellStyle name="20% - Accent6 9 4 3" xfId="5940"/>
    <cellStyle name="20% - Accent6 9 4 3 2" xfId="13232"/>
    <cellStyle name="20% - Accent6 9 4 4" xfId="7536"/>
    <cellStyle name="20% - Accent6 9 4 4 2" xfId="14786"/>
    <cellStyle name="20% - Accent6 9 4 5" xfId="10274"/>
    <cellStyle name="20% - Accent6 9 5" xfId="2458"/>
    <cellStyle name="20% - Accent6 9 5 2" xfId="4452"/>
    <cellStyle name="20% - Accent6 9 5 2 2" xfId="11764"/>
    <cellStyle name="20% - Accent6 9 5 3" xfId="5939"/>
    <cellStyle name="20% - Accent6 9 5 3 2" xfId="13231"/>
    <cellStyle name="20% - Accent6 9 5 4" xfId="7535"/>
    <cellStyle name="20% - Accent6 9 5 4 2" xfId="14785"/>
    <cellStyle name="20% - Accent6 9 5 5" xfId="10157"/>
    <cellStyle name="20% - Accent6 9 6" xfId="2645"/>
    <cellStyle name="20% - Accent6 9 6 2" xfId="4453"/>
    <cellStyle name="20% - Accent6 9 6 2 2" xfId="11765"/>
    <cellStyle name="20% - Accent6 9 6 3" xfId="5938"/>
    <cellStyle name="20% - Accent6 9 6 3 2" xfId="13230"/>
    <cellStyle name="20% - Accent6 9 6 4" xfId="7534"/>
    <cellStyle name="20% - Accent6 9 6 4 2" xfId="14784"/>
    <cellStyle name="20% - Accent6 9 6 5" xfId="10338"/>
    <cellStyle name="20% - Accent6 9 7" xfId="3447"/>
    <cellStyle name="20% - Accent6 9 7 2" xfId="4454"/>
    <cellStyle name="20% - Accent6 9 7 2 2" xfId="11766"/>
    <cellStyle name="20% - Accent6 9 7 3" xfId="5937"/>
    <cellStyle name="20% - Accent6 9 7 3 2" xfId="13229"/>
    <cellStyle name="20% - Accent6 9 7 4" xfId="7533"/>
    <cellStyle name="20% - Accent6 9 7 4 2" xfId="14783"/>
    <cellStyle name="20% - Accent6 9 7 5" xfId="10827"/>
    <cellStyle name="20% - Accent6 9 8" xfId="4448"/>
    <cellStyle name="20% - Accent6 9 8 2" xfId="11760"/>
    <cellStyle name="20% - Accent6 9 9" xfId="5943"/>
    <cellStyle name="20% - Accent6 9 9 2" xfId="13235"/>
    <cellStyle name="40% - Accent1" xfId="10" builtinId="31" customBuiltin="1"/>
    <cellStyle name="40% - Accent1 10" xfId="651"/>
    <cellStyle name="40% - Accent1 10 10" xfId="7531"/>
    <cellStyle name="40% - Accent1 10 10 2" xfId="14781"/>
    <cellStyle name="40% - Accent1 10 11" xfId="9391"/>
    <cellStyle name="40% - Accent1 10 2" xfId="1021"/>
    <cellStyle name="40% - Accent1 10 2 2" xfId="4457"/>
    <cellStyle name="40% - Accent1 10 2 2 2" xfId="11769"/>
    <cellStyle name="40% - Accent1 10 2 3" xfId="5934"/>
    <cellStyle name="40% - Accent1 10 2 3 2" xfId="13226"/>
    <cellStyle name="40% - Accent1 10 2 4" xfId="7530"/>
    <cellStyle name="40% - Accent1 10 2 4 2" xfId="14780"/>
    <cellStyle name="40% - Accent1 10 2 5" xfId="9650"/>
    <cellStyle name="40% - Accent1 10 3" xfId="1469"/>
    <cellStyle name="40% - Accent1 10 3 2" xfId="4458"/>
    <cellStyle name="40% - Accent1 10 3 2 2" xfId="11770"/>
    <cellStyle name="40% - Accent1 10 3 3" xfId="5933"/>
    <cellStyle name="40% - Accent1 10 3 3 2" xfId="13225"/>
    <cellStyle name="40% - Accent1 10 3 4" xfId="7529"/>
    <cellStyle name="40% - Accent1 10 3 4 2" xfId="14779"/>
    <cellStyle name="40% - Accent1 10 3 5" xfId="9851"/>
    <cellStyle name="40% - Accent1 10 4" xfId="2685"/>
    <cellStyle name="40% - Accent1 10 4 2" xfId="4459"/>
    <cellStyle name="40% - Accent1 10 4 2 2" xfId="11771"/>
    <cellStyle name="40% - Accent1 10 4 3" xfId="5932"/>
    <cellStyle name="40% - Accent1 10 4 3 2" xfId="13224"/>
    <cellStyle name="40% - Accent1 10 4 4" xfId="7528"/>
    <cellStyle name="40% - Accent1 10 4 4 2" xfId="14778"/>
    <cellStyle name="40% - Accent1 10 4 5" xfId="10378"/>
    <cellStyle name="40% - Accent1 10 5" xfId="2908"/>
    <cellStyle name="40% - Accent1 10 5 2" xfId="4460"/>
    <cellStyle name="40% - Accent1 10 5 2 2" xfId="11772"/>
    <cellStyle name="40% - Accent1 10 5 3" xfId="5931"/>
    <cellStyle name="40% - Accent1 10 5 3 2" xfId="13223"/>
    <cellStyle name="40% - Accent1 10 5 4" xfId="7527"/>
    <cellStyle name="40% - Accent1 10 5 4 2" xfId="14777"/>
    <cellStyle name="40% - Accent1 10 5 5" xfId="10576"/>
    <cellStyle name="40% - Accent1 10 6" xfId="3022"/>
    <cellStyle name="40% - Accent1 10 6 2" xfId="4461"/>
    <cellStyle name="40% - Accent1 10 6 2 2" xfId="11773"/>
    <cellStyle name="40% - Accent1 10 6 3" xfId="5930"/>
    <cellStyle name="40% - Accent1 10 6 3 2" xfId="13222"/>
    <cellStyle name="40% - Accent1 10 6 4" xfId="7526"/>
    <cellStyle name="40% - Accent1 10 6 4 2" xfId="14776"/>
    <cellStyle name="40% - Accent1 10 6 5" xfId="10668"/>
    <cellStyle name="40% - Accent1 10 7" xfId="3552"/>
    <cellStyle name="40% - Accent1 10 7 2" xfId="4462"/>
    <cellStyle name="40% - Accent1 10 7 2 2" xfId="11774"/>
    <cellStyle name="40% - Accent1 10 7 3" xfId="5929"/>
    <cellStyle name="40% - Accent1 10 7 3 2" xfId="13221"/>
    <cellStyle name="40% - Accent1 10 7 4" xfId="7525"/>
    <cellStyle name="40% - Accent1 10 7 4 2" xfId="14775"/>
    <cellStyle name="40% - Accent1 10 7 5" xfId="10928"/>
    <cellStyle name="40% - Accent1 10 8" xfId="4456"/>
    <cellStyle name="40% - Accent1 10 8 2" xfId="11768"/>
    <cellStyle name="40% - Accent1 10 9" xfId="5935"/>
    <cellStyle name="40% - Accent1 10 9 2" xfId="13227"/>
    <cellStyle name="40% - Accent1 11" xfId="653"/>
    <cellStyle name="40% - Accent1 11 10" xfId="7524"/>
    <cellStyle name="40% - Accent1 11 10 2" xfId="14774"/>
    <cellStyle name="40% - Accent1 11 11" xfId="9393"/>
    <cellStyle name="40% - Accent1 11 2" xfId="1023"/>
    <cellStyle name="40% - Accent1 11 2 2" xfId="4464"/>
    <cellStyle name="40% - Accent1 11 2 2 2" xfId="11776"/>
    <cellStyle name="40% - Accent1 11 2 3" xfId="5927"/>
    <cellStyle name="40% - Accent1 11 2 3 2" xfId="13219"/>
    <cellStyle name="40% - Accent1 11 2 4" xfId="7523"/>
    <cellStyle name="40% - Accent1 11 2 4 2" xfId="14773"/>
    <cellStyle name="40% - Accent1 11 2 5" xfId="9652"/>
    <cellStyle name="40% - Accent1 11 3" xfId="1471"/>
    <cellStyle name="40% - Accent1 11 3 2" xfId="4465"/>
    <cellStyle name="40% - Accent1 11 3 2 2" xfId="11777"/>
    <cellStyle name="40% - Accent1 11 3 3" xfId="5926"/>
    <cellStyle name="40% - Accent1 11 3 3 2" xfId="13218"/>
    <cellStyle name="40% - Accent1 11 3 4" xfId="7522"/>
    <cellStyle name="40% - Accent1 11 3 4 2" xfId="14772"/>
    <cellStyle name="40% - Accent1 11 3 5" xfId="9853"/>
    <cellStyle name="40% - Accent1 11 4" xfId="2687"/>
    <cellStyle name="40% - Accent1 11 4 2" xfId="4466"/>
    <cellStyle name="40% - Accent1 11 4 2 2" xfId="11778"/>
    <cellStyle name="40% - Accent1 11 4 3" xfId="5925"/>
    <cellStyle name="40% - Accent1 11 4 3 2" xfId="13217"/>
    <cellStyle name="40% - Accent1 11 4 4" xfId="7521"/>
    <cellStyle name="40% - Accent1 11 4 4 2" xfId="14771"/>
    <cellStyle name="40% - Accent1 11 4 5" xfId="10380"/>
    <cellStyle name="40% - Accent1 11 5" xfId="2910"/>
    <cellStyle name="40% - Accent1 11 5 2" xfId="4467"/>
    <cellStyle name="40% - Accent1 11 5 2 2" xfId="11779"/>
    <cellStyle name="40% - Accent1 11 5 3" xfId="5924"/>
    <cellStyle name="40% - Accent1 11 5 3 2" xfId="13216"/>
    <cellStyle name="40% - Accent1 11 5 4" xfId="7520"/>
    <cellStyle name="40% - Accent1 11 5 4 2" xfId="14770"/>
    <cellStyle name="40% - Accent1 11 5 5" xfId="10578"/>
    <cellStyle name="40% - Accent1 11 6" xfId="3024"/>
    <cellStyle name="40% - Accent1 11 6 2" xfId="4468"/>
    <cellStyle name="40% - Accent1 11 6 2 2" xfId="11780"/>
    <cellStyle name="40% - Accent1 11 6 3" xfId="5923"/>
    <cellStyle name="40% - Accent1 11 6 3 2" xfId="13215"/>
    <cellStyle name="40% - Accent1 11 6 4" xfId="7519"/>
    <cellStyle name="40% - Accent1 11 6 4 2" xfId="14769"/>
    <cellStyle name="40% - Accent1 11 6 5" xfId="10670"/>
    <cellStyle name="40% - Accent1 11 7" xfId="3554"/>
    <cellStyle name="40% - Accent1 11 7 2" xfId="4469"/>
    <cellStyle name="40% - Accent1 11 7 2 2" xfId="11781"/>
    <cellStyle name="40% - Accent1 11 7 3" xfId="5922"/>
    <cellStyle name="40% - Accent1 11 7 3 2" xfId="13214"/>
    <cellStyle name="40% - Accent1 11 7 4" xfId="7518"/>
    <cellStyle name="40% - Accent1 11 7 4 2" xfId="14768"/>
    <cellStyle name="40% - Accent1 11 7 5" xfId="10930"/>
    <cellStyle name="40% - Accent1 11 8" xfId="4463"/>
    <cellStyle name="40% - Accent1 11 8 2" xfId="11775"/>
    <cellStyle name="40% - Accent1 11 9" xfId="5928"/>
    <cellStyle name="40% - Accent1 11 9 2" xfId="13220"/>
    <cellStyle name="40% - Accent1 12" xfId="668"/>
    <cellStyle name="40% - Accent1 12 10" xfId="7517"/>
    <cellStyle name="40% - Accent1 12 10 2" xfId="14767"/>
    <cellStyle name="40% - Accent1 12 11" xfId="9408"/>
    <cellStyle name="40% - Accent1 12 2" xfId="1038"/>
    <cellStyle name="40% - Accent1 12 2 2" xfId="4471"/>
    <cellStyle name="40% - Accent1 12 2 2 2" xfId="11783"/>
    <cellStyle name="40% - Accent1 12 2 3" xfId="5920"/>
    <cellStyle name="40% - Accent1 12 2 3 2" xfId="13212"/>
    <cellStyle name="40% - Accent1 12 2 4" xfId="7516"/>
    <cellStyle name="40% - Accent1 12 2 4 2" xfId="14766"/>
    <cellStyle name="40% - Accent1 12 2 5" xfId="9667"/>
    <cellStyle name="40% - Accent1 12 3" xfId="1486"/>
    <cellStyle name="40% - Accent1 12 3 2" xfId="4472"/>
    <cellStyle name="40% - Accent1 12 3 2 2" xfId="11784"/>
    <cellStyle name="40% - Accent1 12 3 3" xfId="5919"/>
    <cellStyle name="40% - Accent1 12 3 3 2" xfId="13211"/>
    <cellStyle name="40% - Accent1 12 3 4" xfId="7515"/>
    <cellStyle name="40% - Accent1 12 3 4 2" xfId="14765"/>
    <cellStyle name="40% - Accent1 12 3 5" xfId="9868"/>
    <cellStyle name="40% - Accent1 12 4" xfId="2702"/>
    <cellStyle name="40% - Accent1 12 4 2" xfId="4473"/>
    <cellStyle name="40% - Accent1 12 4 2 2" xfId="11785"/>
    <cellStyle name="40% - Accent1 12 4 3" xfId="5918"/>
    <cellStyle name="40% - Accent1 12 4 3 2" xfId="13210"/>
    <cellStyle name="40% - Accent1 12 4 4" xfId="7514"/>
    <cellStyle name="40% - Accent1 12 4 4 2" xfId="14764"/>
    <cellStyle name="40% - Accent1 12 4 5" xfId="10395"/>
    <cellStyle name="40% - Accent1 12 5" xfId="2925"/>
    <cellStyle name="40% - Accent1 12 5 2" xfId="4474"/>
    <cellStyle name="40% - Accent1 12 5 2 2" xfId="11786"/>
    <cellStyle name="40% - Accent1 12 5 3" xfId="5917"/>
    <cellStyle name="40% - Accent1 12 5 3 2" xfId="13209"/>
    <cellStyle name="40% - Accent1 12 5 4" xfId="7513"/>
    <cellStyle name="40% - Accent1 12 5 4 2" xfId="14763"/>
    <cellStyle name="40% - Accent1 12 5 5" xfId="10593"/>
    <cellStyle name="40% - Accent1 12 6" xfId="3039"/>
    <cellStyle name="40% - Accent1 12 6 2" xfId="4475"/>
    <cellStyle name="40% - Accent1 12 6 2 2" xfId="11787"/>
    <cellStyle name="40% - Accent1 12 6 3" xfId="5916"/>
    <cellStyle name="40% - Accent1 12 6 3 2" xfId="13208"/>
    <cellStyle name="40% - Accent1 12 6 4" xfId="7512"/>
    <cellStyle name="40% - Accent1 12 6 4 2" xfId="14762"/>
    <cellStyle name="40% - Accent1 12 6 5" xfId="10685"/>
    <cellStyle name="40% - Accent1 12 7" xfId="3569"/>
    <cellStyle name="40% - Accent1 12 7 2" xfId="4476"/>
    <cellStyle name="40% - Accent1 12 7 2 2" xfId="11788"/>
    <cellStyle name="40% - Accent1 12 7 3" xfId="5915"/>
    <cellStyle name="40% - Accent1 12 7 3 2" xfId="13207"/>
    <cellStyle name="40% - Accent1 12 7 4" xfId="7511"/>
    <cellStyle name="40% - Accent1 12 7 4 2" xfId="14761"/>
    <cellStyle name="40% - Accent1 12 7 5" xfId="10945"/>
    <cellStyle name="40% - Accent1 12 8" xfId="4470"/>
    <cellStyle name="40% - Accent1 12 8 2" xfId="11782"/>
    <cellStyle name="40% - Accent1 12 9" xfId="5921"/>
    <cellStyle name="40% - Accent1 12 9 2" xfId="13213"/>
    <cellStyle name="40% - Accent1 13" xfId="691"/>
    <cellStyle name="40% - Accent1 13 2" xfId="4477"/>
    <cellStyle name="40% - Accent1 13 2 2" xfId="11789"/>
    <cellStyle name="40% - Accent1 13 3" xfId="5914"/>
    <cellStyle name="40% - Accent1 13 3 2" xfId="13206"/>
    <cellStyle name="40% - Accent1 13 4" xfId="7510"/>
    <cellStyle name="40% - Accent1 13 4 2" xfId="14760"/>
    <cellStyle name="40% - Accent1 13 5" xfId="9428"/>
    <cellStyle name="40% - Accent1 14" xfId="854"/>
    <cellStyle name="40% - Accent1 14 2" xfId="4478"/>
    <cellStyle name="40% - Accent1 14 2 2" xfId="11790"/>
    <cellStyle name="40% - Accent1 14 3" xfId="5913"/>
    <cellStyle name="40% - Accent1 14 3 2" xfId="13205"/>
    <cellStyle name="40% - Accent1 14 4" xfId="7509"/>
    <cellStyle name="40% - Accent1 14 4 2" xfId="14759"/>
    <cellStyle name="40% - Accent1 14 5" xfId="9496"/>
    <cellStyle name="40% - Accent1 15" xfId="916"/>
    <cellStyle name="40% - Accent1 16" xfId="1524"/>
    <cellStyle name="40% - Accent1 17" xfId="1544"/>
    <cellStyle name="40% - Accent1 18" xfId="794"/>
    <cellStyle name="40% - Accent1 19" xfId="1589"/>
    <cellStyle name="40% - Accent1 2" xfId="315"/>
    <cellStyle name="40% - Accent1 2 2" xfId="1725"/>
    <cellStyle name="40% - Accent1 2 3" xfId="1726"/>
    <cellStyle name="40% - Accent1 20" xfId="1630"/>
    <cellStyle name="40% - Accent1 21" xfId="1724"/>
    <cellStyle name="40% - Accent1 21 2" xfId="4488"/>
    <cellStyle name="40% - Accent1 21 2 2" xfId="11800"/>
    <cellStyle name="40% - Accent1 21 3" xfId="5903"/>
    <cellStyle name="40% - Accent1 21 3 2" xfId="13195"/>
    <cellStyle name="40% - Accent1 21 4" xfId="7508"/>
    <cellStyle name="40% - Accent1 21 4 2" xfId="14758"/>
    <cellStyle name="40% - Accent1 21 5" xfId="9898"/>
    <cellStyle name="40% - Accent1 22" xfId="1887"/>
    <cellStyle name="40% - Accent1 22 2" xfId="4489"/>
    <cellStyle name="40% - Accent1 22 2 2" xfId="11801"/>
    <cellStyle name="40% - Accent1 22 3" xfId="5902"/>
    <cellStyle name="40% - Accent1 22 3 2" xfId="13194"/>
    <cellStyle name="40% - Accent1 22 4" xfId="7507"/>
    <cellStyle name="40% - Accent1 22 4 2" xfId="14757"/>
    <cellStyle name="40% - Accent1 22 5" xfId="9923"/>
    <cellStyle name="40% - Accent1 23" xfId="2127"/>
    <cellStyle name="40% - Accent1 23 2" xfId="4490"/>
    <cellStyle name="40% - Accent1 23 2 2" xfId="11802"/>
    <cellStyle name="40% - Accent1 23 3" xfId="5901"/>
    <cellStyle name="40% - Accent1 23 3 2" xfId="13193"/>
    <cellStyle name="40% - Accent1 23 4" xfId="7506"/>
    <cellStyle name="40% - Accent1 23 4 2" xfId="14756"/>
    <cellStyle name="40% - Accent1 23 5" xfId="9958"/>
    <cellStyle name="40% - Accent1 24" xfId="2195"/>
    <cellStyle name="40% - Accent1 24 2" xfId="4491"/>
    <cellStyle name="40% - Accent1 24 2 2" xfId="11803"/>
    <cellStyle name="40% - Accent1 24 3" xfId="5900"/>
    <cellStyle name="40% - Accent1 24 3 2" xfId="13192"/>
    <cellStyle name="40% - Accent1 24 4" xfId="7505"/>
    <cellStyle name="40% - Accent1 24 4 2" xfId="14755"/>
    <cellStyle name="40% - Accent1 24 5" xfId="9978"/>
    <cellStyle name="40% - Accent1 25" xfId="2297"/>
    <cellStyle name="40% - Accent1 25 2" xfId="4492"/>
    <cellStyle name="40% - Accent1 25 2 2" xfId="11804"/>
    <cellStyle name="40% - Accent1 25 3" xfId="5899"/>
    <cellStyle name="40% - Accent1 25 3 2" xfId="13191"/>
    <cellStyle name="40% - Accent1 25 4" xfId="7504"/>
    <cellStyle name="40% - Accent1 25 4 2" xfId="14754"/>
    <cellStyle name="40% - Accent1 25 5" xfId="10017"/>
    <cellStyle name="40% - Accent1 26" xfId="2570"/>
    <cellStyle name="40% - Accent1 26 2" xfId="4493"/>
    <cellStyle name="40% - Accent1 26 2 2" xfId="11805"/>
    <cellStyle name="40% - Accent1 26 3" xfId="5898"/>
    <cellStyle name="40% - Accent1 26 3 2" xfId="13190"/>
    <cellStyle name="40% - Accent1 26 4" xfId="7503"/>
    <cellStyle name="40% - Accent1 26 4 2" xfId="14753"/>
    <cellStyle name="40% - Accent1 26 5" xfId="10265"/>
    <cellStyle name="40% - Accent1 27" xfId="2291"/>
    <cellStyle name="40% - Accent1 27 2" xfId="4494"/>
    <cellStyle name="40% - Accent1 27 2 2" xfId="11806"/>
    <cellStyle name="40% - Accent1 27 3" xfId="5897"/>
    <cellStyle name="40% - Accent1 27 3 2" xfId="13189"/>
    <cellStyle name="40% - Accent1 27 4" xfId="7502"/>
    <cellStyle name="40% - Accent1 27 4 2" xfId="14752"/>
    <cellStyle name="40% - Accent1 27 5" xfId="10011"/>
    <cellStyle name="40% - Accent1 28" xfId="3313"/>
    <cellStyle name="40% - Accent1 28 2" xfId="4495"/>
    <cellStyle name="40% - Accent1 28 2 2" xfId="11807"/>
    <cellStyle name="40% - Accent1 28 3" xfId="5896"/>
    <cellStyle name="40% - Accent1 28 3 2" xfId="13188"/>
    <cellStyle name="40% - Accent1 28 4" xfId="7501"/>
    <cellStyle name="40% - Accent1 28 4 2" xfId="14751"/>
    <cellStyle name="40% - Accent1 28 5" xfId="10731"/>
    <cellStyle name="40% - Accent1 29" xfId="4455"/>
    <cellStyle name="40% - Accent1 29 2" xfId="11767"/>
    <cellStyle name="40% - Accent1 3" xfId="316"/>
    <cellStyle name="40% - Accent1 3 2" xfId="1727"/>
    <cellStyle name="40% - Accent1 3 3" xfId="1728"/>
    <cellStyle name="40% - Accent1 30" xfId="5936"/>
    <cellStyle name="40% - Accent1 30 2" xfId="13228"/>
    <cellStyle name="40% - Accent1 31" xfId="7532"/>
    <cellStyle name="40% - Accent1 31 2" xfId="14782"/>
    <cellStyle name="40% - Accent1 32" xfId="9162"/>
    <cellStyle name="40% - Accent1 4" xfId="406"/>
    <cellStyle name="40% - Accent1 4 10" xfId="2424"/>
    <cellStyle name="40% - Accent1 4 10 2" xfId="4500"/>
    <cellStyle name="40% - Accent1 4 10 2 2" xfId="11812"/>
    <cellStyle name="40% - Accent1 4 10 3" xfId="5892"/>
    <cellStyle name="40% - Accent1 4 10 3 2" xfId="13184"/>
    <cellStyle name="40% - Accent1 4 10 4" xfId="7499"/>
    <cellStyle name="40% - Accent1 4 10 4 2" xfId="14749"/>
    <cellStyle name="40% - Accent1 4 10 5" xfId="10132"/>
    <cellStyle name="40% - Accent1 4 11" xfId="2411"/>
    <cellStyle name="40% - Accent1 4 11 2" xfId="4501"/>
    <cellStyle name="40% - Accent1 4 11 2 2" xfId="11813"/>
    <cellStyle name="40% - Accent1 4 11 3" xfId="5891"/>
    <cellStyle name="40% - Accent1 4 11 3 2" xfId="13183"/>
    <cellStyle name="40% - Accent1 4 11 4" xfId="7498"/>
    <cellStyle name="40% - Accent1 4 11 4 2" xfId="14748"/>
    <cellStyle name="40% - Accent1 4 11 5" xfId="10121"/>
    <cellStyle name="40% - Accent1 4 12" xfId="2830"/>
    <cellStyle name="40% - Accent1 4 12 2" xfId="4502"/>
    <cellStyle name="40% - Accent1 4 12 2 2" xfId="11814"/>
    <cellStyle name="40% - Accent1 4 12 3" xfId="5890"/>
    <cellStyle name="40% - Accent1 4 12 3 2" xfId="13182"/>
    <cellStyle name="40% - Accent1 4 12 4" xfId="7497"/>
    <cellStyle name="40% - Accent1 4 12 4 2" xfId="14747"/>
    <cellStyle name="40% - Accent1 4 12 5" xfId="10507"/>
    <cellStyle name="40% - Accent1 4 13" xfId="3357"/>
    <cellStyle name="40% - Accent1 4 13 2" xfId="4503"/>
    <cellStyle name="40% - Accent1 4 13 2 2" xfId="11815"/>
    <cellStyle name="40% - Accent1 4 13 3" xfId="5889"/>
    <cellStyle name="40% - Accent1 4 13 3 2" xfId="13181"/>
    <cellStyle name="40% - Accent1 4 13 4" xfId="7496"/>
    <cellStyle name="40% - Accent1 4 13 4 2" xfId="14746"/>
    <cellStyle name="40% - Accent1 4 13 5" xfId="10751"/>
    <cellStyle name="40% - Accent1 4 14" xfId="4499"/>
    <cellStyle name="40% - Accent1 4 14 2" xfId="11811"/>
    <cellStyle name="40% - Accent1 4 15" xfId="5893"/>
    <cellStyle name="40% - Accent1 4 15 2" xfId="13185"/>
    <cellStyle name="40% - Accent1 4 16" xfId="7500"/>
    <cellStyle name="40% - Accent1 4 16 2" xfId="14750"/>
    <cellStyle name="40% - Accent1 4 17" xfId="9219"/>
    <cellStyle name="40% - Accent1 4 2" xfId="561"/>
    <cellStyle name="40% - Accent1 4 2 10" xfId="2528"/>
    <cellStyle name="40% - Accent1 4 2 10 2" xfId="4505"/>
    <cellStyle name="40% - Accent1 4 2 10 2 2" xfId="11817"/>
    <cellStyle name="40% - Accent1 4 2 10 3" xfId="5887"/>
    <cellStyle name="40% - Accent1 4 2 10 3 2" xfId="13179"/>
    <cellStyle name="40% - Accent1 4 2 10 4" xfId="7494"/>
    <cellStyle name="40% - Accent1 4 2 10 4 2" xfId="14744"/>
    <cellStyle name="40% - Accent1 4 2 10 5" xfId="10223"/>
    <cellStyle name="40% - Accent1 4 2 11" xfId="3459"/>
    <cellStyle name="40% - Accent1 4 2 11 2" xfId="4506"/>
    <cellStyle name="40% - Accent1 4 2 11 2 2" xfId="11818"/>
    <cellStyle name="40% - Accent1 4 2 11 3" xfId="5886"/>
    <cellStyle name="40% - Accent1 4 2 11 3 2" xfId="13178"/>
    <cellStyle name="40% - Accent1 4 2 11 4" xfId="7493"/>
    <cellStyle name="40% - Accent1 4 2 11 4 2" xfId="14743"/>
    <cellStyle name="40% - Accent1 4 2 11 5" xfId="10837"/>
    <cellStyle name="40% - Accent1 4 2 12" xfId="4504"/>
    <cellStyle name="40% - Accent1 4 2 12 2" xfId="11816"/>
    <cellStyle name="40% - Accent1 4 2 13" xfId="5888"/>
    <cellStyle name="40% - Accent1 4 2 13 2" xfId="13180"/>
    <cellStyle name="40% - Accent1 4 2 14" xfId="7495"/>
    <cellStyle name="40% - Accent1 4 2 14 2" xfId="14745"/>
    <cellStyle name="40% - Accent1 4 2 15" xfId="9304"/>
    <cellStyle name="40% - Accent1 4 2 2" xfId="934"/>
    <cellStyle name="40% - Accent1 4 2 2 2" xfId="4507"/>
    <cellStyle name="40% - Accent1 4 2 2 2 2" xfId="11819"/>
    <cellStyle name="40% - Accent1 4 2 2 3" xfId="5885"/>
    <cellStyle name="40% - Accent1 4 2 2 3 2" xfId="13177"/>
    <cellStyle name="40% - Accent1 4 2 2 4" xfId="7492"/>
    <cellStyle name="40% - Accent1 4 2 2 4 2" xfId="14742"/>
    <cellStyle name="40% - Accent1 4 2 2 5" xfId="9566"/>
    <cellStyle name="40% - Accent1 4 2 3" xfId="1377"/>
    <cellStyle name="40% - Accent1 4 2 3 2" xfId="4508"/>
    <cellStyle name="40% - Accent1 4 2 3 2 2" xfId="11820"/>
    <cellStyle name="40% - Accent1 4 2 3 3" xfId="5884"/>
    <cellStyle name="40% - Accent1 4 2 3 3 2" xfId="13176"/>
    <cellStyle name="40% - Accent1 4 2 3 4" xfId="7491"/>
    <cellStyle name="40% - Accent1 4 2 3 4 2" xfId="14741"/>
    <cellStyle name="40% - Accent1 4 2 3 5" xfId="9760"/>
    <cellStyle name="40% - Accent1 4 2 4" xfId="1730"/>
    <cellStyle name="40% - Accent1 4 2 4 2" xfId="4509"/>
    <cellStyle name="40% - Accent1 4 2 4 2 2" xfId="11821"/>
    <cellStyle name="40% - Accent1 4 2 4 3" xfId="5883"/>
    <cellStyle name="40% - Accent1 4 2 4 3 2" xfId="13175"/>
    <cellStyle name="40% - Accent1 4 2 4 4" xfId="7490"/>
    <cellStyle name="40% - Accent1 4 2 4 4 2" xfId="14740"/>
    <cellStyle name="40% - Accent1 4 2 4 5" xfId="9899"/>
    <cellStyle name="40% - Accent1 4 2 5" xfId="1873"/>
    <cellStyle name="40% - Accent1 4 2 5 2" xfId="4510"/>
    <cellStyle name="40% - Accent1 4 2 5 2 2" xfId="11822"/>
    <cellStyle name="40% - Accent1 4 2 5 3" xfId="5882"/>
    <cellStyle name="40% - Accent1 4 2 5 3 2" xfId="13174"/>
    <cellStyle name="40% - Accent1 4 2 5 4" xfId="7489"/>
    <cellStyle name="40% - Accent1 4 2 5 4 2" xfId="14739"/>
    <cellStyle name="40% - Accent1 4 2 5 5" xfId="9922"/>
    <cellStyle name="40% - Accent1 4 2 6" xfId="2125"/>
    <cellStyle name="40% - Accent1 4 2 6 2" xfId="4511"/>
    <cellStyle name="40% - Accent1 4 2 6 2 2" xfId="11823"/>
    <cellStyle name="40% - Accent1 4 2 6 3" xfId="5881"/>
    <cellStyle name="40% - Accent1 4 2 6 3 2" xfId="13173"/>
    <cellStyle name="40% - Accent1 4 2 6 4" xfId="7488"/>
    <cellStyle name="40% - Accent1 4 2 6 4 2" xfId="14738"/>
    <cellStyle name="40% - Accent1 4 2 6 5" xfId="9957"/>
    <cellStyle name="40% - Accent1 4 2 7" xfId="2193"/>
    <cellStyle name="40% - Accent1 4 2 7 2" xfId="4512"/>
    <cellStyle name="40% - Accent1 4 2 7 2 2" xfId="11824"/>
    <cellStyle name="40% - Accent1 4 2 7 3" xfId="5880"/>
    <cellStyle name="40% - Accent1 4 2 7 3 2" xfId="13172"/>
    <cellStyle name="40% - Accent1 4 2 7 4" xfId="7487"/>
    <cellStyle name="40% - Accent1 4 2 7 4 2" xfId="14737"/>
    <cellStyle name="40% - Accent1 4 2 7 5" xfId="9977"/>
    <cellStyle name="40% - Accent1 4 2 8" xfId="2591"/>
    <cellStyle name="40% - Accent1 4 2 8 2" xfId="4513"/>
    <cellStyle name="40% - Accent1 4 2 8 2 2" xfId="11825"/>
    <cellStyle name="40% - Accent1 4 2 8 3" xfId="5879"/>
    <cellStyle name="40% - Accent1 4 2 8 3 2" xfId="13171"/>
    <cellStyle name="40% - Accent1 4 2 8 4" xfId="7486"/>
    <cellStyle name="40% - Accent1 4 2 8 4 2" xfId="14736"/>
    <cellStyle name="40% - Accent1 4 2 8 5" xfId="10285"/>
    <cellStyle name="40% - Accent1 4 2 9" xfId="2459"/>
    <cellStyle name="40% - Accent1 4 2 9 2" xfId="4514"/>
    <cellStyle name="40% - Accent1 4 2 9 2 2" xfId="11826"/>
    <cellStyle name="40% - Accent1 4 2 9 3" xfId="5878"/>
    <cellStyle name="40% - Accent1 4 2 9 3 2" xfId="13170"/>
    <cellStyle name="40% - Accent1 4 2 9 4" xfId="7485"/>
    <cellStyle name="40% - Accent1 4 2 9 4 2" xfId="14735"/>
    <cellStyle name="40% - Accent1 4 2 9 5" xfId="10158"/>
    <cellStyle name="40% - Accent1 4 3" xfId="536"/>
    <cellStyle name="40% - Accent1 4 3 10" xfId="2289"/>
    <cellStyle name="40% - Accent1 4 3 10 2" xfId="4516"/>
    <cellStyle name="40% - Accent1 4 3 10 2 2" xfId="11828"/>
    <cellStyle name="40% - Accent1 4 3 10 3" xfId="5876"/>
    <cellStyle name="40% - Accent1 4 3 10 3 2" xfId="13168"/>
    <cellStyle name="40% - Accent1 4 3 10 4" xfId="7479"/>
    <cellStyle name="40% - Accent1 4 3 10 4 2" xfId="14733"/>
    <cellStyle name="40% - Accent1 4 3 10 5" xfId="10009"/>
    <cellStyle name="40% - Accent1 4 3 11" xfId="3438"/>
    <cellStyle name="40% - Accent1 4 3 11 2" xfId="4517"/>
    <cellStyle name="40% - Accent1 4 3 11 2 2" xfId="11829"/>
    <cellStyle name="40% - Accent1 4 3 11 3" xfId="5875"/>
    <cellStyle name="40% - Accent1 4 3 11 3 2" xfId="13167"/>
    <cellStyle name="40% - Accent1 4 3 11 4" xfId="7478"/>
    <cellStyle name="40% - Accent1 4 3 11 4 2" xfId="14732"/>
    <cellStyle name="40% - Accent1 4 3 11 5" xfId="10819"/>
    <cellStyle name="40% - Accent1 4 3 12" xfId="4515"/>
    <cellStyle name="40% - Accent1 4 3 12 2" xfId="11827"/>
    <cellStyle name="40% - Accent1 4 3 13" xfId="5877"/>
    <cellStyle name="40% - Accent1 4 3 13 2" xfId="13169"/>
    <cellStyle name="40% - Accent1 4 3 14" xfId="7480"/>
    <cellStyle name="40% - Accent1 4 3 14 2" xfId="14734"/>
    <cellStyle name="40% - Accent1 4 3 15" xfId="9286"/>
    <cellStyle name="40% - Accent1 4 3 2" xfId="912"/>
    <cellStyle name="40% - Accent1 4 3 2 2" xfId="4518"/>
    <cellStyle name="40% - Accent1 4 3 2 2 2" xfId="11830"/>
    <cellStyle name="40% - Accent1 4 3 2 3" xfId="5874"/>
    <cellStyle name="40% - Accent1 4 3 2 3 2" xfId="13166"/>
    <cellStyle name="40% - Accent1 4 3 2 4" xfId="7477"/>
    <cellStyle name="40% - Accent1 4 3 2 4 2" xfId="14731"/>
    <cellStyle name="40% - Accent1 4 3 2 5" xfId="9547"/>
    <cellStyle name="40% - Accent1 4 3 3" xfId="1353"/>
    <cellStyle name="40% - Accent1 4 3 3 2" xfId="4519"/>
    <cellStyle name="40% - Accent1 4 3 3 2 2" xfId="11831"/>
    <cellStyle name="40% - Accent1 4 3 3 3" xfId="5869"/>
    <cellStyle name="40% - Accent1 4 3 3 3 2" xfId="13165"/>
    <cellStyle name="40% - Accent1 4 3 3 4" xfId="7476"/>
    <cellStyle name="40% - Accent1 4 3 3 4 2" xfId="14730"/>
    <cellStyle name="40% - Accent1 4 3 3 5" xfId="9742"/>
    <cellStyle name="40% - Accent1 4 3 4" xfId="1731"/>
    <cellStyle name="40% - Accent1 4 3 5" xfId="1870"/>
    <cellStyle name="40% - Accent1 4 3 6" xfId="2123"/>
    <cellStyle name="40% - Accent1 4 3 7" xfId="2191"/>
    <cellStyle name="40% - Accent1 4 3 8" xfId="2566"/>
    <cellStyle name="40% - Accent1 4 3 8 2" xfId="4523"/>
    <cellStyle name="40% - Accent1 4 3 8 2 2" xfId="11835"/>
    <cellStyle name="40% - Accent1 4 3 8 3" xfId="5868"/>
    <cellStyle name="40% - Accent1 4 3 8 3 2" xfId="13164"/>
    <cellStyle name="40% - Accent1 4 3 8 4" xfId="7475"/>
    <cellStyle name="40% - Accent1 4 3 8 4 2" xfId="14729"/>
    <cellStyle name="40% - Accent1 4 3 8 5" xfId="10261"/>
    <cellStyle name="40% - Accent1 4 3 9" xfId="2293"/>
    <cellStyle name="40% - Accent1 4 3 9 2" xfId="4524"/>
    <cellStyle name="40% - Accent1 4 3 9 2 2" xfId="11836"/>
    <cellStyle name="40% - Accent1 4 3 9 3" xfId="5867"/>
    <cellStyle name="40% - Accent1 4 3 9 3 2" xfId="13163"/>
    <cellStyle name="40% - Accent1 4 3 9 4" xfId="7473"/>
    <cellStyle name="40% - Accent1 4 3 9 4 2" xfId="14728"/>
    <cellStyle name="40% - Accent1 4 3 9 5" xfId="10013"/>
    <cellStyle name="40% - Accent1 4 4" xfId="786"/>
    <cellStyle name="40% - Accent1 4 4 2" xfId="4525"/>
    <cellStyle name="40% - Accent1 4 4 2 2" xfId="11837"/>
    <cellStyle name="40% - Accent1 4 4 3" xfId="5866"/>
    <cellStyle name="40% - Accent1 4 4 3 2" xfId="13162"/>
    <cellStyle name="40% - Accent1 4 4 4" xfId="7472"/>
    <cellStyle name="40% - Accent1 4 4 4 2" xfId="14727"/>
    <cellStyle name="40% - Accent1 4 4 5" xfId="9463"/>
    <cellStyle name="40% - Accent1 4 5" xfId="730"/>
    <cellStyle name="40% - Accent1 4 5 2" xfId="4526"/>
    <cellStyle name="40% - Accent1 4 5 2 2" xfId="11838"/>
    <cellStyle name="40% - Accent1 4 5 3" xfId="5865"/>
    <cellStyle name="40% - Accent1 4 5 3 2" xfId="13161"/>
    <cellStyle name="40% - Accent1 4 5 4" xfId="7471"/>
    <cellStyle name="40% - Accent1 4 5 4 2" xfId="14726"/>
    <cellStyle name="40% - Accent1 4 5 5" xfId="9450"/>
    <cellStyle name="40% - Accent1 4 6" xfId="1729"/>
    <cellStyle name="40% - Accent1 4 7" xfId="1874"/>
    <cellStyle name="40% - Accent1 4 8" xfId="2126"/>
    <cellStyle name="40% - Accent1 4 9" xfId="2194"/>
    <cellStyle name="40% - Accent1 5" xfId="439"/>
    <cellStyle name="40% - Accent1 5 10" xfId="2470"/>
    <cellStyle name="40% - Accent1 5 10 2" xfId="4532"/>
    <cellStyle name="40% - Accent1 5 10 2 2" xfId="11844"/>
    <cellStyle name="40% - Accent1 5 10 3" xfId="5858"/>
    <cellStyle name="40% - Accent1 5 10 3 2" xfId="13155"/>
    <cellStyle name="40% - Accent1 5 10 4" xfId="7469"/>
    <cellStyle name="40% - Accent1 5 10 4 2" xfId="14724"/>
    <cellStyle name="40% - Accent1 5 10 5" xfId="10168"/>
    <cellStyle name="40% - Accent1 5 11" xfId="2765"/>
    <cellStyle name="40% - Accent1 5 11 2" xfId="4533"/>
    <cellStyle name="40% - Accent1 5 11 2 2" xfId="11845"/>
    <cellStyle name="40% - Accent1 5 11 3" xfId="5857"/>
    <cellStyle name="40% - Accent1 5 11 3 2" xfId="13154"/>
    <cellStyle name="40% - Accent1 5 11 4" xfId="7468"/>
    <cellStyle name="40% - Accent1 5 11 4 2" xfId="14723"/>
    <cellStyle name="40% - Accent1 5 11 5" xfId="10447"/>
    <cellStyle name="40% - Accent1 5 12" xfId="2964"/>
    <cellStyle name="40% - Accent1 5 12 2" xfId="4534"/>
    <cellStyle name="40% - Accent1 5 12 2 2" xfId="11846"/>
    <cellStyle name="40% - Accent1 5 12 3" xfId="5856"/>
    <cellStyle name="40% - Accent1 5 12 3 2" xfId="13153"/>
    <cellStyle name="40% - Accent1 5 12 4" xfId="7467"/>
    <cellStyle name="40% - Accent1 5 12 4 2" xfId="14722"/>
    <cellStyle name="40% - Accent1 5 12 5" xfId="10622"/>
    <cellStyle name="40% - Accent1 5 13" xfId="3375"/>
    <cellStyle name="40% - Accent1 5 13 2" xfId="4535"/>
    <cellStyle name="40% - Accent1 5 13 2 2" xfId="11847"/>
    <cellStyle name="40% - Accent1 5 13 3" xfId="5855"/>
    <cellStyle name="40% - Accent1 5 13 3 2" xfId="13152"/>
    <cellStyle name="40% - Accent1 5 13 4" xfId="7466"/>
    <cellStyle name="40% - Accent1 5 13 4 2" xfId="14721"/>
    <cellStyle name="40% - Accent1 5 13 5" xfId="10762"/>
    <cellStyle name="40% - Accent1 5 14" xfId="4531"/>
    <cellStyle name="40% - Accent1 5 14 2" xfId="11843"/>
    <cellStyle name="40% - Accent1 5 15" xfId="5859"/>
    <cellStyle name="40% - Accent1 5 15 2" xfId="13156"/>
    <cellStyle name="40% - Accent1 5 16" xfId="7470"/>
    <cellStyle name="40% - Accent1 5 16 2" xfId="14725"/>
    <cellStyle name="40% - Accent1 5 17" xfId="9230"/>
    <cellStyle name="40% - Accent1 5 2" xfId="576"/>
    <cellStyle name="40% - Accent1 5 2 10" xfId="7465"/>
    <cellStyle name="40% - Accent1 5 2 10 2" xfId="14720"/>
    <cellStyle name="40% - Accent1 5 2 11" xfId="9318"/>
    <cellStyle name="40% - Accent1 5 2 2" xfId="949"/>
    <cellStyle name="40% - Accent1 5 2 2 2" xfId="4537"/>
    <cellStyle name="40% - Accent1 5 2 2 2 2" xfId="11849"/>
    <cellStyle name="40% - Accent1 5 2 2 3" xfId="5853"/>
    <cellStyle name="40% - Accent1 5 2 2 3 2" xfId="13150"/>
    <cellStyle name="40% - Accent1 5 2 2 4" xfId="7464"/>
    <cellStyle name="40% - Accent1 5 2 2 4 2" xfId="14719"/>
    <cellStyle name="40% - Accent1 5 2 2 5" xfId="9580"/>
    <cellStyle name="40% - Accent1 5 2 3" xfId="1394"/>
    <cellStyle name="40% - Accent1 5 2 3 2" xfId="4538"/>
    <cellStyle name="40% - Accent1 5 2 3 2 2" xfId="11850"/>
    <cellStyle name="40% - Accent1 5 2 3 3" xfId="5852"/>
    <cellStyle name="40% - Accent1 5 2 3 3 2" xfId="13149"/>
    <cellStyle name="40% - Accent1 5 2 3 4" xfId="7463"/>
    <cellStyle name="40% - Accent1 5 2 3 4 2" xfId="14718"/>
    <cellStyle name="40% - Accent1 5 2 3 5" xfId="9776"/>
    <cellStyle name="40% - Accent1 5 2 4" xfId="2608"/>
    <cellStyle name="40% - Accent1 5 2 4 2" xfId="4539"/>
    <cellStyle name="40% - Accent1 5 2 4 2 2" xfId="11851"/>
    <cellStyle name="40% - Accent1 5 2 4 3" xfId="5851"/>
    <cellStyle name="40% - Accent1 5 2 4 3 2" xfId="13148"/>
    <cellStyle name="40% - Accent1 5 2 4 4" xfId="7462"/>
    <cellStyle name="40% - Accent1 5 2 4 4 2" xfId="14717"/>
    <cellStyle name="40% - Accent1 5 2 4 5" xfId="10301"/>
    <cellStyle name="40% - Accent1 5 2 5" xfId="2353"/>
    <cellStyle name="40% - Accent1 5 2 5 2" xfId="4540"/>
    <cellStyle name="40% - Accent1 5 2 5 2 2" xfId="11852"/>
    <cellStyle name="40% - Accent1 5 2 5 3" xfId="5850"/>
    <cellStyle name="40% - Accent1 5 2 5 3 2" xfId="13147"/>
    <cellStyle name="40% - Accent1 5 2 5 4" xfId="7461"/>
    <cellStyle name="40% - Accent1 5 2 5 4 2" xfId="14716"/>
    <cellStyle name="40% - Accent1 5 2 5 5" xfId="10072"/>
    <cellStyle name="40% - Accent1 5 2 6" xfId="2865"/>
    <cellStyle name="40% - Accent1 5 2 6 2" xfId="4541"/>
    <cellStyle name="40% - Accent1 5 2 6 2 2" xfId="11853"/>
    <cellStyle name="40% - Accent1 5 2 6 3" xfId="5849"/>
    <cellStyle name="40% - Accent1 5 2 6 3 2" xfId="13146"/>
    <cellStyle name="40% - Accent1 5 2 6 4" xfId="7460"/>
    <cellStyle name="40% - Accent1 5 2 6 4 2" xfId="14715"/>
    <cellStyle name="40% - Accent1 5 2 6 5" xfId="10537"/>
    <cellStyle name="40% - Accent1 5 2 7" xfId="3475"/>
    <cellStyle name="40% - Accent1 5 2 7 2" xfId="4542"/>
    <cellStyle name="40% - Accent1 5 2 7 2 2" xfId="11854"/>
    <cellStyle name="40% - Accent1 5 2 7 3" xfId="5848"/>
    <cellStyle name="40% - Accent1 5 2 7 3 2" xfId="13145"/>
    <cellStyle name="40% - Accent1 5 2 7 4" xfId="7458"/>
    <cellStyle name="40% - Accent1 5 2 7 4 2" xfId="14714"/>
    <cellStyle name="40% - Accent1 5 2 7 5" xfId="10853"/>
    <cellStyle name="40% - Accent1 5 2 8" xfId="4536"/>
    <cellStyle name="40% - Accent1 5 2 8 2" xfId="11848"/>
    <cellStyle name="40% - Accent1 5 2 9" xfId="5854"/>
    <cellStyle name="40% - Accent1 5 2 9 2" xfId="13151"/>
    <cellStyle name="40% - Accent1 5 3" xfId="613"/>
    <cellStyle name="40% - Accent1 5 3 10" xfId="7457"/>
    <cellStyle name="40% - Accent1 5 3 10 2" xfId="14713"/>
    <cellStyle name="40% - Accent1 5 3 11" xfId="9353"/>
    <cellStyle name="40% - Accent1 5 3 2" xfId="986"/>
    <cellStyle name="40% - Accent1 5 3 2 2" xfId="4544"/>
    <cellStyle name="40% - Accent1 5 3 2 2 2" xfId="11856"/>
    <cellStyle name="40% - Accent1 5 3 2 3" xfId="5846"/>
    <cellStyle name="40% - Accent1 5 3 2 3 2" xfId="13143"/>
    <cellStyle name="40% - Accent1 5 3 2 4" xfId="7456"/>
    <cellStyle name="40% - Accent1 5 3 2 4 2" xfId="14712"/>
    <cellStyle name="40% - Accent1 5 3 2 5" xfId="9615"/>
    <cellStyle name="40% - Accent1 5 3 3" xfId="1431"/>
    <cellStyle name="40% - Accent1 5 3 3 2" xfId="4545"/>
    <cellStyle name="40% - Accent1 5 3 3 2 2" xfId="11857"/>
    <cellStyle name="40% - Accent1 5 3 3 3" xfId="5845"/>
    <cellStyle name="40% - Accent1 5 3 3 3 2" xfId="13142"/>
    <cellStyle name="40% - Accent1 5 3 3 4" xfId="7455"/>
    <cellStyle name="40% - Accent1 5 3 3 4 2" xfId="14711"/>
    <cellStyle name="40% - Accent1 5 3 3 5" xfId="9813"/>
    <cellStyle name="40% - Accent1 5 3 4" xfId="2647"/>
    <cellStyle name="40% - Accent1 5 3 4 2" xfId="4546"/>
    <cellStyle name="40% - Accent1 5 3 4 2 2" xfId="11858"/>
    <cellStyle name="40% - Accent1 5 3 4 3" xfId="5843"/>
    <cellStyle name="40% - Accent1 5 3 4 3 2" xfId="13141"/>
    <cellStyle name="40% - Accent1 5 3 4 4" xfId="7454"/>
    <cellStyle name="40% - Accent1 5 3 4 4 2" xfId="14710"/>
    <cellStyle name="40% - Accent1 5 3 4 5" xfId="10340"/>
    <cellStyle name="40% - Accent1 5 3 5" xfId="2330"/>
    <cellStyle name="40% - Accent1 5 3 5 2" xfId="4547"/>
    <cellStyle name="40% - Accent1 5 3 5 2 2" xfId="11859"/>
    <cellStyle name="40% - Accent1 5 3 5 3" xfId="5842"/>
    <cellStyle name="40% - Accent1 5 3 5 3 2" xfId="13140"/>
    <cellStyle name="40% - Accent1 5 3 5 4" xfId="7453"/>
    <cellStyle name="40% - Accent1 5 3 5 4 2" xfId="14709"/>
    <cellStyle name="40% - Accent1 5 3 5 5" xfId="10049"/>
    <cellStyle name="40% - Accent1 5 3 6" xfId="2804"/>
    <cellStyle name="40% - Accent1 5 3 6 2" xfId="4548"/>
    <cellStyle name="40% - Accent1 5 3 6 2 2" xfId="11860"/>
    <cellStyle name="40% - Accent1 5 3 6 3" xfId="5841"/>
    <cellStyle name="40% - Accent1 5 3 6 3 2" xfId="13139"/>
    <cellStyle name="40% - Accent1 5 3 6 4" xfId="7452"/>
    <cellStyle name="40% - Accent1 5 3 6 4 2" xfId="14708"/>
    <cellStyle name="40% - Accent1 5 3 6 5" xfId="10484"/>
    <cellStyle name="40% - Accent1 5 3 7" xfId="3514"/>
    <cellStyle name="40% - Accent1 5 3 7 2" xfId="4549"/>
    <cellStyle name="40% - Accent1 5 3 7 2 2" xfId="11861"/>
    <cellStyle name="40% - Accent1 5 3 7 3" xfId="5840"/>
    <cellStyle name="40% - Accent1 5 3 7 3 2" xfId="13138"/>
    <cellStyle name="40% - Accent1 5 3 7 4" xfId="7451"/>
    <cellStyle name="40% - Accent1 5 3 7 4 2" xfId="14707"/>
    <cellStyle name="40% - Accent1 5 3 7 5" xfId="10890"/>
    <cellStyle name="40% - Accent1 5 3 8" xfId="4543"/>
    <cellStyle name="40% - Accent1 5 3 8 2" xfId="11855"/>
    <cellStyle name="40% - Accent1 5 3 9" xfId="5847"/>
    <cellStyle name="40% - Accent1 5 3 9 2" xfId="13144"/>
    <cellStyle name="40% - Accent1 5 4" xfId="828"/>
    <cellStyle name="40% - Accent1 5 4 2" xfId="4550"/>
    <cellStyle name="40% - Accent1 5 4 2 2" xfId="11862"/>
    <cellStyle name="40% - Accent1 5 4 3" xfId="5839"/>
    <cellStyle name="40% - Accent1 5 4 3 2" xfId="13137"/>
    <cellStyle name="40% - Accent1 5 4 4" xfId="7450"/>
    <cellStyle name="40% - Accent1 5 4 4 2" xfId="14706"/>
    <cellStyle name="40% - Accent1 5 4 5" xfId="9481"/>
    <cellStyle name="40% - Accent1 5 5" xfId="1273"/>
    <cellStyle name="40% - Accent1 5 5 2" xfId="4551"/>
    <cellStyle name="40% - Accent1 5 5 2 2" xfId="11863"/>
    <cellStyle name="40% - Accent1 5 5 3" xfId="5838"/>
    <cellStyle name="40% - Accent1 5 5 3 2" xfId="13136"/>
    <cellStyle name="40% - Accent1 5 5 4" xfId="7449"/>
    <cellStyle name="40% - Accent1 5 5 4 2" xfId="14705"/>
    <cellStyle name="40% - Accent1 5 5 5" xfId="9685"/>
    <cellStyle name="40% - Accent1 5 6" xfId="1732"/>
    <cellStyle name="40% - Accent1 5 7" xfId="1867"/>
    <cellStyle name="40% - Accent1 5 8" xfId="2122"/>
    <cellStyle name="40% - Accent1 5 9" xfId="2190"/>
    <cellStyle name="40% - Accent1 6" xfId="477"/>
    <cellStyle name="40% - Accent1 7" xfId="488"/>
    <cellStyle name="40% - Accent1 7 10" xfId="4557"/>
    <cellStyle name="40% - Accent1 7 10 2" xfId="11869"/>
    <cellStyle name="40% - Accent1 7 11" xfId="5832"/>
    <cellStyle name="40% - Accent1 7 11 2" xfId="13130"/>
    <cellStyle name="40% - Accent1 7 12" xfId="7448"/>
    <cellStyle name="40% - Accent1 7 12 2" xfId="14704"/>
    <cellStyle name="40% - Accent1 7 13" xfId="9246"/>
    <cellStyle name="40% - Accent1 7 2" xfId="597"/>
    <cellStyle name="40% - Accent1 7 2 10" xfId="7447"/>
    <cellStyle name="40% - Accent1 7 2 10 2" xfId="14703"/>
    <cellStyle name="40% - Accent1 7 2 11" xfId="9339"/>
    <cellStyle name="40% - Accent1 7 2 2" xfId="970"/>
    <cellStyle name="40% - Accent1 7 2 2 2" xfId="4559"/>
    <cellStyle name="40% - Accent1 7 2 2 2 2" xfId="11871"/>
    <cellStyle name="40% - Accent1 7 2 2 3" xfId="5830"/>
    <cellStyle name="40% - Accent1 7 2 2 3 2" xfId="13128"/>
    <cellStyle name="40% - Accent1 7 2 2 4" xfId="7446"/>
    <cellStyle name="40% - Accent1 7 2 2 4 2" xfId="14702"/>
    <cellStyle name="40% - Accent1 7 2 2 5" xfId="9601"/>
    <cellStyle name="40% - Accent1 7 2 3" xfId="1417"/>
    <cellStyle name="40% - Accent1 7 2 3 2" xfId="4560"/>
    <cellStyle name="40% - Accent1 7 2 3 2 2" xfId="11872"/>
    <cellStyle name="40% - Accent1 7 2 3 3" xfId="5829"/>
    <cellStyle name="40% - Accent1 7 2 3 3 2" xfId="13127"/>
    <cellStyle name="40% - Accent1 7 2 3 4" xfId="7444"/>
    <cellStyle name="40% - Accent1 7 2 3 4 2" xfId="14701"/>
    <cellStyle name="40% - Accent1 7 2 3 5" xfId="9799"/>
    <cellStyle name="40% - Accent1 7 2 4" xfId="2631"/>
    <cellStyle name="40% - Accent1 7 2 4 2" xfId="4561"/>
    <cellStyle name="40% - Accent1 7 2 4 2 2" xfId="11873"/>
    <cellStyle name="40% - Accent1 7 2 4 3" xfId="5828"/>
    <cellStyle name="40% - Accent1 7 2 4 3 2" xfId="13126"/>
    <cellStyle name="40% - Accent1 7 2 4 4" xfId="7443"/>
    <cellStyle name="40% - Accent1 7 2 4 4 2" xfId="14700"/>
    <cellStyle name="40% - Accent1 7 2 4 5" xfId="10324"/>
    <cellStyle name="40% - Accent1 7 2 5" xfId="2341"/>
    <cellStyle name="40% - Accent1 7 2 5 2" xfId="4562"/>
    <cellStyle name="40% - Accent1 7 2 5 2 2" xfId="11874"/>
    <cellStyle name="40% - Accent1 7 2 5 3" xfId="5827"/>
    <cellStyle name="40% - Accent1 7 2 5 3 2" xfId="13125"/>
    <cellStyle name="40% - Accent1 7 2 5 4" xfId="7442"/>
    <cellStyle name="40% - Accent1 7 2 5 4 2" xfId="14699"/>
    <cellStyle name="40% - Accent1 7 2 5 5" xfId="10060"/>
    <cellStyle name="40% - Accent1 7 2 6" xfId="2790"/>
    <cellStyle name="40% - Accent1 7 2 6 2" xfId="4563"/>
    <cellStyle name="40% - Accent1 7 2 6 2 2" xfId="11875"/>
    <cellStyle name="40% - Accent1 7 2 6 3" xfId="5826"/>
    <cellStyle name="40% - Accent1 7 2 6 3 2" xfId="13124"/>
    <cellStyle name="40% - Accent1 7 2 6 4" xfId="7441"/>
    <cellStyle name="40% - Accent1 7 2 6 4 2" xfId="14698"/>
    <cellStyle name="40% - Accent1 7 2 6 5" xfId="10470"/>
    <cellStyle name="40% - Accent1 7 2 7" xfId="3498"/>
    <cellStyle name="40% - Accent1 7 2 7 2" xfId="4564"/>
    <cellStyle name="40% - Accent1 7 2 7 2 2" xfId="11876"/>
    <cellStyle name="40% - Accent1 7 2 7 3" xfId="5824"/>
    <cellStyle name="40% - Accent1 7 2 7 3 2" xfId="13123"/>
    <cellStyle name="40% - Accent1 7 2 7 4" xfId="7440"/>
    <cellStyle name="40% - Accent1 7 2 7 4 2" xfId="14697"/>
    <cellStyle name="40% - Accent1 7 2 7 5" xfId="10876"/>
    <cellStyle name="40% - Accent1 7 2 8" xfId="4558"/>
    <cellStyle name="40% - Accent1 7 2 8 2" xfId="11870"/>
    <cellStyle name="40% - Accent1 7 2 9" xfId="5831"/>
    <cellStyle name="40% - Accent1 7 2 9 2" xfId="13129"/>
    <cellStyle name="40% - Accent1 7 3" xfId="629"/>
    <cellStyle name="40% - Accent1 7 3 10" xfId="7439"/>
    <cellStyle name="40% - Accent1 7 3 10 2" xfId="14696"/>
    <cellStyle name="40% - Accent1 7 3 11" xfId="9369"/>
    <cellStyle name="40% - Accent1 7 3 2" xfId="1002"/>
    <cellStyle name="40% - Accent1 7 3 2 2" xfId="4566"/>
    <cellStyle name="40% - Accent1 7 3 2 2 2" xfId="11878"/>
    <cellStyle name="40% - Accent1 7 3 2 3" xfId="5822"/>
    <cellStyle name="40% - Accent1 7 3 2 3 2" xfId="13121"/>
    <cellStyle name="40% - Accent1 7 3 2 4" xfId="7438"/>
    <cellStyle name="40% - Accent1 7 3 2 4 2" xfId="14695"/>
    <cellStyle name="40% - Accent1 7 3 2 5" xfId="9631"/>
    <cellStyle name="40% - Accent1 7 3 3" xfId="1447"/>
    <cellStyle name="40% - Accent1 7 3 3 2" xfId="4567"/>
    <cellStyle name="40% - Accent1 7 3 3 2 2" xfId="11879"/>
    <cellStyle name="40% - Accent1 7 3 3 3" xfId="5821"/>
    <cellStyle name="40% - Accent1 7 3 3 3 2" xfId="13120"/>
    <cellStyle name="40% - Accent1 7 3 3 4" xfId="7437"/>
    <cellStyle name="40% - Accent1 7 3 3 4 2" xfId="14694"/>
    <cellStyle name="40% - Accent1 7 3 3 5" xfId="9829"/>
    <cellStyle name="40% - Accent1 7 3 4" xfId="2663"/>
    <cellStyle name="40% - Accent1 7 3 4 2" xfId="4568"/>
    <cellStyle name="40% - Accent1 7 3 4 2 2" xfId="11880"/>
    <cellStyle name="40% - Accent1 7 3 4 3" xfId="5820"/>
    <cellStyle name="40% - Accent1 7 3 4 3 2" xfId="13119"/>
    <cellStyle name="40% - Accent1 7 3 4 4" xfId="7436"/>
    <cellStyle name="40% - Accent1 7 3 4 4 2" xfId="14693"/>
    <cellStyle name="40% - Accent1 7 3 4 5" xfId="10356"/>
    <cellStyle name="40% - Accent1 7 3 5" xfId="2886"/>
    <cellStyle name="40% - Accent1 7 3 5 2" xfId="4569"/>
    <cellStyle name="40% - Accent1 7 3 5 2 2" xfId="11881"/>
    <cellStyle name="40% - Accent1 7 3 5 3" xfId="5819"/>
    <cellStyle name="40% - Accent1 7 3 5 3 2" xfId="13118"/>
    <cellStyle name="40% - Accent1 7 3 5 4" xfId="7434"/>
    <cellStyle name="40% - Accent1 7 3 5 4 2" xfId="14692"/>
    <cellStyle name="40% - Accent1 7 3 5 5" xfId="10554"/>
    <cellStyle name="40% - Accent1 7 3 6" xfId="3000"/>
    <cellStyle name="40% - Accent1 7 3 6 2" xfId="4570"/>
    <cellStyle name="40% - Accent1 7 3 6 2 2" xfId="11882"/>
    <cellStyle name="40% - Accent1 7 3 6 3" xfId="5818"/>
    <cellStyle name="40% - Accent1 7 3 6 3 2" xfId="13117"/>
    <cellStyle name="40% - Accent1 7 3 6 4" xfId="7433"/>
    <cellStyle name="40% - Accent1 7 3 6 4 2" xfId="14691"/>
    <cellStyle name="40% - Accent1 7 3 6 5" xfId="10646"/>
    <cellStyle name="40% - Accent1 7 3 7" xfId="3530"/>
    <cellStyle name="40% - Accent1 7 3 7 2" xfId="4571"/>
    <cellStyle name="40% - Accent1 7 3 7 2 2" xfId="11883"/>
    <cellStyle name="40% - Accent1 7 3 7 3" xfId="5817"/>
    <cellStyle name="40% - Accent1 7 3 7 3 2" xfId="13116"/>
    <cellStyle name="40% - Accent1 7 3 7 4" xfId="7432"/>
    <cellStyle name="40% - Accent1 7 3 7 4 2" xfId="14690"/>
    <cellStyle name="40% - Accent1 7 3 7 5" xfId="10906"/>
    <cellStyle name="40% - Accent1 7 3 8" xfId="4565"/>
    <cellStyle name="40% - Accent1 7 3 8 2" xfId="11877"/>
    <cellStyle name="40% - Accent1 7 3 9" xfId="5823"/>
    <cellStyle name="40% - Accent1 7 3 9 2" xfId="13122"/>
    <cellStyle name="40% - Accent1 7 4" xfId="866"/>
    <cellStyle name="40% - Accent1 7 4 2" xfId="4572"/>
    <cellStyle name="40% - Accent1 7 4 2 2" xfId="11884"/>
    <cellStyle name="40% - Accent1 7 4 3" xfId="5816"/>
    <cellStyle name="40% - Accent1 7 4 3 2" xfId="13115"/>
    <cellStyle name="40% - Accent1 7 4 4" xfId="7431"/>
    <cellStyle name="40% - Accent1 7 4 4 2" xfId="14689"/>
    <cellStyle name="40% - Accent1 7 4 5" xfId="9503"/>
    <cellStyle name="40% - Accent1 7 5" xfId="1308"/>
    <cellStyle name="40% - Accent1 7 5 2" xfId="4573"/>
    <cellStyle name="40% - Accent1 7 5 2 2" xfId="11885"/>
    <cellStyle name="40% - Accent1 7 5 3" xfId="5814"/>
    <cellStyle name="40% - Accent1 7 5 3 2" xfId="13114"/>
    <cellStyle name="40% - Accent1 7 5 4" xfId="7430"/>
    <cellStyle name="40% - Accent1 7 5 4 2" xfId="14688"/>
    <cellStyle name="40% - Accent1 7 5 5" xfId="9701"/>
    <cellStyle name="40% - Accent1 7 6" xfId="2517"/>
    <cellStyle name="40% - Accent1 7 6 2" xfId="4574"/>
    <cellStyle name="40% - Accent1 7 6 2 2" xfId="11886"/>
    <cellStyle name="40% - Accent1 7 6 3" xfId="5813"/>
    <cellStyle name="40% - Accent1 7 6 3 2" xfId="13113"/>
    <cellStyle name="40% - Accent1 7 6 4" xfId="7429"/>
    <cellStyle name="40% - Accent1 7 6 4 2" xfId="14687"/>
    <cellStyle name="40% - Accent1 7 6 5" xfId="10212"/>
    <cellStyle name="40% - Accent1 7 7" xfId="2787"/>
    <cellStyle name="40% - Accent1 7 7 2" xfId="4575"/>
    <cellStyle name="40% - Accent1 7 7 2 2" xfId="11887"/>
    <cellStyle name="40% - Accent1 7 7 3" xfId="5812"/>
    <cellStyle name="40% - Accent1 7 7 3 2" xfId="13112"/>
    <cellStyle name="40% - Accent1 7 7 4" xfId="7428"/>
    <cellStyle name="40% - Accent1 7 7 4 2" xfId="14686"/>
    <cellStyle name="40% - Accent1 7 7 5" xfId="10467"/>
    <cellStyle name="40% - Accent1 7 8" xfId="2968"/>
    <cellStyle name="40% - Accent1 7 8 2" xfId="4576"/>
    <cellStyle name="40% - Accent1 7 8 2 2" xfId="11888"/>
    <cellStyle name="40% - Accent1 7 8 3" xfId="5811"/>
    <cellStyle name="40% - Accent1 7 8 3 2" xfId="13111"/>
    <cellStyle name="40% - Accent1 7 8 4" xfId="7427"/>
    <cellStyle name="40% - Accent1 7 8 4 2" xfId="14685"/>
    <cellStyle name="40% - Accent1 7 8 5" xfId="10625"/>
    <cellStyle name="40% - Accent1 7 9" xfId="3393"/>
    <cellStyle name="40% - Accent1 7 9 2" xfId="4577"/>
    <cellStyle name="40% - Accent1 7 9 2 2" xfId="11889"/>
    <cellStyle name="40% - Accent1 7 9 3" xfId="5810"/>
    <cellStyle name="40% - Accent1 7 9 3 2" xfId="13110"/>
    <cellStyle name="40% - Accent1 7 9 4" xfId="7426"/>
    <cellStyle name="40% - Accent1 7 9 4 2" xfId="14684"/>
    <cellStyle name="40% - Accent1 7 9 5" xfId="10778"/>
    <cellStyle name="40% - Accent1 8" xfId="514"/>
    <cellStyle name="40% - Accent1 8 10" xfId="7425"/>
    <cellStyle name="40% - Accent1 8 10 2" xfId="14683"/>
    <cellStyle name="40% - Accent1 8 11" xfId="9266"/>
    <cellStyle name="40% - Accent1 8 2" xfId="890"/>
    <cellStyle name="40% - Accent1 8 2 2" xfId="4579"/>
    <cellStyle name="40% - Accent1 8 2 2 2" xfId="11891"/>
    <cellStyle name="40% - Accent1 8 2 3" xfId="5808"/>
    <cellStyle name="40% - Accent1 8 2 3 2" xfId="13108"/>
    <cellStyle name="40% - Accent1 8 2 4" xfId="7424"/>
    <cellStyle name="40% - Accent1 8 2 4 2" xfId="14682"/>
    <cellStyle name="40% - Accent1 8 2 5" xfId="9526"/>
    <cellStyle name="40% - Accent1 8 3" xfId="1332"/>
    <cellStyle name="40% - Accent1 8 3 2" xfId="4580"/>
    <cellStyle name="40% - Accent1 8 3 2 2" xfId="11892"/>
    <cellStyle name="40% - Accent1 8 3 3" xfId="5807"/>
    <cellStyle name="40% - Accent1 8 3 3 2" xfId="13107"/>
    <cellStyle name="40% - Accent1 8 3 4" xfId="7423"/>
    <cellStyle name="40% - Accent1 8 3 4 2" xfId="14681"/>
    <cellStyle name="40% - Accent1 8 3 5" xfId="9722"/>
    <cellStyle name="40% - Accent1 8 4" xfId="2544"/>
    <cellStyle name="40% - Accent1 8 4 2" xfId="4581"/>
    <cellStyle name="40% - Accent1 8 4 2 2" xfId="11893"/>
    <cellStyle name="40% - Accent1 8 4 3" xfId="5806"/>
    <cellStyle name="40% - Accent1 8 4 3 2" xfId="13106"/>
    <cellStyle name="40% - Accent1 8 4 4" xfId="7422"/>
    <cellStyle name="40% - Accent1 8 4 4 2" xfId="14680"/>
    <cellStyle name="40% - Accent1 8 4 5" xfId="10239"/>
    <cellStyle name="40% - Accent1 8 5" xfId="2384"/>
    <cellStyle name="40% - Accent1 8 5 2" xfId="4582"/>
    <cellStyle name="40% - Accent1 8 5 2 2" xfId="11894"/>
    <cellStyle name="40% - Accent1 8 5 3" xfId="5805"/>
    <cellStyle name="40% - Accent1 8 5 3 2" xfId="13105"/>
    <cellStyle name="40% - Accent1 8 5 4" xfId="7421"/>
    <cellStyle name="40% - Accent1 8 5 4 2" xfId="14679"/>
    <cellStyle name="40% - Accent1 8 5 5" xfId="10101"/>
    <cellStyle name="40% - Accent1 8 6" xfId="2748"/>
    <cellStyle name="40% - Accent1 8 6 2" xfId="4583"/>
    <cellStyle name="40% - Accent1 8 6 2 2" xfId="11895"/>
    <cellStyle name="40% - Accent1 8 6 3" xfId="5804"/>
    <cellStyle name="40% - Accent1 8 6 3 2" xfId="13104"/>
    <cellStyle name="40% - Accent1 8 6 4" xfId="7420"/>
    <cellStyle name="40% - Accent1 8 6 4 2" xfId="14678"/>
    <cellStyle name="40% - Accent1 8 6 5" xfId="10432"/>
    <cellStyle name="40% - Accent1 8 7" xfId="3417"/>
    <cellStyle name="40% - Accent1 8 7 2" xfId="4584"/>
    <cellStyle name="40% - Accent1 8 7 2 2" xfId="11896"/>
    <cellStyle name="40% - Accent1 8 7 3" xfId="5803"/>
    <cellStyle name="40% - Accent1 8 7 3 2" xfId="13103"/>
    <cellStyle name="40% - Accent1 8 7 4" xfId="7419"/>
    <cellStyle name="40% - Accent1 8 7 4 2" xfId="14677"/>
    <cellStyle name="40% - Accent1 8 7 5" xfId="10799"/>
    <cellStyle name="40% - Accent1 8 8" xfId="4578"/>
    <cellStyle name="40% - Accent1 8 8 2" xfId="11890"/>
    <cellStyle name="40% - Accent1 8 9" xfId="5809"/>
    <cellStyle name="40% - Accent1 8 9 2" xfId="13109"/>
    <cellStyle name="40% - Accent1 9" xfId="529"/>
    <cellStyle name="40% - Accent1 9 10" xfId="7418"/>
    <cellStyle name="40% - Accent1 9 10 2" xfId="14676"/>
    <cellStyle name="40% - Accent1 9 11" xfId="9279"/>
    <cellStyle name="40% - Accent1 9 2" xfId="905"/>
    <cellStyle name="40% - Accent1 9 2 2" xfId="4586"/>
    <cellStyle name="40% - Accent1 9 2 2 2" xfId="11898"/>
    <cellStyle name="40% - Accent1 9 2 3" xfId="5801"/>
    <cellStyle name="40% - Accent1 9 2 3 2" xfId="13101"/>
    <cellStyle name="40% - Accent1 9 2 4" xfId="7417"/>
    <cellStyle name="40% - Accent1 9 2 4 2" xfId="14675"/>
    <cellStyle name="40% - Accent1 9 2 5" xfId="9540"/>
    <cellStyle name="40% - Accent1 9 3" xfId="1346"/>
    <cellStyle name="40% - Accent1 9 3 2" xfId="4587"/>
    <cellStyle name="40% - Accent1 9 3 2 2" xfId="11899"/>
    <cellStyle name="40% - Accent1 9 3 3" xfId="5800"/>
    <cellStyle name="40% - Accent1 9 3 3 2" xfId="13100"/>
    <cellStyle name="40% - Accent1 9 3 4" xfId="7416"/>
    <cellStyle name="40% - Accent1 9 3 4 2" xfId="14674"/>
    <cellStyle name="40% - Accent1 9 3 5" xfId="9735"/>
    <cellStyle name="40% - Accent1 9 4" xfId="2559"/>
    <cellStyle name="40% - Accent1 9 4 2" xfId="4588"/>
    <cellStyle name="40% - Accent1 9 4 2 2" xfId="11900"/>
    <cellStyle name="40% - Accent1 9 4 3" xfId="5799"/>
    <cellStyle name="40% - Accent1 9 4 3 2" xfId="13099"/>
    <cellStyle name="40% - Accent1 9 4 4" xfId="7415"/>
    <cellStyle name="40% - Accent1 9 4 4 2" xfId="14673"/>
    <cellStyle name="40% - Accent1 9 4 5" xfId="10254"/>
    <cellStyle name="40% - Accent1 9 5" xfId="2488"/>
    <cellStyle name="40% - Accent1 9 5 2" xfId="4589"/>
    <cellStyle name="40% - Accent1 9 5 2 2" xfId="11901"/>
    <cellStyle name="40% - Accent1 9 5 3" xfId="5798"/>
    <cellStyle name="40% - Accent1 9 5 3 2" xfId="13098"/>
    <cellStyle name="40% - Accent1 9 5 4" xfId="7414"/>
    <cellStyle name="40% - Accent1 9 5 4 2" xfId="14672"/>
    <cellStyle name="40% - Accent1 9 5 5" xfId="10186"/>
    <cellStyle name="40% - Accent1 9 6" xfId="2877"/>
    <cellStyle name="40% - Accent1 9 6 2" xfId="4590"/>
    <cellStyle name="40% - Accent1 9 6 2 2" xfId="11902"/>
    <cellStyle name="40% - Accent1 9 6 3" xfId="5797"/>
    <cellStyle name="40% - Accent1 9 6 3 2" xfId="13097"/>
    <cellStyle name="40% - Accent1 9 6 4" xfId="7413"/>
    <cellStyle name="40% - Accent1 9 6 4 2" xfId="14671"/>
    <cellStyle name="40% - Accent1 9 6 5" xfId="10546"/>
    <cellStyle name="40% - Accent1 9 7" xfId="3431"/>
    <cellStyle name="40% - Accent1 9 7 2" xfId="4591"/>
    <cellStyle name="40% - Accent1 9 7 2 2" xfId="11903"/>
    <cellStyle name="40% - Accent1 9 7 3" xfId="5796"/>
    <cellStyle name="40% - Accent1 9 7 3 2" xfId="13096"/>
    <cellStyle name="40% - Accent1 9 7 4" xfId="7412"/>
    <cellStyle name="40% - Accent1 9 7 4 2" xfId="14670"/>
    <cellStyle name="40% - Accent1 9 7 5" xfId="10812"/>
    <cellStyle name="40% - Accent1 9 8" xfId="4585"/>
    <cellStyle name="40% - Accent1 9 8 2" xfId="11897"/>
    <cellStyle name="40% - Accent1 9 9" xfId="5802"/>
    <cellStyle name="40% - Accent1 9 9 2" xfId="13102"/>
    <cellStyle name="40% - Accent2" xfId="14" builtinId="35" customBuiltin="1"/>
    <cellStyle name="40% - Accent2 10" xfId="655"/>
    <cellStyle name="40% - Accent2 10 10" xfId="7410"/>
    <cellStyle name="40% - Accent2 10 10 2" xfId="14668"/>
    <cellStyle name="40% - Accent2 10 11" xfId="9395"/>
    <cellStyle name="40% - Accent2 10 2" xfId="1025"/>
    <cellStyle name="40% - Accent2 10 2 2" xfId="4594"/>
    <cellStyle name="40% - Accent2 10 2 2 2" xfId="11906"/>
    <cellStyle name="40% - Accent2 10 2 3" xfId="5793"/>
    <cellStyle name="40% - Accent2 10 2 3 2" xfId="13093"/>
    <cellStyle name="40% - Accent2 10 2 4" xfId="7409"/>
    <cellStyle name="40% - Accent2 10 2 4 2" xfId="14667"/>
    <cellStyle name="40% - Accent2 10 2 5" xfId="9654"/>
    <cellStyle name="40% - Accent2 10 3" xfId="1473"/>
    <cellStyle name="40% - Accent2 10 3 2" xfId="4595"/>
    <cellStyle name="40% - Accent2 10 3 2 2" xfId="11907"/>
    <cellStyle name="40% - Accent2 10 3 3" xfId="5792"/>
    <cellStyle name="40% - Accent2 10 3 3 2" xfId="13092"/>
    <cellStyle name="40% - Accent2 10 3 4" xfId="7408"/>
    <cellStyle name="40% - Accent2 10 3 4 2" xfId="14666"/>
    <cellStyle name="40% - Accent2 10 3 5" xfId="9855"/>
    <cellStyle name="40% - Accent2 10 4" xfId="2689"/>
    <cellStyle name="40% - Accent2 10 4 2" xfId="4596"/>
    <cellStyle name="40% - Accent2 10 4 2 2" xfId="11908"/>
    <cellStyle name="40% - Accent2 10 4 3" xfId="5791"/>
    <cellStyle name="40% - Accent2 10 4 3 2" xfId="13091"/>
    <cellStyle name="40% - Accent2 10 4 4" xfId="7406"/>
    <cellStyle name="40% - Accent2 10 4 4 2" xfId="14665"/>
    <cellStyle name="40% - Accent2 10 4 5" xfId="10382"/>
    <cellStyle name="40% - Accent2 10 5" xfId="2912"/>
    <cellStyle name="40% - Accent2 10 5 2" xfId="4597"/>
    <cellStyle name="40% - Accent2 10 5 2 2" xfId="11909"/>
    <cellStyle name="40% - Accent2 10 5 3" xfId="5790"/>
    <cellStyle name="40% - Accent2 10 5 3 2" xfId="13090"/>
    <cellStyle name="40% - Accent2 10 5 4" xfId="7405"/>
    <cellStyle name="40% - Accent2 10 5 4 2" xfId="14664"/>
    <cellStyle name="40% - Accent2 10 5 5" xfId="10580"/>
    <cellStyle name="40% - Accent2 10 6" xfId="3026"/>
    <cellStyle name="40% - Accent2 10 6 2" xfId="4598"/>
    <cellStyle name="40% - Accent2 10 6 2 2" xfId="11910"/>
    <cellStyle name="40% - Accent2 10 6 3" xfId="5789"/>
    <cellStyle name="40% - Accent2 10 6 3 2" xfId="13089"/>
    <cellStyle name="40% - Accent2 10 6 4" xfId="7404"/>
    <cellStyle name="40% - Accent2 10 6 4 2" xfId="14663"/>
    <cellStyle name="40% - Accent2 10 6 5" xfId="10672"/>
    <cellStyle name="40% - Accent2 10 7" xfId="3556"/>
    <cellStyle name="40% - Accent2 10 7 2" xfId="4599"/>
    <cellStyle name="40% - Accent2 10 7 2 2" xfId="11911"/>
    <cellStyle name="40% - Accent2 10 7 3" xfId="5788"/>
    <cellStyle name="40% - Accent2 10 7 3 2" xfId="13088"/>
    <cellStyle name="40% - Accent2 10 7 4" xfId="7401"/>
    <cellStyle name="40% - Accent2 10 7 4 2" xfId="14661"/>
    <cellStyle name="40% - Accent2 10 7 5" xfId="10932"/>
    <cellStyle name="40% - Accent2 10 8" xfId="4593"/>
    <cellStyle name="40% - Accent2 10 8 2" xfId="11905"/>
    <cellStyle name="40% - Accent2 10 9" xfId="5794"/>
    <cellStyle name="40% - Accent2 10 9 2" xfId="13094"/>
    <cellStyle name="40% - Accent2 11" xfId="662"/>
    <cellStyle name="40% - Accent2 11 10" xfId="7400"/>
    <cellStyle name="40% - Accent2 11 10 2" xfId="14660"/>
    <cellStyle name="40% - Accent2 11 11" xfId="9402"/>
    <cellStyle name="40% - Accent2 11 2" xfId="1032"/>
    <cellStyle name="40% - Accent2 11 2 2" xfId="4601"/>
    <cellStyle name="40% - Accent2 11 2 2 2" xfId="11913"/>
    <cellStyle name="40% - Accent2 11 2 3" xfId="5785"/>
    <cellStyle name="40% - Accent2 11 2 3 2" xfId="13086"/>
    <cellStyle name="40% - Accent2 11 2 4" xfId="7397"/>
    <cellStyle name="40% - Accent2 11 2 4 2" xfId="14658"/>
    <cellStyle name="40% - Accent2 11 2 5" xfId="9661"/>
    <cellStyle name="40% - Accent2 11 3" xfId="1480"/>
    <cellStyle name="40% - Accent2 11 3 2" xfId="4602"/>
    <cellStyle name="40% - Accent2 11 3 2 2" xfId="11914"/>
    <cellStyle name="40% - Accent2 11 3 3" xfId="5784"/>
    <cellStyle name="40% - Accent2 11 3 3 2" xfId="13085"/>
    <cellStyle name="40% - Accent2 11 3 4" xfId="7396"/>
    <cellStyle name="40% - Accent2 11 3 4 2" xfId="14657"/>
    <cellStyle name="40% - Accent2 11 3 5" xfId="9862"/>
    <cellStyle name="40% - Accent2 11 4" xfId="2696"/>
    <cellStyle name="40% - Accent2 11 4 2" xfId="4603"/>
    <cellStyle name="40% - Accent2 11 4 2 2" xfId="11915"/>
    <cellStyle name="40% - Accent2 11 4 3" xfId="5781"/>
    <cellStyle name="40% - Accent2 11 4 3 2" xfId="13083"/>
    <cellStyle name="40% - Accent2 11 4 4" xfId="7395"/>
    <cellStyle name="40% - Accent2 11 4 4 2" xfId="14656"/>
    <cellStyle name="40% - Accent2 11 4 5" xfId="10389"/>
    <cellStyle name="40% - Accent2 11 5" xfId="2919"/>
    <cellStyle name="40% - Accent2 11 5 2" xfId="4604"/>
    <cellStyle name="40% - Accent2 11 5 2 2" xfId="11916"/>
    <cellStyle name="40% - Accent2 11 5 3" xfId="5780"/>
    <cellStyle name="40% - Accent2 11 5 3 2" xfId="13082"/>
    <cellStyle name="40% - Accent2 11 5 4" xfId="7393"/>
    <cellStyle name="40% - Accent2 11 5 4 2" xfId="14655"/>
    <cellStyle name="40% - Accent2 11 5 5" xfId="10587"/>
    <cellStyle name="40% - Accent2 11 6" xfId="3033"/>
    <cellStyle name="40% - Accent2 11 6 2" xfId="4605"/>
    <cellStyle name="40% - Accent2 11 6 2 2" xfId="11917"/>
    <cellStyle name="40% - Accent2 11 6 3" xfId="5777"/>
    <cellStyle name="40% - Accent2 11 6 3 2" xfId="13080"/>
    <cellStyle name="40% - Accent2 11 6 4" xfId="7392"/>
    <cellStyle name="40% - Accent2 11 6 4 2" xfId="14654"/>
    <cellStyle name="40% - Accent2 11 6 5" xfId="10679"/>
    <cellStyle name="40% - Accent2 11 7" xfId="3563"/>
    <cellStyle name="40% - Accent2 11 7 2" xfId="4606"/>
    <cellStyle name="40% - Accent2 11 7 2 2" xfId="11918"/>
    <cellStyle name="40% - Accent2 11 7 3" xfId="5776"/>
    <cellStyle name="40% - Accent2 11 7 3 2" xfId="13079"/>
    <cellStyle name="40% - Accent2 11 7 4" xfId="7391"/>
    <cellStyle name="40% - Accent2 11 7 4 2" xfId="14653"/>
    <cellStyle name="40% - Accent2 11 7 5" xfId="10939"/>
    <cellStyle name="40% - Accent2 11 8" xfId="4600"/>
    <cellStyle name="40% - Accent2 11 8 2" xfId="11912"/>
    <cellStyle name="40% - Accent2 11 9" xfId="5786"/>
    <cellStyle name="40% - Accent2 11 9 2" xfId="13087"/>
    <cellStyle name="40% - Accent2 12" xfId="672"/>
    <cellStyle name="40% - Accent2 12 10" xfId="7390"/>
    <cellStyle name="40% - Accent2 12 10 2" xfId="14652"/>
    <cellStyle name="40% - Accent2 12 11" xfId="9412"/>
    <cellStyle name="40% - Accent2 12 2" xfId="1042"/>
    <cellStyle name="40% - Accent2 12 2 2" xfId="4608"/>
    <cellStyle name="40% - Accent2 12 2 2 2" xfId="11920"/>
    <cellStyle name="40% - Accent2 12 2 3" xfId="5773"/>
    <cellStyle name="40% - Accent2 12 2 3 2" xfId="13077"/>
    <cellStyle name="40% - Accent2 12 2 4" xfId="7389"/>
    <cellStyle name="40% - Accent2 12 2 4 2" xfId="14651"/>
    <cellStyle name="40% - Accent2 12 2 5" xfId="9671"/>
    <cellStyle name="40% - Accent2 12 3" xfId="1490"/>
    <cellStyle name="40% - Accent2 12 3 2" xfId="4609"/>
    <cellStyle name="40% - Accent2 12 3 2 2" xfId="11921"/>
    <cellStyle name="40% - Accent2 12 3 3" xfId="5772"/>
    <cellStyle name="40% - Accent2 12 3 3 2" xfId="13076"/>
    <cellStyle name="40% - Accent2 12 3 4" xfId="7388"/>
    <cellStyle name="40% - Accent2 12 3 4 2" xfId="14650"/>
    <cellStyle name="40% - Accent2 12 3 5" xfId="9872"/>
    <cellStyle name="40% - Accent2 12 4" xfId="2706"/>
    <cellStyle name="40% - Accent2 12 4 2" xfId="4610"/>
    <cellStyle name="40% - Accent2 12 4 2 2" xfId="11922"/>
    <cellStyle name="40% - Accent2 12 4 3" xfId="5771"/>
    <cellStyle name="40% - Accent2 12 4 3 2" xfId="13075"/>
    <cellStyle name="40% - Accent2 12 4 4" xfId="7379"/>
    <cellStyle name="40% - Accent2 12 4 4 2" xfId="14649"/>
    <cellStyle name="40% - Accent2 12 4 5" xfId="10399"/>
    <cellStyle name="40% - Accent2 12 5" xfId="2929"/>
    <cellStyle name="40% - Accent2 12 5 2" xfId="4611"/>
    <cellStyle name="40% - Accent2 12 5 2 2" xfId="11923"/>
    <cellStyle name="40% - Accent2 12 5 3" xfId="5770"/>
    <cellStyle name="40% - Accent2 12 5 3 2" xfId="13074"/>
    <cellStyle name="40% - Accent2 12 5 4" xfId="7378"/>
    <cellStyle name="40% - Accent2 12 5 4 2" xfId="14648"/>
    <cellStyle name="40% - Accent2 12 5 5" xfId="10597"/>
    <cellStyle name="40% - Accent2 12 6" xfId="3043"/>
    <cellStyle name="40% - Accent2 12 6 2" xfId="4612"/>
    <cellStyle name="40% - Accent2 12 6 2 2" xfId="11924"/>
    <cellStyle name="40% - Accent2 12 6 3" xfId="5769"/>
    <cellStyle name="40% - Accent2 12 6 3 2" xfId="13073"/>
    <cellStyle name="40% - Accent2 12 6 4" xfId="7377"/>
    <cellStyle name="40% - Accent2 12 6 4 2" xfId="14647"/>
    <cellStyle name="40% - Accent2 12 6 5" xfId="10689"/>
    <cellStyle name="40% - Accent2 12 7" xfId="3573"/>
    <cellStyle name="40% - Accent2 12 7 2" xfId="4613"/>
    <cellStyle name="40% - Accent2 12 7 2 2" xfId="11925"/>
    <cellStyle name="40% - Accent2 12 7 3" xfId="5768"/>
    <cellStyle name="40% - Accent2 12 7 3 2" xfId="13072"/>
    <cellStyle name="40% - Accent2 12 7 4" xfId="7376"/>
    <cellStyle name="40% - Accent2 12 7 4 2" xfId="14646"/>
    <cellStyle name="40% - Accent2 12 7 5" xfId="10949"/>
    <cellStyle name="40% - Accent2 12 8" xfId="4607"/>
    <cellStyle name="40% - Accent2 12 8 2" xfId="11919"/>
    <cellStyle name="40% - Accent2 12 9" xfId="5775"/>
    <cellStyle name="40% - Accent2 12 9 2" xfId="13078"/>
    <cellStyle name="40% - Accent2 13" xfId="695"/>
    <cellStyle name="40% - Accent2 13 2" xfId="4614"/>
    <cellStyle name="40% - Accent2 13 2 2" xfId="11926"/>
    <cellStyle name="40% - Accent2 13 3" xfId="5759"/>
    <cellStyle name="40% - Accent2 13 3 2" xfId="13071"/>
    <cellStyle name="40% - Accent2 13 4" xfId="7375"/>
    <cellStyle name="40% - Accent2 13 4 2" xfId="14645"/>
    <cellStyle name="40% - Accent2 13 5" xfId="9432"/>
    <cellStyle name="40% - Accent2 14" xfId="878"/>
    <cellStyle name="40% - Accent2 14 2" xfId="4615"/>
    <cellStyle name="40% - Accent2 14 2 2" xfId="11927"/>
    <cellStyle name="40% - Accent2 14 3" xfId="5758"/>
    <cellStyle name="40% - Accent2 14 3 2" xfId="13070"/>
    <cellStyle name="40% - Accent2 14 4" xfId="7374"/>
    <cellStyle name="40% - Accent2 14 4 2" xfId="14644"/>
    <cellStyle name="40% - Accent2 14 5" xfId="9514"/>
    <cellStyle name="40% - Accent2 15" xfId="1285"/>
    <cellStyle name="40% - Accent2 16" xfId="1514"/>
    <cellStyle name="40% - Accent2 17" xfId="1564"/>
    <cellStyle name="40% - Accent2 18" xfId="1267"/>
    <cellStyle name="40% - Accent2 19" xfId="1590"/>
    <cellStyle name="40% - Accent2 2" xfId="317"/>
    <cellStyle name="40% - Accent2 2 2" xfId="1735"/>
    <cellStyle name="40% - Accent2 2 3" xfId="1736"/>
    <cellStyle name="40% - Accent2 20" xfId="1631"/>
    <cellStyle name="40% - Accent2 21" xfId="1733"/>
    <cellStyle name="40% - Accent2 21 2" xfId="4625"/>
    <cellStyle name="40% - Accent2 21 2 2" xfId="11937"/>
    <cellStyle name="40% - Accent2 21 3" xfId="5748"/>
    <cellStyle name="40% - Accent2 21 3 2" xfId="13060"/>
    <cellStyle name="40% - Accent2 21 4" xfId="7373"/>
    <cellStyle name="40% - Accent2 21 4 2" xfId="14643"/>
    <cellStyle name="40% - Accent2 21 5" xfId="9900"/>
    <cellStyle name="40% - Accent2 22" xfId="1864"/>
    <cellStyle name="40% - Accent2 22 2" xfId="4626"/>
    <cellStyle name="40% - Accent2 22 2 2" xfId="11938"/>
    <cellStyle name="40% - Accent2 22 3" xfId="5747"/>
    <cellStyle name="40% - Accent2 22 3 2" xfId="13059"/>
    <cellStyle name="40% - Accent2 22 4" xfId="7372"/>
    <cellStyle name="40% - Accent2 22 4 2" xfId="14642"/>
    <cellStyle name="40% - Accent2 22 5" xfId="9921"/>
    <cellStyle name="40% - Accent2 23" xfId="2121"/>
    <cellStyle name="40% - Accent2 23 2" xfId="4627"/>
    <cellStyle name="40% - Accent2 23 2 2" xfId="11939"/>
    <cellStyle name="40% - Accent2 23 3" xfId="5746"/>
    <cellStyle name="40% - Accent2 23 3 2" xfId="13058"/>
    <cellStyle name="40% - Accent2 23 4" xfId="7371"/>
    <cellStyle name="40% - Accent2 23 4 2" xfId="14641"/>
    <cellStyle name="40% - Accent2 23 5" xfId="9956"/>
    <cellStyle name="40% - Accent2 24" xfId="2189"/>
    <cellStyle name="40% - Accent2 24 2" xfId="4628"/>
    <cellStyle name="40% - Accent2 24 2 2" xfId="11940"/>
    <cellStyle name="40% - Accent2 24 3" xfId="5745"/>
    <cellStyle name="40% - Accent2 24 3 2" xfId="13057"/>
    <cellStyle name="40% - Accent2 24 4" xfId="7370"/>
    <cellStyle name="40% - Accent2 24 4 2" xfId="14640"/>
    <cellStyle name="40% - Accent2 24 5" xfId="9976"/>
    <cellStyle name="40% - Accent2 25" xfId="2301"/>
    <cellStyle name="40% - Accent2 25 2" xfId="4629"/>
    <cellStyle name="40% - Accent2 25 2 2" xfId="11941"/>
    <cellStyle name="40% - Accent2 25 3" xfId="5744"/>
    <cellStyle name="40% - Accent2 25 3 2" xfId="13056"/>
    <cellStyle name="40% - Accent2 25 4" xfId="7369"/>
    <cellStyle name="40% - Accent2 25 4 2" xfId="14639"/>
    <cellStyle name="40% - Accent2 25 5" xfId="10021"/>
    <cellStyle name="40% - Accent2 26" xfId="2761"/>
    <cellStyle name="40% - Accent2 26 2" xfId="4630"/>
    <cellStyle name="40% - Accent2 26 2 2" xfId="11942"/>
    <cellStyle name="40% - Accent2 26 3" xfId="5743"/>
    <cellStyle name="40% - Accent2 26 3 2" xfId="13055"/>
    <cellStyle name="40% - Accent2 26 4" xfId="7368"/>
    <cellStyle name="40% - Accent2 26 4 2" xfId="14638"/>
    <cellStyle name="40% - Accent2 26 5" xfId="10443"/>
    <cellStyle name="40% - Accent2 27" xfId="2963"/>
    <cellStyle name="40% - Accent2 27 2" xfId="4631"/>
    <cellStyle name="40% - Accent2 27 2 2" xfId="11943"/>
    <cellStyle name="40% - Accent2 27 3" xfId="5742"/>
    <cellStyle name="40% - Accent2 27 3 2" xfId="13054"/>
    <cellStyle name="40% - Accent2 27 4" xfId="7367"/>
    <cellStyle name="40% - Accent2 27 4 2" xfId="14637"/>
    <cellStyle name="40% - Accent2 27 5" xfId="10621"/>
    <cellStyle name="40% - Accent2 28" xfId="3315"/>
    <cellStyle name="40% - Accent2 28 2" xfId="4632"/>
    <cellStyle name="40% - Accent2 28 2 2" xfId="11944"/>
    <cellStyle name="40% - Accent2 28 3" xfId="5741"/>
    <cellStyle name="40% - Accent2 28 3 2" xfId="13053"/>
    <cellStyle name="40% - Accent2 28 4" xfId="7366"/>
    <cellStyle name="40% - Accent2 28 4 2" xfId="14636"/>
    <cellStyle name="40% - Accent2 28 5" xfId="10733"/>
    <cellStyle name="40% - Accent2 29" xfId="4592"/>
    <cellStyle name="40% - Accent2 29 2" xfId="11904"/>
    <cellStyle name="40% - Accent2 3" xfId="318"/>
    <cellStyle name="40% - Accent2 3 2" xfId="1737"/>
    <cellStyle name="40% - Accent2 3 3" xfId="1738"/>
    <cellStyle name="40% - Accent2 30" xfId="5795"/>
    <cellStyle name="40% - Accent2 30 2" xfId="13095"/>
    <cellStyle name="40% - Accent2 31" xfId="7411"/>
    <cellStyle name="40% - Accent2 31 2" xfId="14669"/>
    <cellStyle name="40% - Accent2 32" xfId="9164"/>
    <cellStyle name="40% - Accent2 4" xfId="407"/>
    <cellStyle name="40% - Accent2 4 10" xfId="2425"/>
    <cellStyle name="40% - Accent2 4 10 2" xfId="4637"/>
    <cellStyle name="40% - Accent2 4 10 2 2" xfId="11949"/>
    <cellStyle name="40% - Accent2 4 10 3" xfId="5736"/>
    <cellStyle name="40% - Accent2 4 10 3 2" xfId="13048"/>
    <cellStyle name="40% - Accent2 4 10 4" xfId="7364"/>
    <cellStyle name="40% - Accent2 4 10 4 2" xfId="14634"/>
    <cellStyle name="40% - Accent2 4 10 5" xfId="10133"/>
    <cellStyle name="40% - Accent2 4 11" xfId="2728"/>
    <cellStyle name="40% - Accent2 4 11 2" xfId="4638"/>
    <cellStyle name="40% - Accent2 4 11 2 2" xfId="11950"/>
    <cellStyle name="40% - Accent2 4 11 3" xfId="5735"/>
    <cellStyle name="40% - Accent2 4 11 3 2" xfId="13047"/>
    <cellStyle name="40% - Accent2 4 11 4" xfId="7363"/>
    <cellStyle name="40% - Accent2 4 11 4 2" xfId="14633"/>
    <cellStyle name="40% - Accent2 4 11 5" xfId="10415"/>
    <cellStyle name="40% - Accent2 4 12" xfId="2948"/>
    <cellStyle name="40% - Accent2 4 12 2" xfId="4639"/>
    <cellStyle name="40% - Accent2 4 12 2 2" xfId="11951"/>
    <cellStyle name="40% - Accent2 4 12 3" xfId="5734"/>
    <cellStyle name="40% - Accent2 4 12 3 2" xfId="13046"/>
    <cellStyle name="40% - Accent2 4 12 4" xfId="7362"/>
    <cellStyle name="40% - Accent2 4 12 4 2" xfId="14632"/>
    <cellStyle name="40% - Accent2 4 12 5" xfId="10610"/>
    <cellStyle name="40% - Accent2 4 13" xfId="3358"/>
    <cellStyle name="40% - Accent2 4 13 2" xfId="4640"/>
    <cellStyle name="40% - Accent2 4 13 2 2" xfId="11952"/>
    <cellStyle name="40% - Accent2 4 13 3" xfId="5733"/>
    <cellStyle name="40% - Accent2 4 13 3 2" xfId="13045"/>
    <cellStyle name="40% - Accent2 4 13 4" xfId="7361"/>
    <cellStyle name="40% - Accent2 4 13 4 2" xfId="14631"/>
    <cellStyle name="40% - Accent2 4 13 5" xfId="10752"/>
    <cellStyle name="40% - Accent2 4 14" xfId="4636"/>
    <cellStyle name="40% - Accent2 4 14 2" xfId="11948"/>
    <cellStyle name="40% - Accent2 4 15" xfId="5737"/>
    <cellStyle name="40% - Accent2 4 15 2" xfId="13049"/>
    <cellStyle name="40% - Accent2 4 16" xfId="7365"/>
    <cellStyle name="40% - Accent2 4 16 2" xfId="14635"/>
    <cellStyle name="40% - Accent2 4 17" xfId="9220"/>
    <cellStyle name="40% - Accent2 4 2" xfId="562"/>
    <cellStyle name="40% - Accent2 4 2 10" xfId="2848"/>
    <cellStyle name="40% - Accent2 4 2 10 2" xfId="4642"/>
    <cellStyle name="40% - Accent2 4 2 10 2 2" xfId="11954"/>
    <cellStyle name="40% - Accent2 4 2 10 3" xfId="5731"/>
    <cellStyle name="40% - Accent2 4 2 10 3 2" xfId="13043"/>
    <cellStyle name="40% - Accent2 4 2 10 4" xfId="7359"/>
    <cellStyle name="40% - Accent2 4 2 10 4 2" xfId="14629"/>
    <cellStyle name="40% - Accent2 4 2 10 5" xfId="10522"/>
    <cellStyle name="40% - Accent2 4 2 11" xfId="3460"/>
    <cellStyle name="40% - Accent2 4 2 11 2" xfId="4643"/>
    <cellStyle name="40% - Accent2 4 2 11 2 2" xfId="11955"/>
    <cellStyle name="40% - Accent2 4 2 11 3" xfId="5730"/>
    <cellStyle name="40% - Accent2 4 2 11 3 2" xfId="13042"/>
    <cellStyle name="40% - Accent2 4 2 11 4" xfId="7358"/>
    <cellStyle name="40% - Accent2 4 2 11 4 2" xfId="14628"/>
    <cellStyle name="40% - Accent2 4 2 11 5" xfId="10838"/>
    <cellStyle name="40% - Accent2 4 2 12" xfId="4641"/>
    <cellStyle name="40% - Accent2 4 2 12 2" xfId="11953"/>
    <cellStyle name="40% - Accent2 4 2 13" xfId="5732"/>
    <cellStyle name="40% - Accent2 4 2 13 2" xfId="13044"/>
    <cellStyle name="40% - Accent2 4 2 14" xfId="7360"/>
    <cellStyle name="40% - Accent2 4 2 14 2" xfId="14630"/>
    <cellStyle name="40% - Accent2 4 2 15" xfId="9305"/>
    <cellStyle name="40% - Accent2 4 2 2" xfId="935"/>
    <cellStyle name="40% - Accent2 4 2 2 2" xfId="4644"/>
    <cellStyle name="40% - Accent2 4 2 2 2 2" xfId="11956"/>
    <cellStyle name="40% - Accent2 4 2 2 3" xfId="5729"/>
    <cellStyle name="40% - Accent2 4 2 2 3 2" xfId="13041"/>
    <cellStyle name="40% - Accent2 4 2 2 4" xfId="7357"/>
    <cellStyle name="40% - Accent2 4 2 2 4 2" xfId="14627"/>
    <cellStyle name="40% - Accent2 4 2 2 5" xfId="9567"/>
    <cellStyle name="40% - Accent2 4 2 3" xfId="1378"/>
    <cellStyle name="40% - Accent2 4 2 3 2" xfId="4645"/>
    <cellStyle name="40% - Accent2 4 2 3 2 2" xfId="11957"/>
    <cellStyle name="40% - Accent2 4 2 3 3" xfId="5728"/>
    <cellStyle name="40% - Accent2 4 2 3 3 2" xfId="13040"/>
    <cellStyle name="40% - Accent2 4 2 3 4" xfId="7356"/>
    <cellStyle name="40% - Accent2 4 2 3 4 2" xfId="14626"/>
    <cellStyle name="40% - Accent2 4 2 3 5" xfId="9761"/>
    <cellStyle name="40% - Accent2 4 2 4" xfId="1740"/>
    <cellStyle name="40% - Accent2 4 2 4 2" xfId="4646"/>
    <cellStyle name="40% - Accent2 4 2 4 2 2" xfId="11958"/>
    <cellStyle name="40% - Accent2 4 2 4 3" xfId="5727"/>
    <cellStyle name="40% - Accent2 4 2 4 3 2" xfId="13039"/>
    <cellStyle name="40% - Accent2 4 2 4 4" xfId="7355"/>
    <cellStyle name="40% - Accent2 4 2 4 4 2" xfId="14625"/>
    <cellStyle name="40% - Accent2 4 2 4 5" xfId="9901"/>
    <cellStyle name="40% - Accent2 4 2 5" xfId="1845"/>
    <cellStyle name="40% - Accent2 4 2 5 2" xfId="4647"/>
    <cellStyle name="40% - Accent2 4 2 5 2 2" xfId="11959"/>
    <cellStyle name="40% - Accent2 4 2 5 3" xfId="5726"/>
    <cellStyle name="40% - Accent2 4 2 5 3 2" xfId="13038"/>
    <cellStyle name="40% - Accent2 4 2 5 4" xfId="7354"/>
    <cellStyle name="40% - Accent2 4 2 5 4 2" xfId="14624"/>
    <cellStyle name="40% - Accent2 4 2 5 5" xfId="9918"/>
    <cellStyle name="40% - Accent2 4 2 6" xfId="2118"/>
    <cellStyle name="40% - Accent2 4 2 6 2" xfId="4648"/>
    <cellStyle name="40% - Accent2 4 2 6 2 2" xfId="11960"/>
    <cellStyle name="40% - Accent2 4 2 6 3" xfId="5725"/>
    <cellStyle name="40% - Accent2 4 2 6 3 2" xfId="13037"/>
    <cellStyle name="40% - Accent2 4 2 6 4" xfId="7353"/>
    <cellStyle name="40% - Accent2 4 2 6 4 2" xfId="14623"/>
    <cellStyle name="40% - Accent2 4 2 6 5" xfId="9955"/>
    <cellStyle name="40% - Accent2 4 2 7" xfId="2021"/>
    <cellStyle name="40% - Accent2 4 2 7 2" xfId="4649"/>
    <cellStyle name="40% - Accent2 4 2 7 2 2" xfId="11961"/>
    <cellStyle name="40% - Accent2 4 2 7 3" xfId="5724"/>
    <cellStyle name="40% - Accent2 4 2 7 3 2" xfId="13036"/>
    <cellStyle name="40% - Accent2 4 2 7 4" xfId="7352"/>
    <cellStyle name="40% - Accent2 4 2 7 4 2" xfId="14622"/>
    <cellStyle name="40% - Accent2 4 2 7 5" xfId="9943"/>
    <cellStyle name="40% - Accent2 4 2 8" xfId="2592"/>
    <cellStyle name="40% - Accent2 4 2 8 2" xfId="4650"/>
    <cellStyle name="40% - Accent2 4 2 8 2 2" xfId="11962"/>
    <cellStyle name="40% - Accent2 4 2 8 3" xfId="5723"/>
    <cellStyle name="40% - Accent2 4 2 8 3 2" xfId="13035"/>
    <cellStyle name="40% - Accent2 4 2 8 4" xfId="7351"/>
    <cellStyle name="40% - Accent2 4 2 8 4 2" xfId="14621"/>
    <cellStyle name="40% - Accent2 4 2 8 5" xfId="10286"/>
    <cellStyle name="40% - Accent2 4 2 9" xfId="2361"/>
    <cellStyle name="40% - Accent2 4 2 9 2" xfId="4651"/>
    <cellStyle name="40% - Accent2 4 2 9 2 2" xfId="11963"/>
    <cellStyle name="40% - Accent2 4 2 9 3" xfId="5722"/>
    <cellStyle name="40% - Accent2 4 2 9 3 2" xfId="13034"/>
    <cellStyle name="40% - Accent2 4 2 9 4" xfId="7350"/>
    <cellStyle name="40% - Accent2 4 2 9 4 2" xfId="14620"/>
    <cellStyle name="40% - Accent2 4 2 9 5" xfId="10079"/>
    <cellStyle name="40% - Accent2 4 3" xfId="535"/>
    <cellStyle name="40% - Accent2 4 3 10" xfId="2753"/>
    <cellStyle name="40% - Accent2 4 3 10 2" xfId="4653"/>
    <cellStyle name="40% - Accent2 4 3 10 2 2" xfId="11965"/>
    <cellStyle name="40% - Accent2 4 3 10 3" xfId="5720"/>
    <cellStyle name="40% - Accent2 4 3 10 3 2" xfId="13032"/>
    <cellStyle name="40% - Accent2 4 3 10 4" xfId="7348"/>
    <cellStyle name="40% - Accent2 4 3 10 4 2" xfId="14618"/>
    <cellStyle name="40% - Accent2 4 3 10 5" xfId="10436"/>
    <cellStyle name="40% - Accent2 4 3 11" xfId="3437"/>
    <cellStyle name="40% - Accent2 4 3 11 2" xfId="4654"/>
    <cellStyle name="40% - Accent2 4 3 11 2 2" xfId="11966"/>
    <cellStyle name="40% - Accent2 4 3 11 3" xfId="5719"/>
    <cellStyle name="40% - Accent2 4 3 11 3 2" xfId="13031"/>
    <cellStyle name="40% - Accent2 4 3 11 4" xfId="7347"/>
    <cellStyle name="40% - Accent2 4 3 11 4 2" xfId="14617"/>
    <cellStyle name="40% - Accent2 4 3 11 5" xfId="10818"/>
    <cellStyle name="40% - Accent2 4 3 12" xfId="4652"/>
    <cellStyle name="40% - Accent2 4 3 12 2" xfId="11964"/>
    <cellStyle name="40% - Accent2 4 3 13" xfId="5721"/>
    <cellStyle name="40% - Accent2 4 3 13 2" xfId="13033"/>
    <cellStyle name="40% - Accent2 4 3 14" xfId="7349"/>
    <cellStyle name="40% - Accent2 4 3 14 2" xfId="14619"/>
    <cellStyle name="40% - Accent2 4 3 15" xfId="9285"/>
    <cellStyle name="40% - Accent2 4 3 2" xfId="911"/>
    <cellStyle name="40% - Accent2 4 3 2 2" xfId="4655"/>
    <cellStyle name="40% - Accent2 4 3 2 2 2" xfId="11967"/>
    <cellStyle name="40% - Accent2 4 3 2 3" xfId="5718"/>
    <cellStyle name="40% - Accent2 4 3 2 3 2" xfId="13030"/>
    <cellStyle name="40% - Accent2 4 3 2 4" xfId="7346"/>
    <cellStyle name="40% - Accent2 4 3 2 4 2" xfId="14616"/>
    <cellStyle name="40% - Accent2 4 3 2 5" xfId="9546"/>
    <cellStyle name="40% - Accent2 4 3 3" xfId="1352"/>
    <cellStyle name="40% - Accent2 4 3 3 2" xfId="4656"/>
    <cellStyle name="40% - Accent2 4 3 3 2 2" xfId="11968"/>
    <cellStyle name="40% - Accent2 4 3 3 3" xfId="5717"/>
    <cellStyle name="40% - Accent2 4 3 3 3 2" xfId="13029"/>
    <cellStyle name="40% - Accent2 4 3 3 4" xfId="7345"/>
    <cellStyle name="40% - Accent2 4 3 3 4 2" xfId="14615"/>
    <cellStyle name="40% - Accent2 4 3 3 5" xfId="9741"/>
    <cellStyle name="40% - Accent2 4 3 4" xfId="1741"/>
    <cellStyle name="40% - Accent2 4 3 5" xfId="1844"/>
    <cellStyle name="40% - Accent2 4 3 6" xfId="2117"/>
    <cellStyle name="40% - Accent2 4 3 7" xfId="2020"/>
    <cellStyle name="40% - Accent2 4 3 8" xfId="2565"/>
    <cellStyle name="40% - Accent2 4 3 8 2" xfId="4661"/>
    <cellStyle name="40% - Accent2 4 3 8 2 2" xfId="11973"/>
    <cellStyle name="40% - Accent2 4 3 8 3" xfId="5716"/>
    <cellStyle name="40% - Accent2 4 3 8 3 2" xfId="13028"/>
    <cellStyle name="40% - Accent2 4 3 8 4" xfId="7344"/>
    <cellStyle name="40% - Accent2 4 3 8 4 2" xfId="14614"/>
    <cellStyle name="40% - Accent2 4 3 8 5" xfId="10260"/>
    <cellStyle name="40% - Accent2 4 3 9" xfId="2373"/>
    <cellStyle name="40% - Accent2 4 3 9 2" xfId="4662"/>
    <cellStyle name="40% - Accent2 4 3 9 2 2" xfId="11974"/>
    <cellStyle name="40% - Accent2 4 3 9 3" xfId="5715"/>
    <cellStyle name="40% - Accent2 4 3 9 3 2" xfId="13027"/>
    <cellStyle name="40% - Accent2 4 3 9 4" xfId="7343"/>
    <cellStyle name="40% - Accent2 4 3 9 4 2" xfId="14613"/>
    <cellStyle name="40% - Accent2 4 3 9 5" xfId="10090"/>
    <cellStyle name="40% - Accent2 4 4" xfId="787"/>
    <cellStyle name="40% - Accent2 4 4 2" xfId="4663"/>
    <cellStyle name="40% - Accent2 4 4 2 2" xfId="11975"/>
    <cellStyle name="40% - Accent2 4 4 3" xfId="5714"/>
    <cellStyle name="40% - Accent2 4 4 3 2" xfId="13026"/>
    <cellStyle name="40% - Accent2 4 4 4" xfId="7342"/>
    <cellStyle name="40% - Accent2 4 4 4 2" xfId="14612"/>
    <cellStyle name="40% - Accent2 4 4 5" xfId="9464"/>
    <cellStyle name="40% - Accent2 4 5" xfId="729"/>
    <cellStyle name="40% - Accent2 4 5 2" xfId="4664"/>
    <cellStyle name="40% - Accent2 4 5 2 2" xfId="11976"/>
    <cellStyle name="40% - Accent2 4 5 3" xfId="5713"/>
    <cellStyle name="40% - Accent2 4 5 3 2" xfId="13025"/>
    <cellStyle name="40% - Accent2 4 5 4" xfId="7341"/>
    <cellStyle name="40% - Accent2 4 5 4 2" xfId="14611"/>
    <cellStyle name="40% - Accent2 4 5 5" xfId="9449"/>
    <cellStyle name="40% - Accent2 4 6" xfId="1739"/>
    <cellStyle name="40% - Accent2 4 7" xfId="1848"/>
    <cellStyle name="40% - Accent2 4 8" xfId="2119"/>
    <cellStyle name="40% - Accent2 4 9" xfId="2024"/>
    <cellStyle name="40% - Accent2 5" xfId="441"/>
    <cellStyle name="40% - Accent2 5 10" xfId="2472"/>
    <cellStyle name="40% - Accent2 5 10 2" xfId="4670"/>
    <cellStyle name="40% - Accent2 5 10 2 2" xfId="11982"/>
    <cellStyle name="40% - Accent2 5 10 3" xfId="5707"/>
    <cellStyle name="40% - Accent2 5 10 3 2" xfId="13019"/>
    <cellStyle name="40% - Accent2 5 10 4" xfId="7339"/>
    <cellStyle name="40% - Accent2 5 10 4 2" xfId="14609"/>
    <cellStyle name="40% - Accent2 5 10 5" xfId="10170"/>
    <cellStyle name="40% - Accent2 5 11" xfId="2798"/>
    <cellStyle name="40% - Accent2 5 11 2" xfId="4671"/>
    <cellStyle name="40% - Accent2 5 11 2 2" xfId="11983"/>
    <cellStyle name="40% - Accent2 5 11 3" xfId="5706"/>
    <cellStyle name="40% - Accent2 5 11 3 2" xfId="13018"/>
    <cellStyle name="40% - Accent2 5 11 4" xfId="7338"/>
    <cellStyle name="40% - Accent2 5 11 4 2" xfId="14608"/>
    <cellStyle name="40% - Accent2 5 11 5" xfId="10478"/>
    <cellStyle name="40% - Accent2 5 12" xfId="2971"/>
    <cellStyle name="40% - Accent2 5 12 2" xfId="4672"/>
    <cellStyle name="40% - Accent2 5 12 2 2" xfId="11984"/>
    <cellStyle name="40% - Accent2 5 12 3" xfId="5705"/>
    <cellStyle name="40% - Accent2 5 12 3 2" xfId="13017"/>
    <cellStyle name="40% - Accent2 5 12 4" xfId="7337"/>
    <cellStyle name="40% - Accent2 5 12 4 2" xfId="14607"/>
    <cellStyle name="40% - Accent2 5 12 5" xfId="10628"/>
    <cellStyle name="40% - Accent2 5 13" xfId="3377"/>
    <cellStyle name="40% - Accent2 5 13 2" xfId="4673"/>
    <cellStyle name="40% - Accent2 5 13 2 2" xfId="11985"/>
    <cellStyle name="40% - Accent2 5 13 3" xfId="5704"/>
    <cellStyle name="40% - Accent2 5 13 3 2" xfId="13016"/>
    <cellStyle name="40% - Accent2 5 13 4" xfId="7336"/>
    <cellStyle name="40% - Accent2 5 13 4 2" xfId="14606"/>
    <cellStyle name="40% - Accent2 5 13 5" xfId="10764"/>
    <cellStyle name="40% - Accent2 5 14" xfId="4669"/>
    <cellStyle name="40% - Accent2 5 14 2" xfId="11981"/>
    <cellStyle name="40% - Accent2 5 15" xfId="5708"/>
    <cellStyle name="40% - Accent2 5 15 2" xfId="13020"/>
    <cellStyle name="40% - Accent2 5 16" xfId="7340"/>
    <cellStyle name="40% - Accent2 5 16 2" xfId="14610"/>
    <cellStyle name="40% - Accent2 5 17" xfId="9232"/>
    <cellStyle name="40% - Accent2 5 2" xfId="578"/>
    <cellStyle name="40% - Accent2 5 2 10" xfId="7335"/>
    <cellStyle name="40% - Accent2 5 2 10 2" xfId="14605"/>
    <cellStyle name="40% - Accent2 5 2 11" xfId="9320"/>
    <cellStyle name="40% - Accent2 5 2 2" xfId="951"/>
    <cellStyle name="40% - Accent2 5 2 2 2" xfId="4675"/>
    <cellStyle name="40% - Accent2 5 2 2 2 2" xfId="11987"/>
    <cellStyle name="40% - Accent2 5 2 2 3" xfId="5702"/>
    <cellStyle name="40% - Accent2 5 2 2 3 2" xfId="13014"/>
    <cellStyle name="40% - Accent2 5 2 2 4" xfId="7334"/>
    <cellStyle name="40% - Accent2 5 2 2 4 2" xfId="14604"/>
    <cellStyle name="40% - Accent2 5 2 2 5" xfId="9582"/>
    <cellStyle name="40% - Accent2 5 2 3" xfId="1396"/>
    <cellStyle name="40% - Accent2 5 2 3 2" xfId="4676"/>
    <cellStyle name="40% - Accent2 5 2 3 2 2" xfId="11988"/>
    <cellStyle name="40% - Accent2 5 2 3 3" xfId="5701"/>
    <cellStyle name="40% - Accent2 5 2 3 3 2" xfId="13013"/>
    <cellStyle name="40% - Accent2 5 2 3 4" xfId="7333"/>
    <cellStyle name="40% - Accent2 5 2 3 4 2" xfId="14603"/>
    <cellStyle name="40% - Accent2 5 2 3 5" xfId="9778"/>
    <cellStyle name="40% - Accent2 5 2 4" xfId="2610"/>
    <cellStyle name="40% - Accent2 5 2 4 2" xfId="4677"/>
    <cellStyle name="40% - Accent2 5 2 4 2 2" xfId="11989"/>
    <cellStyle name="40% - Accent2 5 2 4 3" xfId="5700"/>
    <cellStyle name="40% - Accent2 5 2 4 3 2" xfId="13012"/>
    <cellStyle name="40% - Accent2 5 2 4 4" xfId="7332"/>
    <cellStyle name="40% - Accent2 5 2 4 4 2" xfId="14602"/>
    <cellStyle name="40% - Accent2 5 2 4 5" xfId="10303"/>
    <cellStyle name="40% - Accent2 5 2 5" xfId="2314"/>
    <cellStyle name="40% - Accent2 5 2 5 2" xfId="4678"/>
    <cellStyle name="40% - Accent2 5 2 5 2 2" xfId="11990"/>
    <cellStyle name="40% - Accent2 5 2 5 3" xfId="5699"/>
    <cellStyle name="40% - Accent2 5 2 5 3 2" xfId="13011"/>
    <cellStyle name="40% - Accent2 5 2 5 4" xfId="7331"/>
    <cellStyle name="40% - Accent2 5 2 5 4 2" xfId="14601"/>
    <cellStyle name="40% - Accent2 5 2 5 5" xfId="10034"/>
    <cellStyle name="40% - Accent2 5 2 6" xfId="2738"/>
    <cellStyle name="40% - Accent2 5 2 6 2" xfId="4679"/>
    <cellStyle name="40% - Accent2 5 2 6 2 2" xfId="11991"/>
    <cellStyle name="40% - Accent2 5 2 6 3" xfId="5698"/>
    <cellStyle name="40% - Accent2 5 2 6 3 2" xfId="13010"/>
    <cellStyle name="40% - Accent2 5 2 6 4" xfId="7330"/>
    <cellStyle name="40% - Accent2 5 2 6 4 2" xfId="14600"/>
    <cellStyle name="40% - Accent2 5 2 6 5" xfId="10423"/>
    <cellStyle name="40% - Accent2 5 2 7" xfId="3477"/>
    <cellStyle name="40% - Accent2 5 2 7 2" xfId="4680"/>
    <cellStyle name="40% - Accent2 5 2 7 2 2" xfId="11992"/>
    <cellStyle name="40% - Accent2 5 2 7 3" xfId="5697"/>
    <cellStyle name="40% - Accent2 5 2 7 3 2" xfId="13009"/>
    <cellStyle name="40% - Accent2 5 2 7 4" xfId="7329"/>
    <cellStyle name="40% - Accent2 5 2 7 4 2" xfId="14599"/>
    <cellStyle name="40% - Accent2 5 2 7 5" xfId="10855"/>
    <cellStyle name="40% - Accent2 5 2 8" xfId="4674"/>
    <cellStyle name="40% - Accent2 5 2 8 2" xfId="11986"/>
    <cellStyle name="40% - Accent2 5 2 9" xfId="5703"/>
    <cellStyle name="40% - Accent2 5 2 9 2" xfId="13015"/>
    <cellStyle name="40% - Accent2 5 3" xfId="615"/>
    <cellStyle name="40% - Accent2 5 3 10" xfId="7328"/>
    <cellStyle name="40% - Accent2 5 3 10 2" xfId="14598"/>
    <cellStyle name="40% - Accent2 5 3 11" xfId="9355"/>
    <cellStyle name="40% - Accent2 5 3 2" xfId="988"/>
    <cellStyle name="40% - Accent2 5 3 2 2" xfId="4682"/>
    <cellStyle name="40% - Accent2 5 3 2 2 2" xfId="11994"/>
    <cellStyle name="40% - Accent2 5 3 2 3" xfId="5695"/>
    <cellStyle name="40% - Accent2 5 3 2 3 2" xfId="13007"/>
    <cellStyle name="40% - Accent2 5 3 2 4" xfId="7327"/>
    <cellStyle name="40% - Accent2 5 3 2 4 2" xfId="14597"/>
    <cellStyle name="40% - Accent2 5 3 2 5" xfId="9617"/>
    <cellStyle name="40% - Accent2 5 3 3" xfId="1433"/>
    <cellStyle name="40% - Accent2 5 3 3 2" xfId="4683"/>
    <cellStyle name="40% - Accent2 5 3 3 2 2" xfId="11995"/>
    <cellStyle name="40% - Accent2 5 3 3 3" xfId="5694"/>
    <cellStyle name="40% - Accent2 5 3 3 3 2" xfId="13006"/>
    <cellStyle name="40% - Accent2 5 3 3 4" xfId="7326"/>
    <cellStyle name="40% - Accent2 5 3 3 4 2" xfId="14596"/>
    <cellStyle name="40% - Accent2 5 3 3 5" xfId="9815"/>
    <cellStyle name="40% - Accent2 5 3 4" xfId="2649"/>
    <cellStyle name="40% - Accent2 5 3 4 2" xfId="4684"/>
    <cellStyle name="40% - Accent2 5 3 4 2 2" xfId="11996"/>
    <cellStyle name="40% - Accent2 5 3 4 3" xfId="5693"/>
    <cellStyle name="40% - Accent2 5 3 4 3 2" xfId="13005"/>
    <cellStyle name="40% - Accent2 5 3 4 4" xfId="7325"/>
    <cellStyle name="40% - Accent2 5 3 4 4 2" xfId="14595"/>
    <cellStyle name="40% - Accent2 5 3 4 5" xfId="10342"/>
    <cellStyle name="40% - Accent2 5 3 5" xfId="2329"/>
    <cellStyle name="40% - Accent2 5 3 5 2" xfId="4685"/>
    <cellStyle name="40% - Accent2 5 3 5 2 2" xfId="11997"/>
    <cellStyle name="40% - Accent2 5 3 5 3" xfId="5692"/>
    <cellStyle name="40% - Accent2 5 3 5 3 2" xfId="13004"/>
    <cellStyle name="40% - Accent2 5 3 5 4" xfId="7324"/>
    <cellStyle name="40% - Accent2 5 3 5 4 2" xfId="14594"/>
    <cellStyle name="40% - Accent2 5 3 5 5" xfId="10048"/>
    <cellStyle name="40% - Accent2 5 3 6" xfId="2850"/>
    <cellStyle name="40% - Accent2 5 3 6 2" xfId="4686"/>
    <cellStyle name="40% - Accent2 5 3 6 2 2" xfId="11998"/>
    <cellStyle name="40% - Accent2 5 3 6 3" xfId="5691"/>
    <cellStyle name="40% - Accent2 5 3 6 3 2" xfId="13003"/>
    <cellStyle name="40% - Accent2 5 3 6 4" xfId="7323"/>
    <cellStyle name="40% - Accent2 5 3 6 4 2" xfId="14593"/>
    <cellStyle name="40% - Accent2 5 3 6 5" xfId="10524"/>
    <cellStyle name="40% - Accent2 5 3 7" xfId="3516"/>
    <cellStyle name="40% - Accent2 5 3 7 2" xfId="4687"/>
    <cellStyle name="40% - Accent2 5 3 7 2 2" xfId="11999"/>
    <cellStyle name="40% - Accent2 5 3 7 3" xfId="5690"/>
    <cellStyle name="40% - Accent2 5 3 7 3 2" xfId="13002"/>
    <cellStyle name="40% - Accent2 5 3 7 4" xfId="7322"/>
    <cellStyle name="40% - Accent2 5 3 7 4 2" xfId="14592"/>
    <cellStyle name="40% - Accent2 5 3 7 5" xfId="10892"/>
    <cellStyle name="40% - Accent2 5 3 8" xfId="4681"/>
    <cellStyle name="40% - Accent2 5 3 8 2" xfId="11993"/>
    <cellStyle name="40% - Accent2 5 3 9" xfId="5696"/>
    <cellStyle name="40% - Accent2 5 3 9 2" xfId="13008"/>
    <cellStyle name="40% - Accent2 5 4" xfId="830"/>
    <cellStyle name="40% - Accent2 5 4 2" xfId="4688"/>
    <cellStyle name="40% - Accent2 5 4 2 2" xfId="12000"/>
    <cellStyle name="40% - Accent2 5 4 3" xfId="5689"/>
    <cellStyle name="40% - Accent2 5 4 3 2" xfId="13001"/>
    <cellStyle name="40% - Accent2 5 4 4" xfId="7321"/>
    <cellStyle name="40% - Accent2 5 4 4 2" xfId="14591"/>
    <cellStyle name="40% - Accent2 5 4 5" xfId="9483"/>
    <cellStyle name="40% - Accent2 5 5" xfId="1275"/>
    <cellStyle name="40% - Accent2 5 5 2" xfId="4689"/>
    <cellStyle name="40% - Accent2 5 5 2 2" xfId="12001"/>
    <cellStyle name="40% - Accent2 5 5 3" xfId="5688"/>
    <cellStyle name="40% - Accent2 5 5 3 2" xfId="13000"/>
    <cellStyle name="40% - Accent2 5 5 4" xfId="7320"/>
    <cellStyle name="40% - Accent2 5 5 4 2" xfId="14590"/>
    <cellStyle name="40% - Accent2 5 5 5" xfId="9687"/>
    <cellStyle name="40% - Accent2 5 6" xfId="1742"/>
    <cellStyle name="40% - Accent2 5 7" xfId="1841"/>
    <cellStyle name="40% - Accent2 5 8" xfId="2116"/>
    <cellStyle name="40% - Accent2 5 9" xfId="2012"/>
    <cellStyle name="40% - Accent2 6" xfId="476"/>
    <cellStyle name="40% - Accent2 7" xfId="490"/>
    <cellStyle name="40% - Accent2 7 10" xfId="4695"/>
    <cellStyle name="40% - Accent2 7 10 2" xfId="12007"/>
    <cellStyle name="40% - Accent2 7 11" xfId="5686"/>
    <cellStyle name="40% - Accent2 7 11 2" xfId="12998"/>
    <cellStyle name="40% - Accent2 7 12" xfId="7319"/>
    <cellStyle name="40% - Accent2 7 12 2" xfId="14589"/>
    <cellStyle name="40% - Accent2 7 13" xfId="9248"/>
    <cellStyle name="40% - Accent2 7 2" xfId="599"/>
    <cellStyle name="40% - Accent2 7 2 10" xfId="7318"/>
    <cellStyle name="40% - Accent2 7 2 10 2" xfId="14588"/>
    <cellStyle name="40% - Accent2 7 2 11" xfId="9341"/>
    <cellStyle name="40% - Accent2 7 2 2" xfId="972"/>
    <cellStyle name="40% - Accent2 7 2 2 2" xfId="4697"/>
    <cellStyle name="40% - Accent2 7 2 2 2 2" xfId="12009"/>
    <cellStyle name="40% - Accent2 7 2 2 3" xfId="5684"/>
    <cellStyle name="40% - Accent2 7 2 2 3 2" xfId="12996"/>
    <cellStyle name="40% - Accent2 7 2 2 4" xfId="7317"/>
    <cellStyle name="40% - Accent2 7 2 2 4 2" xfId="14587"/>
    <cellStyle name="40% - Accent2 7 2 2 5" xfId="9603"/>
    <cellStyle name="40% - Accent2 7 2 3" xfId="1419"/>
    <cellStyle name="40% - Accent2 7 2 3 2" xfId="4698"/>
    <cellStyle name="40% - Accent2 7 2 3 2 2" xfId="12010"/>
    <cellStyle name="40% - Accent2 7 2 3 3" xfId="5683"/>
    <cellStyle name="40% - Accent2 7 2 3 3 2" xfId="12995"/>
    <cellStyle name="40% - Accent2 7 2 3 4" xfId="7316"/>
    <cellStyle name="40% - Accent2 7 2 3 4 2" xfId="14586"/>
    <cellStyle name="40% - Accent2 7 2 3 5" xfId="9801"/>
    <cellStyle name="40% - Accent2 7 2 4" xfId="2633"/>
    <cellStyle name="40% - Accent2 7 2 4 2" xfId="4699"/>
    <cellStyle name="40% - Accent2 7 2 4 2 2" xfId="12011"/>
    <cellStyle name="40% - Accent2 7 2 4 3" xfId="5682"/>
    <cellStyle name="40% - Accent2 7 2 4 3 2" xfId="12994"/>
    <cellStyle name="40% - Accent2 7 2 4 4" xfId="7315"/>
    <cellStyle name="40% - Accent2 7 2 4 4 2" xfId="14585"/>
    <cellStyle name="40% - Accent2 7 2 4 5" xfId="10326"/>
    <cellStyle name="40% - Accent2 7 2 5" xfId="2500"/>
    <cellStyle name="40% - Accent2 7 2 5 2" xfId="4700"/>
    <cellStyle name="40% - Accent2 7 2 5 2 2" xfId="12012"/>
    <cellStyle name="40% - Accent2 7 2 5 3" xfId="5681"/>
    <cellStyle name="40% - Accent2 7 2 5 3 2" xfId="12993"/>
    <cellStyle name="40% - Accent2 7 2 5 4" xfId="7314"/>
    <cellStyle name="40% - Accent2 7 2 5 4 2" xfId="14584"/>
    <cellStyle name="40% - Accent2 7 2 5 5" xfId="10198"/>
    <cellStyle name="40% - Accent2 7 2 6" xfId="2810"/>
    <cellStyle name="40% - Accent2 7 2 6 2" xfId="4701"/>
    <cellStyle name="40% - Accent2 7 2 6 2 2" xfId="12013"/>
    <cellStyle name="40% - Accent2 7 2 6 3" xfId="5680"/>
    <cellStyle name="40% - Accent2 7 2 6 3 2" xfId="12992"/>
    <cellStyle name="40% - Accent2 7 2 6 4" xfId="7313"/>
    <cellStyle name="40% - Accent2 7 2 6 4 2" xfId="14583"/>
    <cellStyle name="40% - Accent2 7 2 6 5" xfId="10490"/>
    <cellStyle name="40% - Accent2 7 2 7" xfId="3500"/>
    <cellStyle name="40% - Accent2 7 2 7 2" xfId="4702"/>
    <cellStyle name="40% - Accent2 7 2 7 2 2" xfId="12014"/>
    <cellStyle name="40% - Accent2 7 2 7 3" xfId="5679"/>
    <cellStyle name="40% - Accent2 7 2 7 3 2" xfId="12991"/>
    <cellStyle name="40% - Accent2 7 2 7 4" xfId="7312"/>
    <cellStyle name="40% - Accent2 7 2 7 4 2" xfId="14582"/>
    <cellStyle name="40% - Accent2 7 2 7 5" xfId="10878"/>
    <cellStyle name="40% - Accent2 7 2 8" xfId="4696"/>
    <cellStyle name="40% - Accent2 7 2 8 2" xfId="12008"/>
    <cellStyle name="40% - Accent2 7 2 9" xfId="5685"/>
    <cellStyle name="40% - Accent2 7 2 9 2" xfId="12997"/>
    <cellStyle name="40% - Accent2 7 3" xfId="631"/>
    <cellStyle name="40% - Accent2 7 3 10" xfId="7311"/>
    <cellStyle name="40% - Accent2 7 3 10 2" xfId="14581"/>
    <cellStyle name="40% - Accent2 7 3 11" xfId="9371"/>
    <cellStyle name="40% - Accent2 7 3 2" xfId="1004"/>
    <cellStyle name="40% - Accent2 7 3 2 2" xfId="4704"/>
    <cellStyle name="40% - Accent2 7 3 2 2 2" xfId="12016"/>
    <cellStyle name="40% - Accent2 7 3 2 3" xfId="5677"/>
    <cellStyle name="40% - Accent2 7 3 2 3 2" xfId="12989"/>
    <cellStyle name="40% - Accent2 7 3 2 4" xfId="7310"/>
    <cellStyle name="40% - Accent2 7 3 2 4 2" xfId="14580"/>
    <cellStyle name="40% - Accent2 7 3 2 5" xfId="9633"/>
    <cellStyle name="40% - Accent2 7 3 3" xfId="1449"/>
    <cellStyle name="40% - Accent2 7 3 3 2" xfId="4705"/>
    <cellStyle name="40% - Accent2 7 3 3 2 2" xfId="12017"/>
    <cellStyle name="40% - Accent2 7 3 3 3" xfId="5676"/>
    <cellStyle name="40% - Accent2 7 3 3 3 2" xfId="12988"/>
    <cellStyle name="40% - Accent2 7 3 3 4" xfId="7309"/>
    <cellStyle name="40% - Accent2 7 3 3 4 2" xfId="14579"/>
    <cellStyle name="40% - Accent2 7 3 3 5" xfId="9831"/>
    <cellStyle name="40% - Accent2 7 3 4" xfId="2665"/>
    <cellStyle name="40% - Accent2 7 3 4 2" xfId="4706"/>
    <cellStyle name="40% - Accent2 7 3 4 2 2" xfId="12018"/>
    <cellStyle name="40% - Accent2 7 3 4 3" xfId="5675"/>
    <cellStyle name="40% - Accent2 7 3 4 3 2" xfId="12987"/>
    <cellStyle name="40% - Accent2 7 3 4 4" xfId="7308"/>
    <cellStyle name="40% - Accent2 7 3 4 4 2" xfId="14578"/>
    <cellStyle name="40% - Accent2 7 3 4 5" xfId="10358"/>
    <cellStyle name="40% - Accent2 7 3 5" xfId="2888"/>
    <cellStyle name="40% - Accent2 7 3 5 2" xfId="4707"/>
    <cellStyle name="40% - Accent2 7 3 5 2 2" xfId="12019"/>
    <cellStyle name="40% - Accent2 7 3 5 3" xfId="5674"/>
    <cellStyle name="40% - Accent2 7 3 5 3 2" xfId="12986"/>
    <cellStyle name="40% - Accent2 7 3 5 4" xfId="7307"/>
    <cellStyle name="40% - Accent2 7 3 5 4 2" xfId="14577"/>
    <cellStyle name="40% - Accent2 7 3 5 5" xfId="10556"/>
    <cellStyle name="40% - Accent2 7 3 6" xfId="3002"/>
    <cellStyle name="40% - Accent2 7 3 6 2" xfId="4708"/>
    <cellStyle name="40% - Accent2 7 3 6 2 2" xfId="12020"/>
    <cellStyle name="40% - Accent2 7 3 6 3" xfId="5673"/>
    <cellStyle name="40% - Accent2 7 3 6 3 2" xfId="12985"/>
    <cellStyle name="40% - Accent2 7 3 6 4" xfId="7306"/>
    <cellStyle name="40% - Accent2 7 3 6 4 2" xfId="14576"/>
    <cellStyle name="40% - Accent2 7 3 6 5" xfId="10648"/>
    <cellStyle name="40% - Accent2 7 3 7" xfId="3532"/>
    <cellStyle name="40% - Accent2 7 3 7 2" xfId="4709"/>
    <cellStyle name="40% - Accent2 7 3 7 2 2" xfId="12021"/>
    <cellStyle name="40% - Accent2 7 3 7 3" xfId="5672"/>
    <cellStyle name="40% - Accent2 7 3 7 3 2" xfId="12984"/>
    <cellStyle name="40% - Accent2 7 3 7 4" xfId="7305"/>
    <cellStyle name="40% - Accent2 7 3 7 4 2" xfId="14575"/>
    <cellStyle name="40% - Accent2 7 3 7 5" xfId="10908"/>
    <cellStyle name="40% - Accent2 7 3 8" xfId="4703"/>
    <cellStyle name="40% - Accent2 7 3 8 2" xfId="12015"/>
    <cellStyle name="40% - Accent2 7 3 9" xfId="5678"/>
    <cellStyle name="40% - Accent2 7 3 9 2" xfId="12990"/>
    <cellStyle name="40% - Accent2 7 4" xfId="868"/>
    <cellStyle name="40% - Accent2 7 4 2" xfId="4710"/>
    <cellStyle name="40% - Accent2 7 4 2 2" xfId="12022"/>
    <cellStyle name="40% - Accent2 7 4 3" xfId="5671"/>
    <cellStyle name="40% - Accent2 7 4 3 2" xfId="12983"/>
    <cellStyle name="40% - Accent2 7 4 4" xfId="7304"/>
    <cellStyle name="40% - Accent2 7 4 4 2" xfId="14574"/>
    <cellStyle name="40% - Accent2 7 4 5" xfId="9505"/>
    <cellStyle name="40% - Accent2 7 5" xfId="1310"/>
    <cellStyle name="40% - Accent2 7 5 2" xfId="4711"/>
    <cellStyle name="40% - Accent2 7 5 2 2" xfId="12023"/>
    <cellStyle name="40% - Accent2 7 5 3" xfId="5670"/>
    <cellStyle name="40% - Accent2 7 5 3 2" xfId="12982"/>
    <cellStyle name="40% - Accent2 7 5 4" xfId="7303"/>
    <cellStyle name="40% - Accent2 7 5 4 2" xfId="14573"/>
    <cellStyle name="40% - Accent2 7 5 5" xfId="9703"/>
    <cellStyle name="40% - Accent2 7 6" xfId="2519"/>
    <cellStyle name="40% - Accent2 7 6 2" xfId="4712"/>
    <cellStyle name="40% - Accent2 7 6 2 2" xfId="12024"/>
    <cellStyle name="40% - Accent2 7 6 3" xfId="5669"/>
    <cellStyle name="40% - Accent2 7 6 3 2" xfId="12981"/>
    <cellStyle name="40% - Accent2 7 6 4" xfId="7302"/>
    <cellStyle name="40% - Accent2 7 6 4 2" xfId="14572"/>
    <cellStyle name="40% - Accent2 7 6 5" xfId="10214"/>
    <cellStyle name="40% - Accent2 7 7" xfId="2854"/>
    <cellStyle name="40% - Accent2 7 7 2" xfId="4713"/>
    <cellStyle name="40% - Accent2 7 7 2 2" xfId="12025"/>
    <cellStyle name="40% - Accent2 7 7 3" xfId="5668"/>
    <cellStyle name="40% - Accent2 7 7 3 2" xfId="12980"/>
    <cellStyle name="40% - Accent2 7 7 4" xfId="7301"/>
    <cellStyle name="40% - Accent2 7 7 4 2" xfId="14571"/>
    <cellStyle name="40% - Accent2 7 7 5" xfId="10528"/>
    <cellStyle name="40% - Accent2 7 8" xfId="2989"/>
    <cellStyle name="40% - Accent2 7 8 2" xfId="4714"/>
    <cellStyle name="40% - Accent2 7 8 2 2" xfId="12026"/>
    <cellStyle name="40% - Accent2 7 8 3" xfId="5667"/>
    <cellStyle name="40% - Accent2 7 8 3 2" xfId="12979"/>
    <cellStyle name="40% - Accent2 7 8 4" xfId="7300"/>
    <cellStyle name="40% - Accent2 7 8 4 2" xfId="14570"/>
    <cellStyle name="40% - Accent2 7 8 5" xfId="10640"/>
    <cellStyle name="40% - Accent2 7 9" xfId="3395"/>
    <cellStyle name="40% - Accent2 7 9 2" xfId="4715"/>
    <cellStyle name="40% - Accent2 7 9 2 2" xfId="12027"/>
    <cellStyle name="40% - Accent2 7 9 3" xfId="5666"/>
    <cellStyle name="40% - Accent2 7 9 3 2" xfId="12978"/>
    <cellStyle name="40% - Accent2 7 9 4" xfId="7299"/>
    <cellStyle name="40% - Accent2 7 9 4 2" xfId="14569"/>
    <cellStyle name="40% - Accent2 7 9 5" xfId="10780"/>
    <cellStyle name="40% - Accent2 8" xfId="515"/>
    <cellStyle name="40% - Accent2 8 10" xfId="7298"/>
    <cellStyle name="40% - Accent2 8 10 2" xfId="14568"/>
    <cellStyle name="40% - Accent2 8 11" xfId="9267"/>
    <cellStyle name="40% - Accent2 8 2" xfId="891"/>
    <cellStyle name="40% - Accent2 8 2 2" xfId="4717"/>
    <cellStyle name="40% - Accent2 8 2 2 2" xfId="12029"/>
    <cellStyle name="40% - Accent2 8 2 3" xfId="5664"/>
    <cellStyle name="40% - Accent2 8 2 3 2" xfId="12976"/>
    <cellStyle name="40% - Accent2 8 2 4" xfId="7297"/>
    <cellStyle name="40% - Accent2 8 2 4 2" xfId="14567"/>
    <cellStyle name="40% - Accent2 8 2 5" xfId="9527"/>
    <cellStyle name="40% - Accent2 8 3" xfId="1333"/>
    <cellStyle name="40% - Accent2 8 3 2" xfId="4718"/>
    <cellStyle name="40% - Accent2 8 3 2 2" xfId="12030"/>
    <cellStyle name="40% - Accent2 8 3 3" xfId="5663"/>
    <cellStyle name="40% - Accent2 8 3 3 2" xfId="12975"/>
    <cellStyle name="40% - Accent2 8 3 4" xfId="7296"/>
    <cellStyle name="40% - Accent2 8 3 4 2" xfId="14566"/>
    <cellStyle name="40% - Accent2 8 3 5" xfId="9723"/>
    <cellStyle name="40% - Accent2 8 4" xfId="2545"/>
    <cellStyle name="40% - Accent2 8 4 2" xfId="4719"/>
    <cellStyle name="40% - Accent2 8 4 2 2" xfId="12031"/>
    <cellStyle name="40% - Accent2 8 4 3" xfId="5662"/>
    <cellStyle name="40% - Accent2 8 4 3 2" xfId="12974"/>
    <cellStyle name="40% - Accent2 8 4 4" xfId="7295"/>
    <cellStyle name="40% - Accent2 8 4 4 2" xfId="14565"/>
    <cellStyle name="40% - Accent2 8 4 5" xfId="10240"/>
    <cellStyle name="40% - Accent2 8 5" xfId="2383"/>
    <cellStyle name="40% - Accent2 8 5 2" xfId="4720"/>
    <cellStyle name="40% - Accent2 8 5 2 2" xfId="12032"/>
    <cellStyle name="40% - Accent2 8 5 3" xfId="5661"/>
    <cellStyle name="40% - Accent2 8 5 3 2" xfId="12973"/>
    <cellStyle name="40% - Accent2 8 5 4" xfId="7294"/>
    <cellStyle name="40% - Accent2 8 5 4 2" xfId="14564"/>
    <cellStyle name="40% - Accent2 8 5 5" xfId="10100"/>
    <cellStyle name="40% - Accent2 8 6" xfId="2863"/>
    <cellStyle name="40% - Accent2 8 6 2" xfId="4721"/>
    <cellStyle name="40% - Accent2 8 6 2 2" xfId="12033"/>
    <cellStyle name="40% - Accent2 8 6 3" xfId="5660"/>
    <cellStyle name="40% - Accent2 8 6 3 2" xfId="12972"/>
    <cellStyle name="40% - Accent2 8 6 4" xfId="7293"/>
    <cellStyle name="40% - Accent2 8 6 4 2" xfId="14563"/>
    <cellStyle name="40% - Accent2 8 6 5" xfId="10535"/>
    <cellStyle name="40% - Accent2 8 7" xfId="3418"/>
    <cellStyle name="40% - Accent2 8 7 2" xfId="4722"/>
    <cellStyle name="40% - Accent2 8 7 2 2" xfId="12034"/>
    <cellStyle name="40% - Accent2 8 7 3" xfId="5659"/>
    <cellStyle name="40% - Accent2 8 7 3 2" xfId="12971"/>
    <cellStyle name="40% - Accent2 8 7 4" xfId="7292"/>
    <cellStyle name="40% - Accent2 8 7 4 2" xfId="14562"/>
    <cellStyle name="40% - Accent2 8 7 5" xfId="10800"/>
    <cellStyle name="40% - Accent2 8 8" xfId="4716"/>
    <cellStyle name="40% - Accent2 8 8 2" xfId="12028"/>
    <cellStyle name="40% - Accent2 8 9" xfId="5665"/>
    <cellStyle name="40% - Accent2 8 9 2" xfId="12977"/>
    <cellStyle name="40% - Accent2 9" xfId="588"/>
    <cellStyle name="40% - Accent2 9 10" xfId="7291"/>
    <cellStyle name="40% - Accent2 9 10 2" xfId="14561"/>
    <cellStyle name="40% - Accent2 9 11" xfId="9330"/>
    <cellStyle name="40% - Accent2 9 2" xfId="960"/>
    <cellStyle name="40% - Accent2 9 2 2" xfId="4724"/>
    <cellStyle name="40% - Accent2 9 2 2 2" xfId="12036"/>
    <cellStyle name="40% - Accent2 9 2 3" xfId="5657"/>
    <cellStyle name="40% - Accent2 9 2 3 2" xfId="12969"/>
    <cellStyle name="40% - Accent2 9 2 4" xfId="7290"/>
    <cellStyle name="40% - Accent2 9 2 4 2" xfId="14560"/>
    <cellStyle name="40% - Accent2 9 2 5" xfId="9591"/>
    <cellStyle name="40% - Accent2 9 3" xfId="1406"/>
    <cellStyle name="40% - Accent2 9 3 2" xfId="4725"/>
    <cellStyle name="40% - Accent2 9 3 2 2" xfId="12037"/>
    <cellStyle name="40% - Accent2 9 3 3" xfId="5656"/>
    <cellStyle name="40% - Accent2 9 3 3 2" xfId="12968"/>
    <cellStyle name="40% - Accent2 9 3 4" xfId="7289"/>
    <cellStyle name="40% - Accent2 9 3 4 2" xfId="14559"/>
    <cellStyle name="40% - Accent2 9 3 5" xfId="9788"/>
    <cellStyle name="40% - Accent2 9 4" xfId="2620"/>
    <cellStyle name="40% - Accent2 9 4 2" xfId="4726"/>
    <cellStyle name="40% - Accent2 9 4 2 2" xfId="12038"/>
    <cellStyle name="40% - Accent2 9 4 3" xfId="5655"/>
    <cellStyle name="40% - Accent2 9 4 3 2" xfId="12967"/>
    <cellStyle name="40% - Accent2 9 4 4" xfId="7288"/>
    <cellStyle name="40% - Accent2 9 4 4 2" xfId="14558"/>
    <cellStyle name="40% - Accent2 9 4 5" xfId="10313"/>
    <cellStyle name="40% - Accent2 9 5" xfId="2347"/>
    <cellStyle name="40% - Accent2 9 5 2" xfId="4727"/>
    <cellStyle name="40% - Accent2 9 5 2 2" xfId="12039"/>
    <cellStyle name="40% - Accent2 9 5 3" xfId="5654"/>
    <cellStyle name="40% - Accent2 9 5 3 2" xfId="12966"/>
    <cellStyle name="40% - Accent2 9 5 4" xfId="7287"/>
    <cellStyle name="40% - Accent2 9 5 4 2" xfId="14557"/>
    <cellStyle name="40% - Accent2 9 5 5" xfId="10066"/>
    <cellStyle name="40% - Accent2 9 6" xfId="2737"/>
    <cellStyle name="40% - Accent2 9 6 2" xfId="4728"/>
    <cellStyle name="40% - Accent2 9 6 2 2" xfId="12040"/>
    <cellStyle name="40% - Accent2 9 6 3" xfId="5653"/>
    <cellStyle name="40% - Accent2 9 6 3 2" xfId="12965"/>
    <cellStyle name="40% - Accent2 9 6 4" xfId="7286"/>
    <cellStyle name="40% - Accent2 9 6 4 2" xfId="14556"/>
    <cellStyle name="40% - Accent2 9 6 5" xfId="10422"/>
    <cellStyle name="40% - Accent2 9 7" xfId="3487"/>
    <cellStyle name="40% - Accent2 9 7 2" xfId="4729"/>
    <cellStyle name="40% - Accent2 9 7 2 2" xfId="12041"/>
    <cellStyle name="40% - Accent2 9 7 3" xfId="5652"/>
    <cellStyle name="40% - Accent2 9 7 3 2" xfId="12964"/>
    <cellStyle name="40% - Accent2 9 7 4" xfId="7285"/>
    <cellStyle name="40% - Accent2 9 7 4 2" xfId="14555"/>
    <cellStyle name="40% - Accent2 9 7 5" xfId="10865"/>
    <cellStyle name="40% - Accent2 9 8" xfId="4723"/>
    <cellStyle name="40% - Accent2 9 8 2" xfId="12035"/>
    <cellStyle name="40% - Accent2 9 9" xfId="5658"/>
    <cellStyle name="40% - Accent2 9 9 2" xfId="12970"/>
    <cellStyle name="40% - Accent3" xfId="18" builtinId="39" customBuiltin="1"/>
    <cellStyle name="40% - Accent3 10" xfId="659"/>
    <cellStyle name="40% - Accent3 10 10" xfId="7283"/>
    <cellStyle name="40% - Accent3 10 10 2" xfId="14553"/>
    <cellStyle name="40% - Accent3 10 11" xfId="9399"/>
    <cellStyle name="40% - Accent3 10 2" xfId="1029"/>
    <cellStyle name="40% - Accent3 10 2 2" xfId="4732"/>
    <cellStyle name="40% - Accent3 10 2 2 2" xfId="12044"/>
    <cellStyle name="40% - Accent3 10 2 3" xfId="5649"/>
    <cellStyle name="40% - Accent3 10 2 3 2" xfId="12961"/>
    <cellStyle name="40% - Accent3 10 2 4" xfId="7282"/>
    <cellStyle name="40% - Accent3 10 2 4 2" xfId="14552"/>
    <cellStyle name="40% - Accent3 10 2 5" xfId="9658"/>
    <cellStyle name="40% - Accent3 10 3" xfId="1477"/>
    <cellStyle name="40% - Accent3 10 3 2" xfId="4733"/>
    <cellStyle name="40% - Accent3 10 3 2 2" xfId="12045"/>
    <cellStyle name="40% - Accent3 10 3 3" xfId="5648"/>
    <cellStyle name="40% - Accent3 10 3 3 2" xfId="12960"/>
    <cellStyle name="40% - Accent3 10 3 4" xfId="7281"/>
    <cellStyle name="40% - Accent3 10 3 4 2" xfId="14551"/>
    <cellStyle name="40% - Accent3 10 3 5" xfId="9859"/>
    <cellStyle name="40% - Accent3 10 4" xfId="2693"/>
    <cellStyle name="40% - Accent3 10 4 2" xfId="4734"/>
    <cellStyle name="40% - Accent3 10 4 2 2" xfId="12046"/>
    <cellStyle name="40% - Accent3 10 4 3" xfId="5647"/>
    <cellStyle name="40% - Accent3 10 4 3 2" xfId="12959"/>
    <cellStyle name="40% - Accent3 10 4 4" xfId="7280"/>
    <cellStyle name="40% - Accent3 10 4 4 2" xfId="14550"/>
    <cellStyle name="40% - Accent3 10 4 5" xfId="10386"/>
    <cellStyle name="40% - Accent3 10 5" xfId="2916"/>
    <cellStyle name="40% - Accent3 10 5 2" xfId="4735"/>
    <cellStyle name="40% - Accent3 10 5 2 2" xfId="12047"/>
    <cellStyle name="40% - Accent3 10 5 3" xfId="5646"/>
    <cellStyle name="40% - Accent3 10 5 3 2" xfId="12958"/>
    <cellStyle name="40% - Accent3 10 5 4" xfId="7279"/>
    <cellStyle name="40% - Accent3 10 5 4 2" xfId="14549"/>
    <cellStyle name="40% - Accent3 10 5 5" xfId="10584"/>
    <cellStyle name="40% - Accent3 10 6" xfId="3030"/>
    <cellStyle name="40% - Accent3 10 6 2" xfId="4736"/>
    <cellStyle name="40% - Accent3 10 6 2 2" xfId="12048"/>
    <cellStyle name="40% - Accent3 10 6 3" xfId="5645"/>
    <cellStyle name="40% - Accent3 10 6 3 2" xfId="12957"/>
    <cellStyle name="40% - Accent3 10 6 4" xfId="7278"/>
    <cellStyle name="40% - Accent3 10 6 4 2" xfId="14548"/>
    <cellStyle name="40% - Accent3 10 6 5" xfId="10676"/>
    <cellStyle name="40% - Accent3 10 7" xfId="3560"/>
    <cellStyle name="40% - Accent3 10 7 2" xfId="4737"/>
    <cellStyle name="40% - Accent3 10 7 2 2" xfId="12049"/>
    <cellStyle name="40% - Accent3 10 7 3" xfId="5644"/>
    <cellStyle name="40% - Accent3 10 7 3 2" xfId="12956"/>
    <cellStyle name="40% - Accent3 10 7 4" xfId="7277"/>
    <cellStyle name="40% - Accent3 10 7 4 2" xfId="14547"/>
    <cellStyle name="40% - Accent3 10 7 5" xfId="10936"/>
    <cellStyle name="40% - Accent3 10 8" xfId="4731"/>
    <cellStyle name="40% - Accent3 10 8 2" xfId="12043"/>
    <cellStyle name="40% - Accent3 10 9" xfId="5650"/>
    <cellStyle name="40% - Accent3 10 9 2" xfId="12962"/>
    <cellStyle name="40% - Accent3 11" xfId="669"/>
    <cellStyle name="40% - Accent3 11 10" xfId="7276"/>
    <cellStyle name="40% - Accent3 11 10 2" xfId="14546"/>
    <cellStyle name="40% - Accent3 11 11" xfId="9409"/>
    <cellStyle name="40% - Accent3 11 2" xfId="1039"/>
    <cellStyle name="40% - Accent3 11 2 2" xfId="4739"/>
    <cellStyle name="40% - Accent3 11 2 2 2" xfId="12051"/>
    <cellStyle name="40% - Accent3 11 2 3" xfId="5642"/>
    <cellStyle name="40% - Accent3 11 2 3 2" xfId="12954"/>
    <cellStyle name="40% - Accent3 11 2 4" xfId="7275"/>
    <cellStyle name="40% - Accent3 11 2 4 2" xfId="14545"/>
    <cellStyle name="40% - Accent3 11 2 5" xfId="9668"/>
    <cellStyle name="40% - Accent3 11 3" xfId="1487"/>
    <cellStyle name="40% - Accent3 11 3 2" xfId="4740"/>
    <cellStyle name="40% - Accent3 11 3 2 2" xfId="12052"/>
    <cellStyle name="40% - Accent3 11 3 3" xfId="5641"/>
    <cellStyle name="40% - Accent3 11 3 3 2" xfId="12953"/>
    <cellStyle name="40% - Accent3 11 3 4" xfId="7274"/>
    <cellStyle name="40% - Accent3 11 3 4 2" xfId="14544"/>
    <cellStyle name="40% - Accent3 11 3 5" xfId="9869"/>
    <cellStyle name="40% - Accent3 11 4" xfId="2703"/>
    <cellStyle name="40% - Accent3 11 4 2" xfId="4741"/>
    <cellStyle name="40% - Accent3 11 4 2 2" xfId="12053"/>
    <cellStyle name="40% - Accent3 11 4 3" xfId="5640"/>
    <cellStyle name="40% - Accent3 11 4 3 2" xfId="12952"/>
    <cellStyle name="40% - Accent3 11 4 4" xfId="7273"/>
    <cellStyle name="40% - Accent3 11 4 4 2" xfId="14543"/>
    <cellStyle name="40% - Accent3 11 4 5" xfId="10396"/>
    <cellStyle name="40% - Accent3 11 5" xfId="2926"/>
    <cellStyle name="40% - Accent3 11 5 2" xfId="4742"/>
    <cellStyle name="40% - Accent3 11 5 2 2" xfId="12054"/>
    <cellStyle name="40% - Accent3 11 5 3" xfId="5639"/>
    <cellStyle name="40% - Accent3 11 5 3 2" xfId="12951"/>
    <cellStyle name="40% - Accent3 11 5 4" xfId="7272"/>
    <cellStyle name="40% - Accent3 11 5 4 2" xfId="14542"/>
    <cellStyle name="40% - Accent3 11 5 5" xfId="10594"/>
    <cellStyle name="40% - Accent3 11 6" xfId="3040"/>
    <cellStyle name="40% - Accent3 11 6 2" xfId="4743"/>
    <cellStyle name="40% - Accent3 11 6 2 2" xfId="12055"/>
    <cellStyle name="40% - Accent3 11 6 3" xfId="5638"/>
    <cellStyle name="40% - Accent3 11 6 3 2" xfId="12950"/>
    <cellStyle name="40% - Accent3 11 6 4" xfId="7271"/>
    <cellStyle name="40% - Accent3 11 6 4 2" xfId="14541"/>
    <cellStyle name="40% - Accent3 11 6 5" xfId="10686"/>
    <cellStyle name="40% - Accent3 11 7" xfId="3570"/>
    <cellStyle name="40% - Accent3 11 7 2" xfId="4744"/>
    <cellStyle name="40% - Accent3 11 7 2 2" xfId="12056"/>
    <cellStyle name="40% - Accent3 11 7 3" xfId="5637"/>
    <cellStyle name="40% - Accent3 11 7 3 2" xfId="12949"/>
    <cellStyle name="40% - Accent3 11 7 4" xfId="7270"/>
    <cellStyle name="40% - Accent3 11 7 4 2" xfId="14540"/>
    <cellStyle name="40% - Accent3 11 7 5" xfId="10946"/>
    <cellStyle name="40% - Accent3 11 8" xfId="4738"/>
    <cellStyle name="40% - Accent3 11 8 2" xfId="12050"/>
    <cellStyle name="40% - Accent3 11 9" xfId="5643"/>
    <cellStyle name="40% - Accent3 11 9 2" xfId="12955"/>
    <cellStyle name="40% - Accent3 12" xfId="678"/>
    <cellStyle name="40% - Accent3 12 10" xfId="7269"/>
    <cellStyle name="40% - Accent3 12 10 2" xfId="14539"/>
    <cellStyle name="40% - Accent3 12 11" xfId="9418"/>
    <cellStyle name="40% - Accent3 12 2" xfId="1048"/>
    <cellStyle name="40% - Accent3 12 2 2" xfId="4746"/>
    <cellStyle name="40% - Accent3 12 2 2 2" xfId="12058"/>
    <cellStyle name="40% - Accent3 12 2 3" xfId="5635"/>
    <cellStyle name="40% - Accent3 12 2 3 2" xfId="12947"/>
    <cellStyle name="40% - Accent3 12 2 4" xfId="7268"/>
    <cellStyle name="40% - Accent3 12 2 4 2" xfId="14538"/>
    <cellStyle name="40% - Accent3 12 2 5" xfId="9677"/>
    <cellStyle name="40% - Accent3 12 3" xfId="1496"/>
    <cellStyle name="40% - Accent3 12 3 2" xfId="4747"/>
    <cellStyle name="40% - Accent3 12 3 2 2" xfId="12059"/>
    <cellStyle name="40% - Accent3 12 3 3" xfId="5634"/>
    <cellStyle name="40% - Accent3 12 3 3 2" xfId="12946"/>
    <cellStyle name="40% - Accent3 12 3 4" xfId="7267"/>
    <cellStyle name="40% - Accent3 12 3 4 2" xfId="14537"/>
    <cellStyle name="40% - Accent3 12 3 5" xfId="9878"/>
    <cellStyle name="40% - Accent3 12 4" xfId="2712"/>
    <cellStyle name="40% - Accent3 12 4 2" xfId="4748"/>
    <cellStyle name="40% - Accent3 12 4 2 2" xfId="12060"/>
    <cellStyle name="40% - Accent3 12 4 3" xfId="5633"/>
    <cellStyle name="40% - Accent3 12 4 3 2" xfId="12945"/>
    <cellStyle name="40% - Accent3 12 4 4" xfId="7266"/>
    <cellStyle name="40% - Accent3 12 4 4 2" xfId="14536"/>
    <cellStyle name="40% - Accent3 12 4 5" xfId="10405"/>
    <cellStyle name="40% - Accent3 12 5" xfId="2935"/>
    <cellStyle name="40% - Accent3 12 5 2" xfId="4749"/>
    <cellStyle name="40% - Accent3 12 5 2 2" xfId="12061"/>
    <cellStyle name="40% - Accent3 12 5 3" xfId="5632"/>
    <cellStyle name="40% - Accent3 12 5 3 2" xfId="12944"/>
    <cellStyle name="40% - Accent3 12 5 4" xfId="7265"/>
    <cellStyle name="40% - Accent3 12 5 4 2" xfId="14535"/>
    <cellStyle name="40% - Accent3 12 5 5" xfId="10603"/>
    <cellStyle name="40% - Accent3 12 6" xfId="3049"/>
    <cellStyle name="40% - Accent3 12 6 2" xfId="4750"/>
    <cellStyle name="40% - Accent3 12 6 2 2" xfId="12062"/>
    <cellStyle name="40% - Accent3 12 6 3" xfId="5631"/>
    <cellStyle name="40% - Accent3 12 6 3 2" xfId="12943"/>
    <cellStyle name="40% - Accent3 12 6 4" xfId="7264"/>
    <cellStyle name="40% - Accent3 12 6 4 2" xfId="14534"/>
    <cellStyle name="40% - Accent3 12 6 5" xfId="10695"/>
    <cellStyle name="40% - Accent3 12 7" xfId="3579"/>
    <cellStyle name="40% - Accent3 12 7 2" xfId="4751"/>
    <cellStyle name="40% - Accent3 12 7 2 2" xfId="12063"/>
    <cellStyle name="40% - Accent3 12 7 3" xfId="5630"/>
    <cellStyle name="40% - Accent3 12 7 3 2" xfId="12942"/>
    <cellStyle name="40% - Accent3 12 7 4" xfId="7263"/>
    <cellStyle name="40% - Accent3 12 7 4 2" xfId="14533"/>
    <cellStyle name="40% - Accent3 12 7 5" xfId="10955"/>
    <cellStyle name="40% - Accent3 12 8" xfId="4745"/>
    <cellStyle name="40% - Accent3 12 8 2" xfId="12057"/>
    <cellStyle name="40% - Accent3 12 9" xfId="5636"/>
    <cellStyle name="40% - Accent3 12 9 2" xfId="12948"/>
    <cellStyle name="40% - Accent3 13" xfId="699"/>
    <cellStyle name="40% - Accent3 13 2" xfId="4752"/>
    <cellStyle name="40% - Accent3 13 2 2" xfId="12064"/>
    <cellStyle name="40% - Accent3 13 3" xfId="5629"/>
    <cellStyle name="40% - Accent3 13 3 2" xfId="12941"/>
    <cellStyle name="40% - Accent3 13 4" xfId="7262"/>
    <cellStyle name="40% - Accent3 13 4 2" xfId="14532"/>
    <cellStyle name="40% - Accent3 13 5" xfId="9435"/>
    <cellStyle name="40% - Accent3 14" xfId="812"/>
    <cellStyle name="40% - Accent3 14 2" xfId="4753"/>
    <cellStyle name="40% - Accent3 14 2 2" xfId="12065"/>
    <cellStyle name="40% - Accent3 14 3" xfId="5628"/>
    <cellStyle name="40% - Accent3 14 3 2" xfId="12940"/>
    <cellStyle name="40% - Accent3 14 4" xfId="7261"/>
    <cellStyle name="40% - Accent3 14 4 2" xfId="14531"/>
    <cellStyle name="40% - Accent3 14 5" xfId="9474"/>
    <cellStyle name="40% - Accent3 15" xfId="742"/>
    <cellStyle name="40% - Accent3 16" xfId="1553"/>
    <cellStyle name="40% - Accent3 17" xfId="1533"/>
    <cellStyle name="40% - Accent3 18" xfId="749"/>
    <cellStyle name="40% - Accent3 19" xfId="1591"/>
    <cellStyle name="40% - Accent3 2" xfId="319"/>
    <cellStyle name="40% - Accent3 2 2" xfId="1744"/>
    <cellStyle name="40% - Accent3 2 3" xfId="1745"/>
    <cellStyle name="40% - Accent3 20" xfId="1632"/>
    <cellStyle name="40% - Accent3 21" xfId="1743"/>
    <cellStyle name="40% - Accent3 21 2" xfId="4763"/>
    <cellStyle name="40% - Accent3 21 2 2" xfId="12075"/>
    <cellStyle name="40% - Accent3 21 3" xfId="5618"/>
    <cellStyle name="40% - Accent3 21 3 2" xfId="12930"/>
    <cellStyle name="40% - Accent3 21 4" xfId="7260"/>
    <cellStyle name="40% - Accent3 21 4 2" xfId="14530"/>
    <cellStyle name="40% - Accent3 21 5" xfId="9902"/>
    <cellStyle name="40% - Accent3 22" xfId="1838"/>
    <cellStyle name="40% - Accent3 22 2" xfId="4764"/>
    <cellStyle name="40% - Accent3 22 2 2" xfId="12076"/>
    <cellStyle name="40% - Accent3 22 3" xfId="5617"/>
    <cellStyle name="40% - Accent3 22 3 2" xfId="12929"/>
    <cellStyle name="40% - Accent3 22 4" xfId="7259"/>
    <cellStyle name="40% - Accent3 22 4 2" xfId="14529"/>
    <cellStyle name="40% - Accent3 22 5" xfId="9917"/>
    <cellStyle name="40% - Accent3 23" xfId="2115"/>
    <cellStyle name="40% - Accent3 23 2" xfId="4765"/>
    <cellStyle name="40% - Accent3 23 2 2" xfId="12077"/>
    <cellStyle name="40% - Accent3 23 3" xfId="5616"/>
    <cellStyle name="40% - Accent3 23 3 2" xfId="12928"/>
    <cellStyle name="40% - Accent3 23 4" xfId="7258"/>
    <cellStyle name="40% - Accent3 23 4 2" xfId="14528"/>
    <cellStyle name="40% - Accent3 23 5" xfId="9954"/>
    <cellStyle name="40% - Accent3 24" xfId="2009"/>
    <cellStyle name="40% - Accent3 24 2" xfId="4766"/>
    <cellStyle name="40% - Accent3 24 2 2" xfId="12078"/>
    <cellStyle name="40% - Accent3 24 3" xfId="5615"/>
    <cellStyle name="40% - Accent3 24 3 2" xfId="12927"/>
    <cellStyle name="40% - Accent3 24 4" xfId="7257"/>
    <cellStyle name="40% - Accent3 24 4 2" xfId="14527"/>
    <cellStyle name="40% - Accent3 24 5" xfId="9939"/>
    <cellStyle name="40% - Accent3 25" xfId="2305"/>
    <cellStyle name="40% - Accent3 25 2" xfId="4767"/>
    <cellStyle name="40% - Accent3 25 2 2" xfId="12079"/>
    <cellStyle name="40% - Accent3 25 3" xfId="5614"/>
    <cellStyle name="40% - Accent3 25 3 2" xfId="12926"/>
    <cellStyle name="40% - Accent3 25 4" xfId="7256"/>
    <cellStyle name="40% - Accent3 25 4 2" xfId="14526"/>
    <cellStyle name="40% - Accent3 25 5" xfId="10025"/>
    <cellStyle name="40% - Accent3 26" xfId="2868"/>
    <cellStyle name="40% - Accent3 26 2" xfId="4768"/>
    <cellStyle name="40% - Accent3 26 2 2" xfId="12080"/>
    <cellStyle name="40% - Accent3 26 3" xfId="5613"/>
    <cellStyle name="40% - Accent3 26 3 2" xfId="12925"/>
    <cellStyle name="40% - Accent3 26 4" xfId="7255"/>
    <cellStyle name="40% - Accent3 26 4 2" xfId="14525"/>
    <cellStyle name="40% - Accent3 26 5" xfId="10540"/>
    <cellStyle name="40% - Accent3 27" xfId="2995"/>
    <cellStyle name="40% - Accent3 27 2" xfId="4769"/>
    <cellStyle name="40% - Accent3 27 2 2" xfId="12081"/>
    <cellStyle name="40% - Accent3 27 3" xfId="5612"/>
    <cellStyle name="40% - Accent3 27 3 2" xfId="12924"/>
    <cellStyle name="40% - Accent3 27 4" xfId="7254"/>
    <cellStyle name="40% - Accent3 27 4 2" xfId="14524"/>
    <cellStyle name="40% - Accent3 27 5" xfId="10644"/>
    <cellStyle name="40% - Accent3 28" xfId="3317"/>
    <cellStyle name="40% - Accent3 28 2" xfId="4770"/>
    <cellStyle name="40% - Accent3 28 2 2" xfId="12082"/>
    <cellStyle name="40% - Accent3 28 3" xfId="5611"/>
    <cellStyle name="40% - Accent3 28 3 2" xfId="12923"/>
    <cellStyle name="40% - Accent3 28 4" xfId="7253"/>
    <cellStyle name="40% - Accent3 28 4 2" xfId="14523"/>
    <cellStyle name="40% - Accent3 28 5" xfId="10735"/>
    <cellStyle name="40% - Accent3 29" xfId="4730"/>
    <cellStyle name="40% - Accent3 29 2" xfId="12042"/>
    <cellStyle name="40% - Accent3 3" xfId="320"/>
    <cellStyle name="40% - Accent3 3 2" xfId="1747"/>
    <cellStyle name="40% - Accent3 3 3" xfId="1748"/>
    <cellStyle name="40% - Accent3 30" xfId="5651"/>
    <cellStyle name="40% - Accent3 30 2" xfId="12963"/>
    <cellStyle name="40% - Accent3 31" xfId="7284"/>
    <cellStyle name="40% - Accent3 31 2" xfId="14554"/>
    <cellStyle name="40% - Accent3 32" xfId="9166"/>
    <cellStyle name="40% - Accent3 4" xfId="408"/>
    <cellStyle name="40% - Accent3 4 10" xfId="2426"/>
    <cellStyle name="40% - Accent3 4 10 2" xfId="4775"/>
    <cellStyle name="40% - Accent3 4 10 2 2" xfId="12087"/>
    <cellStyle name="40% - Accent3 4 10 3" xfId="5606"/>
    <cellStyle name="40% - Accent3 4 10 3 2" xfId="12918"/>
    <cellStyle name="40% - Accent3 4 10 4" xfId="7251"/>
    <cellStyle name="40% - Accent3 4 10 4 2" xfId="14521"/>
    <cellStyle name="40% - Accent3 4 10 5" xfId="10134"/>
    <cellStyle name="40% - Accent3 4 11" xfId="2407"/>
    <cellStyle name="40% - Accent3 4 11 2" xfId="4776"/>
    <cellStyle name="40% - Accent3 4 11 2 2" xfId="12088"/>
    <cellStyle name="40% - Accent3 4 11 3" xfId="5605"/>
    <cellStyle name="40% - Accent3 4 11 3 2" xfId="12917"/>
    <cellStyle name="40% - Accent3 4 11 4" xfId="7250"/>
    <cellStyle name="40% - Accent3 4 11 4 2" xfId="14520"/>
    <cellStyle name="40% - Accent3 4 11 5" xfId="10117"/>
    <cellStyle name="40% - Accent3 4 12" xfId="2788"/>
    <cellStyle name="40% - Accent3 4 12 2" xfId="4777"/>
    <cellStyle name="40% - Accent3 4 12 2 2" xfId="12089"/>
    <cellStyle name="40% - Accent3 4 12 3" xfId="5604"/>
    <cellStyle name="40% - Accent3 4 12 3 2" xfId="12916"/>
    <cellStyle name="40% - Accent3 4 12 4" xfId="7249"/>
    <cellStyle name="40% - Accent3 4 12 4 2" xfId="14519"/>
    <cellStyle name="40% - Accent3 4 12 5" xfId="10468"/>
    <cellStyle name="40% - Accent3 4 13" xfId="3359"/>
    <cellStyle name="40% - Accent3 4 13 2" xfId="4778"/>
    <cellStyle name="40% - Accent3 4 13 2 2" xfId="12090"/>
    <cellStyle name="40% - Accent3 4 13 3" xfId="5603"/>
    <cellStyle name="40% - Accent3 4 13 3 2" xfId="12915"/>
    <cellStyle name="40% - Accent3 4 13 4" xfId="7248"/>
    <cellStyle name="40% - Accent3 4 13 4 2" xfId="14518"/>
    <cellStyle name="40% - Accent3 4 13 5" xfId="10753"/>
    <cellStyle name="40% - Accent3 4 14" xfId="4774"/>
    <cellStyle name="40% - Accent3 4 14 2" xfId="12086"/>
    <cellStyle name="40% - Accent3 4 15" xfId="5607"/>
    <cellStyle name="40% - Accent3 4 15 2" xfId="12919"/>
    <cellStyle name="40% - Accent3 4 16" xfId="7252"/>
    <cellStyle name="40% - Accent3 4 16 2" xfId="14522"/>
    <cellStyle name="40% - Accent3 4 17" xfId="9221"/>
    <cellStyle name="40% - Accent3 4 2" xfId="563"/>
    <cellStyle name="40% - Accent3 4 2 10" xfId="2796"/>
    <cellStyle name="40% - Accent3 4 2 10 2" xfId="4780"/>
    <cellStyle name="40% - Accent3 4 2 10 2 2" xfId="12092"/>
    <cellStyle name="40% - Accent3 4 2 10 3" xfId="5601"/>
    <cellStyle name="40% - Accent3 4 2 10 3 2" xfId="12913"/>
    <cellStyle name="40% - Accent3 4 2 10 4" xfId="7246"/>
    <cellStyle name="40% - Accent3 4 2 10 4 2" xfId="14516"/>
    <cellStyle name="40% - Accent3 4 2 10 5" xfId="10476"/>
    <cellStyle name="40% - Accent3 4 2 11" xfId="3461"/>
    <cellStyle name="40% - Accent3 4 2 11 2" xfId="4781"/>
    <cellStyle name="40% - Accent3 4 2 11 2 2" xfId="12093"/>
    <cellStyle name="40% - Accent3 4 2 11 3" xfId="5600"/>
    <cellStyle name="40% - Accent3 4 2 11 3 2" xfId="12912"/>
    <cellStyle name="40% - Accent3 4 2 11 4" xfId="7245"/>
    <cellStyle name="40% - Accent3 4 2 11 4 2" xfId="14515"/>
    <cellStyle name="40% - Accent3 4 2 11 5" xfId="10839"/>
    <cellStyle name="40% - Accent3 4 2 12" xfId="4779"/>
    <cellStyle name="40% - Accent3 4 2 12 2" xfId="12091"/>
    <cellStyle name="40% - Accent3 4 2 13" xfId="5602"/>
    <cellStyle name="40% - Accent3 4 2 13 2" xfId="12914"/>
    <cellStyle name="40% - Accent3 4 2 14" xfId="7247"/>
    <cellStyle name="40% - Accent3 4 2 14 2" xfId="14517"/>
    <cellStyle name="40% - Accent3 4 2 15" xfId="9306"/>
    <cellStyle name="40% - Accent3 4 2 2" xfId="936"/>
    <cellStyle name="40% - Accent3 4 2 2 2" xfId="4782"/>
    <cellStyle name="40% - Accent3 4 2 2 2 2" xfId="12094"/>
    <cellStyle name="40% - Accent3 4 2 2 3" xfId="5599"/>
    <cellStyle name="40% - Accent3 4 2 2 3 2" xfId="12911"/>
    <cellStyle name="40% - Accent3 4 2 2 4" xfId="7244"/>
    <cellStyle name="40% - Accent3 4 2 2 4 2" xfId="14514"/>
    <cellStyle name="40% - Accent3 4 2 2 5" xfId="9568"/>
    <cellStyle name="40% - Accent3 4 2 3" xfId="1379"/>
    <cellStyle name="40% - Accent3 4 2 3 2" xfId="4783"/>
    <cellStyle name="40% - Accent3 4 2 3 2 2" xfId="12095"/>
    <cellStyle name="40% - Accent3 4 2 3 3" xfId="5598"/>
    <cellStyle name="40% - Accent3 4 2 3 3 2" xfId="12910"/>
    <cellStyle name="40% - Accent3 4 2 3 4" xfId="7243"/>
    <cellStyle name="40% - Accent3 4 2 3 4 2" xfId="14513"/>
    <cellStyle name="40% - Accent3 4 2 3 5" xfId="9762"/>
    <cellStyle name="40% - Accent3 4 2 4" xfId="1750"/>
    <cellStyle name="40% - Accent3 4 2 4 2" xfId="4784"/>
    <cellStyle name="40% - Accent3 4 2 4 2 2" xfId="12096"/>
    <cellStyle name="40% - Accent3 4 2 4 3" xfId="5597"/>
    <cellStyle name="40% - Accent3 4 2 4 3 2" xfId="12909"/>
    <cellStyle name="40% - Accent3 4 2 4 4" xfId="7242"/>
    <cellStyle name="40% - Accent3 4 2 4 4 2" xfId="14512"/>
    <cellStyle name="40% - Accent3 4 2 4 5" xfId="9904"/>
    <cellStyle name="40% - Accent3 4 2 5" xfId="1823"/>
    <cellStyle name="40% - Accent3 4 2 5 2" xfId="4785"/>
    <cellStyle name="40% - Accent3 4 2 5 2 2" xfId="12097"/>
    <cellStyle name="40% - Accent3 4 2 5 3" xfId="5596"/>
    <cellStyle name="40% - Accent3 4 2 5 3 2" xfId="12908"/>
    <cellStyle name="40% - Accent3 4 2 5 4" xfId="7241"/>
    <cellStyle name="40% - Accent3 4 2 5 4 2" xfId="14511"/>
    <cellStyle name="40% - Accent3 4 2 5 5" xfId="9916"/>
    <cellStyle name="40% - Accent3 4 2 6" xfId="2112"/>
    <cellStyle name="40% - Accent3 4 2 6 2" xfId="4786"/>
    <cellStyle name="40% - Accent3 4 2 6 2 2" xfId="12098"/>
    <cellStyle name="40% - Accent3 4 2 6 3" xfId="5595"/>
    <cellStyle name="40% - Accent3 4 2 6 3 2" xfId="12907"/>
    <cellStyle name="40% - Accent3 4 2 6 4" xfId="7240"/>
    <cellStyle name="40% - Accent3 4 2 6 4 2" xfId="14510"/>
    <cellStyle name="40% - Accent3 4 2 6 5" xfId="9953"/>
    <cellStyle name="40% - Accent3 4 2 7" xfId="1963"/>
    <cellStyle name="40% - Accent3 4 2 7 2" xfId="4787"/>
    <cellStyle name="40% - Accent3 4 2 7 2 2" xfId="12099"/>
    <cellStyle name="40% - Accent3 4 2 7 3" xfId="5594"/>
    <cellStyle name="40% - Accent3 4 2 7 3 2" xfId="12906"/>
    <cellStyle name="40% - Accent3 4 2 7 4" xfId="7239"/>
    <cellStyle name="40% - Accent3 4 2 7 4 2" xfId="14509"/>
    <cellStyle name="40% - Accent3 4 2 7 5" xfId="9932"/>
    <cellStyle name="40% - Accent3 4 2 8" xfId="2593"/>
    <cellStyle name="40% - Accent3 4 2 8 2" xfId="4788"/>
    <cellStyle name="40% - Accent3 4 2 8 2 2" xfId="12100"/>
    <cellStyle name="40% - Accent3 4 2 8 3" xfId="5593"/>
    <cellStyle name="40% - Accent3 4 2 8 3 2" xfId="12905"/>
    <cellStyle name="40% - Accent3 4 2 8 4" xfId="7238"/>
    <cellStyle name="40% - Accent3 4 2 8 4 2" xfId="14508"/>
    <cellStyle name="40% - Accent3 4 2 8 5" xfId="10287"/>
    <cellStyle name="40% - Accent3 4 2 9" xfId="2360"/>
    <cellStyle name="40% - Accent3 4 2 9 2" xfId="4789"/>
    <cellStyle name="40% - Accent3 4 2 9 2 2" xfId="12101"/>
    <cellStyle name="40% - Accent3 4 2 9 3" xfId="5592"/>
    <cellStyle name="40% - Accent3 4 2 9 3 2" xfId="12904"/>
    <cellStyle name="40% - Accent3 4 2 9 4" xfId="7237"/>
    <cellStyle name="40% - Accent3 4 2 9 4 2" xfId="14507"/>
    <cellStyle name="40% - Accent3 4 2 9 5" xfId="10078"/>
    <cellStyle name="40% - Accent3 4 3" xfId="522"/>
    <cellStyle name="40% - Accent3 4 3 10" xfId="2856"/>
    <cellStyle name="40% - Accent3 4 3 10 2" xfId="4791"/>
    <cellStyle name="40% - Accent3 4 3 10 2 2" xfId="12103"/>
    <cellStyle name="40% - Accent3 4 3 10 3" xfId="5590"/>
    <cellStyle name="40% - Accent3 4 3 10 3 2" xfId="12902"/>
    <cellStyle name="40% - Accent3 4 3 10 4" xfId="7235"/>
    <cellStyle name="40% - Accent3 4 3 10 4 2" xfId="14505"/>
    <cellStyle name="40% - Accent3 4 3 10 5" xfId="10530"/>
    <cellStyle name="40% - Accent3 4 3 11" xfId="3425"/>
    <cellStyle name="40% - Accent3 4 3 11 2" xfId="4792"/>
    <cellStyle name="40% - Accent3 4 3 11 2 2" xfId="12104"/>
    <cellStyle name="40% - Accent3 4 3 11 3" xfId="5589"/>
    <cellStyle name="40% - Accent3 4 3 11 3 2" xfId="12901"/>
    <cellStyle name="40% - Accent3 4 3 11 4" xfId="7234"/>
    <cellStyle name="40% - Accent3 4 3 11 4 2" xfId="14504"/>
    <cellStyle name="40% - Accent3 4 3 11 5" xfId="10806"/>
    <cellStyle name="40% - Accent3 4 3 12" xfId="4790"/>
    <cellStyle name="40% - Accent3 4 3 12 2" xfId="12102"/>
    <cellStyle name="40% - Accent3 4 3 13" xfId="5591"/>
    <cellStyle name="40% - Accent3 4 3 13 2" xfId="12903"/>
    <cellStyle name="40% - Accent3 4 3 14" xfId="7236"/>
    <cellStyle name="40% - Accent3 4 3 14 2" xfId="14506"/>
    <cellStyle name="40% - Accent3 4 3 15" xfId="9273"/>
    <cellStyle name="40% - Accent3 4 3 2" xfId="898"/>
    <cellStyle name="40% - Accent3 4 3 2 2" xfId="4793"/>
    <cellStyle name="40% - Accent3 4 3 2 2 2" xfId="12105"/>
    <cellStyle name="40% - Accent3 4 3 2 3" xfId="5588"/>
    <cellStyle name="40% - Accent3 4 3 2 3 2" xfId="12900"/>
    <cellStyle name="40% - Accent3 4 3 2 4" xfId="7233"/>
    <cellStyle name="40% - Accent3 4 3 2 4 2" xfId="14503"/>
    <cellStyle name="40% - Accent3 4 3 2 5" xfId="9533"/>
    <cellStyle name="40% - Accent3 4 3 3" xfId="1339"/>
    <cellStyle name="40% - Accent3 4 3 3 2" xfId="4794"/>
    <cellStyle name="40% - Accent3 4 3 3 2 2" xfId="12106"/>
    <cellStyle name="40% - Accent3 4 3 3 3" xfId="5587"/>
    <cellStyle name="40% - Accent3 4 3 3 3 2" xfId="12899"/>
    <cellStyle name="40% - Accent3 4 3 3 4" xfId="7232"/>
    <cellStyle name="40% - Accent3 4 3 3 4 2" xfId="14502"/>
    <cellStyle name="40% - Accent3 4 3 3 5" xfId="9729"/>
    <cellStyle name="40% - Accent3 4 3 4" xfId="1751"/>
    <cellStyle name="40% - Accent3 4 3 5" xfId="1820"/>
    <cellStyle name="40% - Accent3 4 3 6" xfId="2111"/>
    <cellStyle name="40% - Accent3 4 3 7" xfId="1960"/>
    <cellStyle name="40% - Accent3 4 3 8" xfId="2552"/>
    <cellStyle name="40% - Accent3 4 3 8 2" xfId="4799"/>
    <cellStyle name="40% - Accent3 4 3 8 2 2" xfId="12111"/>
    <cellStyle name="40% - Accent3 4 3 8 3" xfId="5582"/>
    <cellStyle name="40% - Accent3 4 3 8 3 2" xfId="12894"/>
    <cellStyle name="40% - Accent3 4 3 8 4" xfId="7231"/>
    <cellStyle name="40% - Accent3 4 3 8 4 2" xfId="14501"/>
    <cellStyle name="40% - Accent3 4 3 8 5" xfId="10247"/>
    <cellStyle name="40% - Accent3 4 3 9" xfId="2380"/>
    <cellStyle name="40% - Accent3 4 3 9 2" xfId="4800"/>
    <cellStyle name="40% - Accent3 4 3 9 2 2" xfId="12112"/>
    <cellStyle name="40% - Accent3 4 3 9 3" xfId="5581"/>
    <cellStyle name="40% - Accent3 4 3 9 3 2" xfId="12893"/>
    <cellStyle name="40% - Accent3 4 3 9 4" xfId="7230"/>
    <cellStyle name="40% - Accent3 4 3 9 4 2" xfId="14500"/>
    <cellStyle name="40% - Accent3 4 3 9 5" xfId="10097"/>
    <cellStyle name="40% - Accent3 4 4" xfId="788"/>
    <cellStyle name="40% - Accent3 4 4 2" xfId="4801"/>
    <cellStyle name="40% - Accent3 4 4 2 2" xfId="12113"/>
    <cellStyle name="40% - Accent3 4 4 3" xfId="5580"/>
    <cellStyle name="40% - Accent3 4 4 3 2" xfId="12892"/>
    <cellStyle name="40% - Accent3 4 4 4" xfId="7229"/>
    <cellStyle name="40% - Accent3 4 4 4 2" xfId="14499"/>
    <cellStyle name="40% - Accent3 4 4 5" xfId="9465"/>
    <cellStyle name="40% - Accent3 4 5" xfId="692"/>
    <cellStyle name="40% - Accent3 4 5 2" xfId="4802"/>
    <cellStyle name="40% - Accent3 4 5 2 2" xfId="12114"/>
    <cellStyle name="40% - Accent3 4 5 3" xfId="5579"/>
    <cellStyle name="40% - Accent3 4 5 3 2" xfId="12891"/>
    <cellStyle name="40% - Accent3 4 5 4" xfId="7228"/>
    <cellStyle name="40% - Accent3 4 5 4 2" xfId="14498"/>
    <cellStyle name="40% - Accent3 4 5 5" xfId="9429"/>
    <cellStyle name="40% - Accent3 4 6" xfId="1749"/>
    <cellStyle name="40% - Accent3 4 7" xfId="1826"/>
    <cellStyle name="40% - Accent3 4 8" xfId="2113"/>
    <cellStyle name="40% - Accent3 4 9" xfId="1966"/>
    <cellStyle name="40% - Accent3 5" xfId="443"/>
    <cellStyle name="40% - Accent3 5 10" xfId="2474"/>
    <cellStyle name="40% - Accent3 5 10 2" xfId="4808"/>
    <cellStyle name="40% - Accent3 5 10 2 2" xfId="12120"/>
    <cellStyle name="40% - Accent3 5 10 3" xfId="5573"/>
    <cellStyle name="40% - Accent3 5 10 3 2" xfId="12885"/>
    <cellStyle name="40% - Accent3 5 10 4" xfId="7226"/>
    <cellStyle name="40% - Accent3 5 10 4 2" xfId="14496"/>
    <cellStyle name="40% - Accent3 5 10 5" xfId="10172"/>
    <cellStyle name="40% - Accent3 5 11" xfId="2746"/>
    <cellStyle name="40% - Accent3 5 11 2" xfId="4809"/>
    <cellStyle name="40% - Accent3 5 11 2 2" xfId="12121"/>
    <cellStyle name="40% - Accent3 5 11 3" xfId="5572"/>
    <cellStyle name="40% - Accent3 5 11 3 2" xfId="12884"/>
    <cellStyle name="40% - Accent3 5 11 4" xfId="7225"/>
    <cellStyle name="40% - Accent3 5 11 4 2" xfId="14495"/>
    <cellStyle name="40% - Accent3 5 11 5" xfId="10430"/>
    <cellStyle name="40% - Accent3 5 12" xfId="2957"/>
    <cellStyle name="40% - Accent3 5 12 2" xfId="4810"/>
    <cellStyle name="40% - Accent3 5 12 2 2" xfId="12122"/>
    <cellStyle name="40% - Accent3 5 12 3" xfId="5571"/>
    <cellStyle name="40% - Accent3 5 12 3 2" xfId="12883"/>
    <cellStyle name="40% - Accent3 5 12 4" xfId="7224"/>
    <cellStyle name="40% - Accent3 5 12 4 2" xfId="14494"/>
    <cellStyle name="40% - Accent3 5 12 5" xfId="10616"/>
    <cellStyle name="40% - Accent3 5 13" xfId="3379"/>
    <cellStyle name="40% - Accent3 5 13 2" xfId="4811"/>
    <cellStyle name="40% - Accent3 5 13 2 2" xfId="12123"/>
    <cellStyle name="40% - Accent3 5 13 3" xfId="5570"/>
    <cellStyle name="40% - Accent3 5 13 3 2" xfId="12882"/>
    <cellStyle name="40% - Accent3 5 13 4" xfId="7223"/>
    <cellStyle name="40% - Accent3 5 13 4 2" xfId="14493"/>
    <cellStyle name="40% - Accent3 5 13 5" xfId="10766"/>
    <cellStyle name="40% - Accent3 5 14" xfId="4807"/>
    <cellStyle name="40% - Accent3 5 14 2" xfId="12119"/>
    <cellStyle name="40% - Accent3 5 15" xfId="5574"/>
    <cellStyle name="40% - Accent3 5 15 2" xfId="12886"/>
    <cellStyle name="40% - Accent3 5 16" xfId="7227"/>
    <cellStyle name="40% - Accent3 5 16 2" xfId="14497"/>
    <cellStyle name="40% - Accent3 5 17" xfId="9234"/>
    <cellStyle name="40% - Accent3 5 2" xfId="580"/>
    <cellStyle name="40% - Accent3 5 2 10" xfId="7222"/>
    <cellStyle name="40% - Accent3 5 2 10 2" xfId="14492"/>
    <cellStyle name="40% - Accent3 5 2 11" xfId="9322"/>
    <cellStyle name="40% - Accent3 5 2 2" xfId="953"/>
    <cellStyle name="40% - Accent3 5 2 2 2" xfId="4813"/>
    <cellStyle name="40% - Accent3 5 2 2 2 2" xfId="12125"/>
    <cellStyle name="40% - Accent3 5 2 2 3" xfId="5568"/>
    <cellStyle name="40% - Accent3 5 2 2 3 2" xfId="12880"/>
    <cellStyle name="40% - Accent3 5 2 2 4" xfId="7221"/>
    <cellStyle name="40% - Accent3 5 2 2 4 2" xfId="14491"/>
    <cellStyle name="40% - Accent3 5 2 2 5" xfId="9584"/>
    <cellStyle name="40% - Accent3 5 2 3" xfId="1398"/>
    <cellStyle name="40% - Accent3 5 2 3 2" xfId="4814"/>
    <cellStyle name="40% - Accent3 5 2 3 2 2" xfId="12126"/>
    <cellStyle name="40% - Accent3 5 2 3 3" xfId="5567"/>
    <cellStyle name="40% - Accent3 5 2 3 3 2" xfId="12879"/>
    <cellStyle name="40% - Accent3 5 2 3 4" xfId="7220"/>
    <cellStyle name="40% - Accent3 5 2 3 4 2" xfId="14490"/>
    <cellStyle name="40% - Accent3 5 2 3 5" xfId="9780"/>
    <cellStyle name="40% - Accent3 5 2 4" xfId="2612"/>
    <cellStyle name="40% - Accent3 5 2 4 2" xfId="4815"/>
    <cellStyle name="40% - Accent3 5 2 4 2 2" xfId="12127"/>
    <cellStyle name="40% - Accent3 5 2 4 3" xfId="5566"/>
    <cellStyle name="40% - Accent3 5 2 4 3 2" xfId="12878"/>
    <cellStyle name="40% - Accent3 5 2 4 4" xfId="7219"/>
    <cellStyle name="40% - Accent3 5 2 4 4 2" xfId="14489"/>
    <cellStyle name="40% - Accent3 5 2 4 5" xfId="10305"/>
    <cellStyle name="40% - Accent3 5 2 5" xfId="2351"/>
    <cellStyle name="40% - Accent3 5 2 5 2" xfId="4816"/>
    <cellStyle name="40% - Accent3 5 2 5 2 2" xfId="12128"/>
    <cellStyle name="40% - Accent3 5 2 5 3" xfId="5565"/>
    <cellStyle name="40% - Accent3 5 2 5 3 2" xfId="12877"/>
    <cellStyle name="40% - Accent3 5 2 5 4" xfId="7218"/>
    <cellStyle name="40% - Accent3 5 2 5 4 2" xfId="14488"/>
    <cellStyle name="40% - Accent3 5 2 5 5" xfId="10070"/>
    <cellStyle name="40% - Accent3 5 2 6" xfId="2885"/>
    <cellStyle name="40% - Accent3 5 2 6 2" xfId="4817"/>
    <cellStyle name="40% - Accent3 5 2 6 2 2" xfId="12129"/>
    <cellStyle name="40% - Accent3 5 2 6 3" xfId="5564"/>
    <cellStyle name="40% - Accent3 5 2 6 3 2" xfId="12876"/>
    <cellStyle name="40% - Accent3 5 2 6 4" xfId="7217"/>
    <cellStyle name="40% - Accent3 5 2 6 4 2" xfId="14487"/>
    <cellStyle name="40% - Accent3 5 2 6 5" xfId="10553"/>
    <cellStyle name="40% - Accent3 5 2 7" xfId="3479"/>
    <cellStyle name="40% - Accent3 5 2 7 2" xfId="4818"/>
    <cellStyle name="40% - Accent3 5 2 7 2 2" xfId="12130"/>
    <cellStyle name="40% - Accent3 5 2 7 3" xfId="5563"/>
    <cellStyle name="40% - Accent3 5 2 7 3 2" xfId="12875"/>
    <cellStyle name="40% - Accent3 5 2 7 4" xfId="7216"/>
    <cellStyle name="40% - Accent3 5 2 7 4 2" xfId="14486"/>
    <cellStyle name="40% - Accent3 5 2 7 5" xfId="10857"/>
    <cellStyle name="40% - Accent3 5 2 8" xfId="4812"/>
    <cellStyle name="40% - Accent3 5 2 8 2" xfId="12124"/>
    <cellStyle name="40% - Accent3 5 2 9" xfId="5569"/>
    <cellStyle name="40% - Accent3 5 2 9 2" xfId="12881"/>
    <cellStyle name="40% - Accent3 5 3" xfId="617"/>
    <cellStyle name="40% - Accent3 5 3 10" xfId="7215"/>
    <cellStyle name="40% - Accent3 5 3 10 2" xfId="14485"/>
    <cellStyle name="40% - Accent3 5 3 11" xfId="9357"/>
    <cellStyle name="40% - Accent3 5 3 2" xfId="990"/>
    <cellStyle name="40% - Accent3 5 3 2 2" xfId="4820"/>
    <cellStyle name="40% - Accent3 5 3 2 2 2" xfId="12132"/>
    <cellStyle name="40% - Accent3 5 3 2 3" xfId="5561"/>
    <cellStyle name="40% - Accent3 5 3 2 3 2" xfId="12873"/>
    <cellStyle name="40% - Accent3 5 3 2 4" xfId="7214"/>
    <cellStyle name="40% - Accent3 5 3 2 4 2" xfId="14484"/>
    <cellStyle name="40% - Accent3 5 3 2 5" xfId="9619"/>
    <cellStyle name="40% - Accent3 5 3 3" xfId="1435"/>
    <cellStyle name="40% - Accent3 5 3 3 2" xfId="4821"/>
    <cellStyle name="40% - Accent3 5 3 3 2 2" xfId="12133"/>
    <cellStyle name="40% - Accent3 5 3 3 3" xfId="5560"/>
    <cellStyle name="40% - Accent3 5 3 3 3 2" xfId="12872"/>
    <cellStyle name="40% - Accent3 5 3 3 4" xfId="7213"/>
    <cellStyle name="40% - Accent3 5 3 3 4 2" xfId="14483"/>
    <cellStyle name="40% - Accent3 5 3 3 5" xfId="9817"/>
    <cellStyle name="40% - Accent3 5 3 4" xfId="2651"/>
    <cellStyle name="40% - Accent3 5 3 4 2" xfId="4822"/>
    <cellStyle name="40% - Accent3 5 3 4 2 2" xfId="12134"/>
    <cellStyle name="40% - Accent3 5 3 4 3" xfId="5559"/>
    <cellStyle name="40% - Accent3 5 3 4 3 2" xfId="12871"/>
    <cellStyle name="40% - Accent3 5 3 4 4" xfId="7212"/>
    <cellStyle name="40% - Accent3 5 3 4 4 2" xfId="14482"/>
    <cellStyle name="40% - Accent3 5 3 4 5" xfId="10344"/>
    <cellStyle name="40% - Accent3 5 3 5" xfId="2508"/>
    <cellStyle name="40% - Accent3 5 3 5 2" xfId="4823"/>
    <cellStyle name="40% - Accent3 5 3 5 2 2" xfId="12135"/>
    <cellStyle name="40% - Accent3 5 3 5 3" xfId="5558"/>
    <cellStyle name="40% - Accent3 5 3 5 3 2" xfId="12870"/>
    <cellStyle name="40% - Accent3 5 3 5 4" xfId="7211"/>
    <cellStyle name="40% - Accent3 5 3 5 4 2" xfId="14481"/>
    <cellStyle name="40% - Accent3 5 3 5 5" xfId="10205"/>
    <cellStyle name="40% - Accent3 5 3 6" xfId="2812"/>
    <cellStyle name="40% - Accent3 5 3 6 2" xfId="4824"/>
    <cellStyle name="40% - Accent3 5 3 6 2 2" xfId="12136"/>
    <cellStyle name="40% - Accent3 5 3 6 3" xfId="5557"/>
    <cellStyle name="40% - Accent3 5 3 6 3 2" xfId="12869"/>
    <cellStyle name="40% - Accent3 5 3 6 4" xfId="7210"/>
    <cellStyle name="40% - Accent3 5 3 6 4 2" xfId="14480"/>
    <cellStyle name="40% - Accent3 5 3 6 5" xfId="10492"/>
    <cellStyle name="40% - Accent3 5 3 7" xfId="3518"/>
    <cellStyle name="40% - Accent3 5 3 7 2" xfId="4825"/>
    <cellStyle name="40% - Accent3 5 3 7 2 2" xfId="12137"/>
    <cellStyle name="40% - Accent3 5 3 7 3" xfId="5556"/>
    <cellStyle name="40% - Accent3 5 3 7 3 2" xfId="12868"/>
    <cellStyle name="40% - Accent3 5 3 7 4" xfId="7209"/>
    <cellStyle name="40% - Accent3 5 3 7 4 2" xfId="14479"/>
    <cellStyle name="40% - Accent3 5 3 7 5" xfId="10894"/>
    <cellStyle name="40% - Accent3 5 3 8" xfId="4819"/>
    <cellStyle name="40% - Accent3 5 3 8 2" xfId="12131"/>
    <cellStyle name="40% - Accent3 5 3 9" xfId="5562"/>
    <cellStyle name="40% - Accent3 5 3 9 2" xfId="12874"/>
    <cellStyle name="40% - Accent3 5 4" xfId="832"/>
    <cellStyle name="40% - Accent3 5 4 2" xfId="4826"/>
    <cellStyle name="40% - Accent3 5 4 2 2" xfId="12138"/>
    <cellStyle name="40% - Accent3 5 4 3" xfId="5555"/>
    <cellStyle name="40% - Accent3 5 4 3 2" xfId="12867"/>
    <cellStyle name="40% - Accent3 5 4 4" xfId="7208"/>
    <cellStyle name="40% - Accent3 5 4 4 2" xfId="14478"/>
    <cellStyle name="40% - Accent3 5 4 5" xfId="9485"/>
    <cellStyle name="40% - Accent3 5 5" xfId="1277"/>
    <cellStyle name="40% - Accent3 5 5 2" xfId="4827"/>
    <cellStyle name="40% - Accent3 5 5 2 2" xfId="12139"/>
    <cellStyle name="40% - Accent3 5 5 3" xfId="5554"/>
    <cellStyle name="40% - Accent3 5 5 3 2" xfId="12866"/>
    <cellStyle name="40% - Accent3 5 5 4" xfId="7207"/>
    <cellStyle name="40% - Accent3 5 5 4 2" xfId="14477"/>
    <cellStyle name="40% - Accent3 5 5 5" xfId="9689"/>
    <cellStyle name="40% - Accent3 5 6" xfId="1752"/>
    <cellStyle name="40% - Accent3 5 7" xfId="1819"/>
    <cellStyle name="40% - Accent3 5 8" xfId="2110"/>
    <cellStyle name="40% - Accent3 5 9" xfId="1958"/>
    <cellStyle name="40% - Accent3 6" xfId="431"/>
    <cellStyle name="40% - Accent3 7" xfId="492"/>
    <cellStyle name="40% - Accent3 7 10" xfId="4833"/>
    <cellStyle name="40% - Accent3 7 10 2" xfId="12145"/>
    <cellStyle name="40% - Accent3 7 11" xfId="5551"/>
    <cellStyle name="40% - Accent3 7 11 2" xfId="12863"/>
    <cellStyle name="40% - Accent3 7 12" xfId="7206"/>
    <cellStyle name="40% - Accent3 7 12 2" xfId="14476"/>
    <cellStyle name="40% - Accent3 7 13" xfId="9250"/>
    <cellStyle name="40% - Accent3 7 2" xfId="601"/>
    <cellStyle name="40% - Accent3 7 2 10" xfId="7205"/>
    <cellStyle name="40% - Accent3 7 2 10 2" xfId="14475"/>
    <cellStyle name="40% - Accent3 7 2 11" xfId="9343"/>
    <cellStyle name="40% - Accent3 7 2 2" xfId="974"/>
    <cellStyle name="40% - Accent3 7 2 2 2" xfId="4835"/>
    <cellStyle name="40% - Accent3 7 2 2 2 2" xfId="12147"/>
    <cellStyle name="40% - Accent3 7 2 2 3" xfId="5549"/>
    <cellStyle name="40% - Accent3 7 2 2 3 2" xfId="12861"/>
    <cellStyle name="40% - Accent3 7 2 2 4" xfId="7204"/>
    <cellStyle name="40% - Accent3 7 2 2 4 2" xfId="14474"/>
    <cellStyle name="40% - Accent3 7 2 2 5" xfId="9605"/>
    <cellStyle name="40% - Accent3 7 2 3" xfId="1421"/>
    <cellStyle name="40% - Accent3 7 2 3 2" xfId="4836"/>
    <cellStyle name="40% - Accent3 7 2 3 2 2" xfId="12148"/>
    <cellStyle name="40% - Accent3 7 2 3 3" xfId="5548"/>
    <cellStyle name="40% - Accent3 7 2 3 3 2" xfId="12860"/>
    <cellStyle name="40% - Accent3 7 2 3 4" xfId="7203"/>
    <cellStyle name="40% - Accent3 7 2 3 4 2" xfId="14473"/>
    <cellStyle name="40% - Accent3 7 2 3 5" xfId="9803"/>
    <cellStyle name="40% - Accent3 7 2 4" xfId="2635"/>
    <cellStyle name="40% - Accent3 7 2 4 2" xfId="4837"/>
    <cellStyle name="40% - Accent3 7 2 4 2 2" xfId="12149"/>
    <cellStyle name="40% - Accent3 7 2 4 3" xfId="5547"/>
    <cellStyle name="40% - Accent3 7 2 4 3 2" xfId="12859"/>
    <cellStyle name="40% - Accent3 7 2 4 4" xfId="7202"/>
    <cellStyle name="40% - Accent3 7 2 4 4 2" xfId="14472"/>
    <cellStyle name="40% - Accent3 7 2 4 5" xfId="10328"/>
    <cellStyle name="40% - Accent3 7 2 5" xfId="2338"/>
    <cellStyle name="40% - Accent3 7 2 5 2" xfId="4838"/>
    <cellStyle name="40% - Accent3 7 2 5 2 2" xfId="12150"/>
    <cellStyle name="40% - Accent3 7 2 5 3" xfId="5546"/>
    <cellStyle name="40% - Accent3 7 2 5 3 2" xfId="12858"/>
    <cellStyle name="40% - Accent3 7 2 5 4" xfId="7201"/>
    <cellStyle name="40% - Accent3 7 2 5 4 2" xfId="14471"/>
    <cellStyle name="40% - Accent3 7 2 5 5" xfId="10057"/>
    <cellStyle name="40% - Accent3 7 2 6" xfId="2740"/>
    <cellStyle name="40% - Accent3 7 2 6 2" xfId="4839"/>
    <cellStyle name="40% - Accent3 7 2 6 2 2" xfId="12151"/>
    <cellStyle name="40% - Accent3 7 2 6 3" xfId="5545"/>
    <cellStyle name="40% - Accent3 7 2 6 3 2" xfId="12857"/>
    <cellStyle name="40% - Accent3 7 2 6 4" xfId="7200"/>
    <cellStyle name="40% - Accent3 7 2 6 4 2" xfId="14470"/>
    <cellStyle name="40% - Accent3 7 2 6 5" xfId="10425"/>
    <cellStyle name="40% - Accent3 7 2 7" xfId="3502"/>
    <cellStyle name="40% - Accent3 7 2 7 2" xfId="4840"/>
    <cellStyle name="40% - Accent3 7 2 7 2 2" xfId="12152"/>
    <cellStyle name="40% - Accent3 7 2 7 3" xfId="5544"/>
    <cellStyle name="40% - Accent3 7 2 7 3 2" xfId="12856"/>
    <cellStyle name="40% - Accent3 7 2 7 4" xfId="7199"/>
    <cellStyle name="40% - Accent3 7 2 7 4 2" xfId="14469"/>
    <cellStyle name="40% - Accent3 7 2 7 5" xfId="10880"/>
    <cellStyle name="40% - Accent3 7 2 8" xfId="4834"/>
    <cellStyle name="40% - Accent3 7 2 8 2" xfId="12146"/>
    <cellStyle name="40% - Accent3 7 2 9" xfId="5550"/>
    <cellStyle name="40% - Accent3 7 2 9 2" xfId="12862"/>
    <cellStyle name="40% - Accent3 7 3" xfId="633"/>
    <cellStyle name="40% - Accent3 7 3 10" xfId="7198"/>
    <cellStyle name="40% - Accent3 7 3 10 2" xfId="14468"/>
    <cellStyle name="40% - Accent3 7 3 11" xfId="9373"/>
    <cellStyle name="40% - Accent3 7 3 2" xfId="1006"/>
    <cellStyle name="40% - Accent3 7 3 2 2" xfId="4842"/>
    <cellStyle name="40% - Accent3 7 3 2 2 2" xfId="12154"/>
    <cellStyle name="40% - Accent3 7 3 2 3" xfId="5542"/>
    <cellStyle name="40% - Accent3 7 3 2 3 2" xfId="12854"/>
    <cellStyle name="40% - Accent3 7 3 2 4" xfId="7197"/>
    <cellStyle name="40% - Accent3 7 3 2 4 2" xfId="14467"/>
    <cellStyle name="40% - Accent3 7 3 2 5" xfId="9635"/>
    <cellStyle name="40% - Accent3 7 3 3" xfId="1451"/>
    <cellStyle name="40% - Accent3 7 3 3 2" xfId="4843"/>
    <cellStyle name="40% - Accent3 7 3 3 2 2" xfId="12155"/>
    <cellStyle name="40% - Accent3 7 3 3 3" xfId="5541"/>
    <cellStyle name="40% - Accent3 7 3 3 3 2" xfId="12853"/>
    <cellStyle name="40% - Accent3 7 3 3 4" xfId="7196"/>
    <cellStyle name="40% - Accent3 7 3 3 4 2" xfId="14466"/>
    <cellStyle name="40% - Accent3 7 3 3 5" xfId="9833"/>
    <cellStyle name="40% - Accent3 7 3 4" xfId="2667"/>
    <cellStyle name="40% - Accent3 7 3 4 2" xfId="4844"/>
    <cellStyle name="40% - Accent3 7 3 4 2 2" xfId="12156"/>
    <cellStyle name="40% - Accent3 7 3 4 3" xfId="5540"/>
    <cellStyle name="40% - Accent3 7 3 4 3 2" xfId="12852"/>
    <cellStyle name="40% - Accent3 7 3 4 4" xfId="7195"/>
    <cellStyle name="40% - Accent3 7 3 4 4 2" xfId="14465"/>
    <cellStyle name="40% - Accent3 7 3 4 5" xfId="10360"/>
    <cellStyle name="40% - Accent3 7 3 5" xfId="2890"/>
    <cellStyle name="40% - Accent3 7 3 5 2" xfId="4845"/>
    <cellStyle name="40% - Accent3 7 3 5 2 2" xfId="12157"/>
    <cellStyle name="40% - Accent3 7 3 5 3" xfId="5539"/>
    <cellStyle name="40% - Accent3 7 3 5 3 2" xfId="12851"/>
    <cellStyle name="40% - Accent3 7 3 5 4" xfId="7194"/>
    <cellStyle name="40% - Accent3 7 3 5 4 2" xfId="14464"/>
    <cellStyle name="40% - Accent3 7 3 5 5" xfId="10558"/>
    <cellStyle name="40% - Accent3 7 3 6" xfId="3004"/>
    <cellStyle name="40% - Accent3 7 3 6 2" xfId="4846"/>
    <cellStyle name="40% - Accent3 7 3 6 2 2" xfId="12158"/>
    <cellStyle name="40% - Accent3 7 3 6 3" xfId="5538"/>
    <cellStyle name="40% - Accent3 7 3 6 3 2" xfId="12850"/>
    <cellStyle name="40% - Accent3 7 3 6 4" xfId="7193"/>
    <cellStyle name="40% - Accent3 7 3 6 4 2" xfId="14463"/>
    <cellStyle name="40% - Accent3 7 3 6 5" xfId="10650"/>
    <cellStyle name="40% - Accent3 7 3 7" xfId="3534"/>
    <cellStyle name="40% - Accent3 7 3 7 2" xfId="4847"/>
    <cellStyle name="40% - Accent3 7 3 7 2 2" xfId="12159"/>
    <cellStyle name="40% - Accent3 7 3 7 3" xfId="5537"/>
    <cellStyle name="40% - Accent3 7 3 7 3 2" xfId="12849"/>
    <cellStyle name="40% - Accent3 7 3 7 4" xfId="7192"/>
    <cellStyle name="40% - Accent3 7 3 7 4 2" xfId="14462"/>
    <cellStyle name="40% - Accent3 7 3 7 5" xfId="10910"/>
    <cellStyle name="40% - Accent3 7 3 8" xfId="4841"/>
    <cellStyle name="40% - Accent3 7 3 8 2" xfId="12153"/>
    <cellStyle name="40% - Accent3 7 3 9" xfId="5543"/>
    <cellStyle name="40% - Accent3 7 3 9 2" xfId="12855"/>
    <cellStyle name="40% - Accent3 7 4" xfId="870"/>
    <cellStyle name="40% - Accent3 7 4 2" xfId="4848"/>
    <cellStyle name="40% - Accent3 7 4 2 2" xfId="12160"/>
    <cellStyle name="40% - Accent3 7 4 3" xfId="5536"/>
    <cellStyle name="40% - Accent3 7 4 3 2" xfId="12848"/>
    <cellStyle name="40% - Accent3 7 4 4" xfId="7191"/>
    <cellStyle name="40% - Accent3 7 4 4 2" xfId="14461"/>
    <cellStyle name="40% - Accent3 7 4 5" xfId="9507"/>
    <cellStyle name="40% - Accent3 7 5" xfId="1312"/>
    <cellStyle name="40% - Accent3 7 5 2" xfId="4849"/>
    <cellStyle name="40% - Accent3 7 5 2 2" xfId="12161"/>
    <cellStyle name="40% - Accent3 7 5 3" xfId="5535"/>
    <cellStyle name="40% - Accent3 7 5 3 2" xfId="12847"/>
    <cellStyle name="40% - Accent3 7 5 4" xfId="7190"/>
    <cellStyle name="40% - Accent3 7 5 4 2" xfId="14460"/>
    <cellStyle name="40% - Accent3 7 5 5" xfId="9705"/>
    <cellStyle name="40% - Accent3 7 6" xfId="2521"/>
    <cellStyle name="40% - Accent3 7 6 2" xfId="4850"/>
    <cellStyle name="40% - Accent3 7 6 2 2" xfId="12162"/>
    <cellStyle name="40% - Accent3 7 6 3" xfId="5534"/>
    <cellStyle name="40% - Accent3 7 6 3 2" xfId="12846"/>
    <cellStyle name="40% - Accent3 7 6 4" xfId="7189"/>
    <cellStyle name="40% - Accent3 7 6 4 2" xfId="14459"/>
    <cellStyle name="40% - Accent3 7 6 5" xfId="10216"/>
    <cellStyle name="40% - Accent3 7 7" xfId="2439"/>
    <cellStyle name="40% - Accent3 7 7 2" xfId="4851"/>
    <cellStyle name="40% - Accent3 7 7 2 2" xfId="12163"/>
    <cellStyle name="40% - Accent3 7 7 3" xfId="5533"/>
    <cellStyle name="40% - Accent3 7 7 3 2" xfId="12845"/>
    <cellStyle name="40% - Accent3 7 7 4" xfId="7188"/>
    <cellStyle name="40% - Accent3 7 7 4 2" xfId="14458"/>
    <cellStyle name="40% - Accent3 7 7 5" xfId="10144"/>
    <cellStyle name="40% - Accent3 7 8" xfId="2825"/>
    <cellStyle name="40% - Accent3 7 8 2" xfId="4852"/>
    <cellStyle name="40% - Accent3 7 8 2 2" xfId="12164"/>
    <cellStyle name="40% - Accent3 7 8 3" xfId="5532"/>
    <cellStyle name="40% - Accent3 7 8 3 2" xfId="12844"/>
    <cellStyle name="40% - Accent3 7 8 4" xfId="7187"/>
    <cellStyle name="40% - Accent3 7 8 4 2" xfId="14457"/>
    <cellStyle name="40% - Accent3 7 8 5" xfId="10502"/>
    <cellStyle name="40% - Accent3 7 9" xfId="3397"/>
    <cellStyle name="40% - Accent3 7 9 2" xfId="4853"/>
    <cellStyle name="40% - Accent3 7 9 2 2" xfId="12165"/>
    <cellStyle name="40% - Accent3 7 9 3" xfId="5531"/>
    <cellStyle name="40% - Accent3 7 9 3 2" xfId="12843"/>
    <cellStyle name="40% - Accent3 7 9 4" xfId="7186"/>
    <cellStyle name="40% - Accent3 7 9 4 2" xfId="14456"/>
    <cellStyle name="40% - Accent3 7 9 5" xfId="10782"/>
    <cellStyle name="40% - Accent3 8" xfId="516"/>
    <cellStyle name="40% - Accent3 8 10" xfId="7185"/>
    <cellStyle name="40% - Accent3 8 10 2" xfId="14455"/>
    <cellStyle name="40% - Accent3 8 11" xfId="9268"/>
    <cellStyle name="40% - Accent3 8 2" xfId="892"/>
    <cellStyle name="40% - Accent3 8 2 2" xfId="4855"/>
    <cellStyle name="40% - Accent3 8 2 2 2" xfId="12167"/>
    <cellStyle name="40% - Accent3 8 2 3" xfId="5529"/>
    <cellStyle name="40% - Accent3 8 2 3 2" xfId="12841"/>
    <cellStyle name="40% - Accent3 8 2 4" xfId="7184"/>
    <cellStyle name="40% - Accent3 8 2 4 2" xfId="14454"/>
    <cellStyle name="40% - Accent3 8 2 5" xfId="9528"/>
    <cellStyle name="40% - Accent3 8 3" xfId="1334"/>
    <cellStyle name="40% - Accent3 8 3 2" xfId="4856"/>
    <cellStyle name="40% - Accent3 8 3 2 2" xfId="12168"/>
    <cellStyle name="40% - Accent3 8 3 3" xfId="5528"/>
    <cellStyle name="40% - Accent3 8 3 3 2" xfId="12840"/>
    <cellStyle name="40% - Accent3 8 3 4" xfId="7183"/>
    <cellStyle name="40% - Accent3 8 3 4 2" xfId="14453"/>
    <cellStyle name="40% - Accent3 8 3 5" xfId="9724"/>
    <cellStyle name="40% - Accent3 8 4" xfId="2546"/>
    <cellStyle name="40% - Accent3 8 4 2" xfId="4857"/>
    <cellStyle name="40% - Accent3 8 4 2 2" xfId="12169"/>
    <cellStyle name="40% - Accent3 8 4 3" xfId="5527"/>
    <cellStyle name="40% - Accent3 8 4 3 2" xfId="12839"/>
    <cellStyle name="40% - Accent3 8 4 4" xfId="7182"/>
    <cellStyle name="40% - Accent3 8 4 4 2" xfId="14452"/>
    <cellStyle name="40% - Accent3 8 4 5" xfId="10241"/>
    <cellStyle name="40% - Accent3 8 5" xfId="2284"/>
    <cellStyle name="40% - Accent3 8 5 2" xfId="4858"/>
    <cellStyle name="40% - Accent3 8 5 2 2" xfId="12170"/>
    <cellStyle name="40% - Accent3 8 5 3" xfId="5526"/>
    <cellStyle name="40% - Accent3 8 5 3 2" xfId="12838"/>
    <cellStyle name="40% - Accent3 8 5 4" xfId="7181"/>
    <cellStyle name="40% - Accent3 8 5 4 2" xfId="14451"/>
    <cellStyle name="40% - Accent3 8 5 5" xfId="10004"/>
    <cellStyle name="40% - Accent3 8 6" xfId="2396"/>
    <cellStyle name="40% - Accent3 8 6 2" xfId="4859"/>
    <cellStyle name="40% - Accent3 8 6 2 2" xfId="12171"/>
    <cellStyle name="40% - Accent3 8 6 3" xfId="5525"/>
    <cellStyle name="40% - Accent3 8 6 3 2" xfId="12837"/>
    <cellStyle name="40% - Accent3 8 6 4" xfId="7180"/>
    <cellStyle name="40% - Accent3 8 6 4 2" xfId="14450"/>
    <cellStyle name="40% - Accent3 8 6 5" xfId="10111"/>
    <cellStyle name="40% - Accent3 8 7" xfId="3419"/>
    <cellStyle name="40% - Accent3 8 7 2" xfId="4860"/>
    <cellStyle name="40% - Accent3 8 7 2 2" xfId="12172"/>
    <cellStyle name="40% - Accent3 8 7 3" xfId="5524"/>
    <cellStyle name="40% - Accent3 8 7 3 2" xfId="12836"/>
    <cellStyle name="40% - Accent3 8 7 4" xfId="7179"/>
    <cellStyle name="40% - Accent3 8 7 4 2" xfId="14449"/>
    <cellStyle name="40% - Accent3 8 7 5" xfId="10801"/>
    <cellStyle name="40% - Accent3 8 8" xfId="4854"/>
    <cellStyle name="40% - Accent3 8 8 2" xfId="12166"/>
    <cellStyle name="40% - Accent3 8 9" xfId="5530"/>
    <cellStyle name="40% - Accent3 8 9 2" xfId="12842"/>
    <cellStyle name="40% - Accent3 9" xfId="548"/>
    <cellStyle name="40% - Accent3 9 10" xfId="7178"/>
    <cellStyle name="40% - Accent3 9 10 2" xfId="14448"/>
    <cellStyle name="40% - Accent3 9 11" xfId="9293"/>
    <cellStyle name="40% - Accent3 9 2" xfId="922"/>
    <cellStyle name="40% - Accent3 9 2 2" xfId="4862"/>
    <cellStyle name="40% - Accent3 9 2 2 2" xfId="12174"/>
    <cellStyle name="40% - Accent3 9 2 3" xfId="5522"/>
    <cellStyle name="40% - Accent3 9 2 3 2" xfId="12834"/>
    <cellStyle name="40% - Accent3 9 2 4" xfId="7177"/>
    <cellStyle name="40% - Accent3 9 2 4 2" xfId="14447"/>
    <cellStyle name="40% - Accent3 9 2 5" xfId="9555"/>
    <cellStyle name="40% - Accent3 9 3" xfId="1364"/>
    <cellStyle name="40% - Accent3 9 3 2" xfId="4863"/>
    <cellStyle name="40% - Accent3 9 3 2 2" xfId="12175"/>
    <cellStyle name="40% - Accent3 9 3 3" xfId="5521"/>
    <cellStyle name="40% - Accent3 9 3 3 2" xfId="12833"/>
    <cellStyle name="40% - Accent3 9 3 4" xfId="7176"/>
    <cellStyle name="40% - Accent3 9 3 4 2" xfId="14446"/>
    <cellStyle name="40% - Accent3 9 3 5" xfId="9749"/>
    <cellStyle name="40% - Accent3 9 4" xfId="2578"/>
    <cellStyle name="40% - Accent3 9 4 2" xfId="4864"/>
    <cellStyle name="40% - Accent3 9 4 2 2" xfId="12176"/>
    <cellStyle name="40% - Accent3 9 4 3" xfId="5520"/>
    <cellStyle name="40% - Accent3 9 4 3 2" xfId="12832"/>
    <cellStyle name="40% - Accent3 9 4 4" xfId="7175"/>
    <cellStyle name="40% - Accent3 9 4 4 2" xfId="14445"/>
    <cellStyle name="40% - Accent3 9 4 5" xfId="10273"/>
    <cellStyle name="40% - Accent3 9 5" xfId="2286"/>
    <cellStyle name="40% - Accent3 9 5 2" xfId="4865"/>
    <cellStyle name="40% - Accent3 9 5 2 2" xfId="12177"/>
    <cellStyle name="40% - Accent3 9 5 3" xfId="5519"/>
    <cellStyle name="40% - Accent3 9 5 3 2" xfId="12831"/>
    <cellStyle name="40% - Accent3 9 5 4" xfId="7174"/>
    <cellStyle name="40% - Accent3 9 5 4 2" xfId="14444"/>
    <cellStyle name="40% - Accent3 9 5 5" xfId="10006"/>
    <cellStyle name="40% - Accent3 9 6" xfId="2294"/>
    <cellStyle name="40% - Accent3 9 6 2" xfId="4866"/>
    <cellStyle name="40% - Accent3 9 6 2 2" xfId="12178"/>
    <cellStyle name="40% - Accent3 9 6 3" xfId="5518"/>
    <cellStyle name="40% - Accent3 9 6 3 2" xfId="12830"/>
    <cellStyle name="40% - Accent3 9 6 4" xfId="7173"/>
    <cellStyle name="40% - Accent3 9 6 4 2" xfId="14443"/>
    <cellStyle name="40% - Accent3 9 6 5" xfId="10014"/>
    <cellStyle name="40% - Accent3 9 7" xfId="3446"/>
    <cellStyle name="40% - Accent3 9 7 2" xfId="4867"/>
    <cellStyle name="40% - Accent3 9 7 2 2" xfId="12179"/>
    <cellStyle name="40% - Accent3 9 7 3" xfId="5517"/>
    <cellStyle name="40% - Accent3 9 7 3 2" xfId="12829"/>
    <cellStyle name="40% - Accent3 9 7 4" xfId="7172"/>
    <cellStyle name="40% - Accent3 9 7 4 2" xfId="14442"/>
    <cellStyle name="40% - Accent3 9 7 5" xfId="10826"/>
    <cellStyle name="40% - Accent3 9 8" xfId="4861"/>
    <cellStyle name="40% - Accent3 9 8 2" xfId="12173"/>
    <cellStyle name="40% - Accent3 9 9" xfId="5523"/>
    <cellStyle name="40% - Accent3 9 9 2" xfId="12835"/>
    <cellStyle name="40% - Accent4" xfId="22" builtinId="43" customBuiltin="1"/>
    <cellStyle name="40% - Accent4 10" xfId="661"/>
    <cellStyle name="40% - Accent4 10 10" xfId="7170"/>
    <cellStyle name="40% - Accent4 10 10 2" xfId="14440"/>
    <cellStyle name="40% - Accent4 10 11" xfId="9401"/>
    <cellStyle name="40% - Accent4 10 2" xfId="1031"/>
    <cellStyle name="40% - Accent4 10 2 2" xfId="4870"/>
    <cellStyle name="40% - Accent4 10 2 2 2" xfId="12182"/>
    <cellStyle name="40% - Accent4 10 2 3" xfId="5514"/>
    <cellStyle name="40% - Accent4 10 2 3 2" xfId="12826"/>
    <cellStyle name="40% - Accent4 10 2 4" xfId="7169"/>
    <cellStyle name="40% - Accent4 10 2 4 2" xfId="14439"/>
    <cellStyle name="40% - Accent4 10 2 5" xfId="9660"/>
    <cellStyle name="40% - Accent4 10 3" xfId="1479"/>
    <cellStyle name="40% - Accent4 10 3 2" xfId="4871"/>
    <cellStyle name="40% - Accent4 10 3 2 2" xfId="12183"/>
    <cellStyle name="40% - Accent4 10 3 3" xfId="5513"/>
    <cellStyle name="40% - Accent4 10 3 3 2" xfId="12825"/>
    <cellStyle name="40% - Accent4 10 3 4" xfId="7168"/>
    <cellStyle name="40% - Accent4 10 3 4 2" xfId="14438"/>
    <cellStyle name="40% - Accent4 10 3 5" xfId="9861"/>
    <cellStyle name="40% - Accent4 10 4" xfId="2695"/>
    <cellStyle name="40% - Accent4 10 4 2" xfId="4872"/>
    <cellStyle name="40% - Accent4 10 4 2 2" xfId="12184"/>
    <cellStyle name="40% - Accent4 10 4 3" xfId="5512"/>
    <cellStyle name="40% - Accent4 10 4 3 2" xfId="12824"/>
    <cellStyle name="40% - Accent4 10 4 4" xfId="7167"/>
    <cellStyle name="40% - Accent4 10 4 4 2" xfId="14437"/>
    <cellStyle name="40% - Accent4 10 4 5" xfId="10388"/>
    <cellStyle name="40% - Accent4 10 5" xfId="2918"/>
    <cellStyle name="40% - Accent4 10 5 2" xfId="4873"/>
    <cellStyle name="40% - Accent4 10 5 2 2" xfId="12185"/>
    <cellStyle name="40% - Accent4 10 5 3" xfId="5511"/>
    <cellStyle name="40% - Accent4 10 5 3 2" xfId="12823"/>
    <cellStyle name="40% - Accent4 10 5 4" xfId="7166"/>
    <cellStyle name="40% - Accent4 10 5 4 2" xfId="14436"/>
    <cellStyle name="40% - Accent4 10 5 5" xfId="10586"/>
    <cellStyle name="40% - Accent4 10 6" xfId="3032"/>
    <cellStyle name="40% - Accent4 10 6 2" xfId="4874"/>
    <cellStyle name="40% - Accent4 10 6 2 2" xfId="12186"/>
    <cellStyle name="40% - Accent4 10 6 3" xfId="5510"/>
    <cellStyle name="40% - Accent4 10 6 3 2" xfId="12822"/>
    <cellStyle name="40% - Accent4 10 6 4" xfId="7165"/>
    <cellStyle name="40% - Accent4 10 6 4 2" xfId="14435"/>
    <cellStyle name="40% - Accent4 10 6 5" xfId="10678"/>
    <cellStyle name="40% - Accent4 10 7" xfId="3562"/>
    <cellStyle name="40% - Accent4 10 7 2" xfId="4875"/>
    <cellStyle name="40% - Accent4 10 7 2 2" xfId="12187"/>
    <cellStyle name="40% - Accent4 10 7 3" xfId="5509"/>
    <cellStyle name="40% - Accent4 10 7 3 2" xfId="12821"/>
    <cellStyle name="40% - Accent4 10 7 4" xfId="7164"/>
    <cellStyle name="40% - Accent4 10 7 4 2" xfId="14434"/>
    <cellStyle name="40% - Accent4 10 7 5" xfId="10938"/>
    <cellStyle name="40% - Accent4 10 8" xfId="4869"/>
    <cellStyle name="40% - Accent4 10 8 2" xfId="12181"/>
    <cellStyle name="40% - Accent4 10 9" xfId="5515"/>
    <cellStyle name="40% - Accent4 10 9 2" xfId="12827"/>
    <cellStyle name="40% - Accent4 11" xfId="671"/>
    <cellStyle name="40% - Accent4 11 10" xfId="7163"/>
    <cellStyle name="40% - Accent4 11 10 2" xfId="14433"/>
    <cellStyle name="40% - Accent4 11 11" xfId="9411"/>
    <cellStyle name="40% - Accent4 11 2" xfId="1041"/>
    <cellStyle name="40% - Accent4 11 2 2" xfId="4877"/>
    <cellStyle name="40% - Accent4 11 2 2 2" xfId="12189"/>
    <cellStyle name="40% - Accent4 11 2 3" xfId="5507"/>
    <cellStyle name="40% - Accent4 11 2 3 2" xfId="12819"/>
    <cellStyle name="40% - Accent4 11 2 4" xfId="7162"/>
    <cellStyle name="40% - Accent4 11 2 4 2" xfId="14432"/>
    <cellStyle name="40% - Accent4 11 2 5" xfId="9670"/>
    <cellStyle name="40% - Accent4 11 3" xfId="1489"/>
    <cellStyle name="40% - Accent4 11 3 2" xfId="4878"/>
    <cellStyle name="40% - Accent4 11 3 2 2" xfId="12190"/>
    <cellStyle name="40% - Accent4 11 3 3" xfId="5506"/>
    <cellStyle name="40% - Accent4 11 3 3 2" xfId="12818"/>
    <cellStyle name="40% - Accent4 11 3 4" xfId="7161"/>
    <cellStyle name="40% - Accent4 11 3 4 2" xfId="14431"/>
    <cellStyle name="40% - Accent4 11 3 5" xfId="9871"/>
    <cellStyle name="40% - Accent4 11 4" xfId="2705"/>
    <cellStyle name="40% - Accent4 11 4 2" xfId="4879"/>
    <cellStyle name="40% - Accent4 11 4 2 2" xfId="12191"/>
    <cellStyle name="40% - Accent4 11 4 3" xfId="5505"/>
    <cellStyle name="40% - Accent4 11 4 3 2" xfId="12817"/>
    <cellStyle name="40% - Accent4 11 4 4" xfId="7160"/>
    <cellStyle name="40% - Accent4 11 4 4 2" xfId="14430"/>
    <cellStyle name="40% - Accent4 11 4 5" xfId="10398"/>
    <cellStyle name="40% - Accent4 11 5" xfId="2928"/>
    <cellStyle name="40% - Accent4 11 5 2" xfId="4880"/>
    <cellStyle name="40% - Accent4 11 5 2 2" xfId="12192"/>
    <cellStyle name="40% - Accent4 11 5 3" xfId="5504"/>
    <cellStyle name="40% - Accent4 11 5 3 2" xfId="12816"/>
    <cellStyle name="40% - Accent4 11 5 4" xfId="7159"/>
    <cellStyle name="40% - Accent4 11 5 4 2" xfId="14429"/>
    <cellStyle name="40% - Accent4 11 5 5" xfId="10596"/>
    <cellStyle name="40% - Accent4 11 6" xfId="3042"/>
    <cellStyle name="40% - Accent4 11 6 2" xfId="4881"/>
    <cellStyle name="40% - Accent4 11 6 2 2" xfId="12193"/>
    <cellStyle name="40% - Accent4 11 6 3" xfId="5503"/>
    <cellStyle name="40% - Accent4 11 6 3 2" xfId="12815"/>
    <cellStyle name="40% - Accent4 11 6 4" xfId="7158"/>
    <cellStyle name="40% - Accent4 11 6 4 2" xfId="14428"/>
    <cellStyle name="40% - Accent4 11 6 5" xfId="10688"/>
    <cellStyle name="40% - Accent4 11 7" xfId="3572"/>
    <cellStyle name="40% - Accent4 11 7 2" xfId="4882"/>
    <cellStyle name="40% - Accent4 11 7 2 2" xfId="12194"/>
    <cellStyle name="40% - Accent4 11 7 3" xfId="5502"/>
    <cellStyle name="40% - Accent4 11 7 3 2" xfId="12814"/>
    <cellStyle name="40% - Accent4 11 7 4" xfId="7157"/>
    <cellStyle name="40% - Accent4 11 7 4 2" xfId="14427"/>
    <cellStyle name="40% - Accent4 11 7 5" xfId="10948"/>
    <cellStyle name="40% - Accent4 11 8" xfId="4876"/>
    <cellStyle name="40% - Accent4 11 8 2" xfId="12188"/>
    <cellStyle name="40% - Accent4 11 9" xfId="5508"/>
    <cellStyle name="40% - Accent4 11 9 2" xfId="12820"/>
    <cellStyle name="40% - Accent4 12" xfId="680"/>
    <cellStyle name="40% - Accent4 12 10" xfId="7156"/>
    <cellStyle name="40% - Accent4 12 10 2" xfId="14426"/>
    <cellStyle name="40% - Accent4 12 11" xfId="9420"/>
    <cellStyle name="40% - Accent4 12 2" xfId="1050"/>
    <cellStyle name="40% - Accent4 12 2 2" xfId="4884"/>
    <cellStyle name="40% - Accent4 12 2 2 2" xfId="12196"/>
    <cellStyle name="40% - Accent4 12 2 3" xfId="5500"/>
    <cellStyle name="40% - Accent4 12 2 3 2" xfId="12812"/>
    <cellStyle name="40% - Accent4 12 2 4" xfId="7155"/>
    <cellStyle name="40% - Accent4 12 2 4 2" xfId="14425"/>
    <cellStyle name="40% - Accent4 12 2 5" xfId="9679"/>
    <cellStyle name="40% - Accent4 12 3" xfId="1498"/>
    <cellStyle name="40% - Accent4 12 3 2" xfId="4885"/>
    <cellStyle name="40% - Accent4 12 3 2 2" xfId="12197"/>
    <cellStyle name="40% - Accent4 12 3 3" xfId="5499"/>
    <cellStyle name="40% - Accent4 12 3 3 2" xfId="12811"/>
    <cellStyle name="40% - Accent4 12 3 4" xfId="7154"/>
    <cellStyle name="40% - Accent4 12 3 4 2" xfId="14424"/>
    <cellStyle name="40% - Accent4 12 3 5" xfId="9880"/>
    <cellStyle name="40% - Accent4 12 4" xfId="2714"/>
    <cellStyle name="40% - Accent4 12 4 2" xfId="4886"/>
    <cellStyle name="40% - Accent4 12 4 2 2" xfId="12198"/>
    <cellStyle name="40% - Accent4 12 4 3" xfId="5498"/>
    <cellStyle name="40% - Accent4 12 4 3 2" xfId="12810"/>
    <cellStyle name="40% - Accent4 12 4 4" xfId="7153"/>
    <cellStyle name="40% - Accent4 12 4 4 2" xfId="14423"/>
    <cellStyle name="40% - Accent4 12 4 5" xfId="10407"/>
    <cellStyle name="40% - Accent4 12 5" xfId="2937"/>
    <cellStyle name="40% - Accent4 12 5 2" xfId="4887"/>
    <cellStyle name="40% - Accent4 12 5 2 2" xfId="12199"/>
    <cellStyle name="40% - Accent4 12 5 3" xfId="5497"/>
    <cellStyle name="40% - Accent4 12 5 3 2" xfId="12809"/>
    <cellStyle name="40% - Accent4 12 5 4" xfId="7152"/>
    <cellStyle name="40% - Accent4 12 5 4 2" xfId="14422"/>
    <cellStyle name="40% - Accent4 12 5 5" xfId="10605"/>
    <cellStyle name="40% - Accent4 12 6" xfId="3051"/>
    <cellStyle name="40% - Accent4 12 6 2" xfId="4888"/>
    <cellStyle name="40% - Accent4 12 6 2 2" xfId="12200"/>
    <cellStyle name="40% - Accent4 12 6 3" xfId="5496"/>
    <cellStyle name="40% - Accent4 12 6 3 2" xfId="12808"/>
    <cellStyle name="40% - Accent4 12 6 4" xfId="7151"/>
    <cellStyle name="40% - Accent4 12 6 4 2" xfId="14421"/>
    <cellStyle name="40% - Accent4 12 6 5" xfId="10697"/>
    <cellStyle name="40% - Accent4 12 7" xfId="3581"/>
    <cellStyle name="40% - Accent4 12 7 2" xfId="4889"/>
    <cellStyle name="40% - Accent4 12 7 2 2" xfId="12201"/>
    <cellStyle name="40% - Accent4 12 7 3" xfId="5495"/>
    <cellStyle name="40% - Accent4 12 7 3 2" xfId="12807"/>
    <cellStyle name="40% - Accent4 12 7 4" xfId="7150"/>
    <cellStyle name="40% - Accent4 12 7 4 2" xfId="14420"/>
    <cellStyle name="40% - Accent4 12 7 5" xfId="10957"/>
    <cellStyle name="40% - Accent4 12 8" xfId="4883"/>
    <cellStyle name="40% - Accent4 12 8 2" xfId="12195"/>
    <cellStyle name="40% - Accent4 12 9" xfId="5501"/>
    <cellStyle name="40% - Accent4 12 9 2" xfId="12813"/>
    <cellStyle name="40% - Accent4 13" xfId="703"/>
    <cellStyle name="40% - Accent4 13 2" xfId="4890"/>
    <cellStyle name="40% - Accent4 13 2 2" xfId="12202"/>
    <cellStyle name="40% - Accent4 13 3" xfId="5494"/>
    <cellStyle name="40% - Accent4 13 3 2" xfId="12806"/>
    <cellStyle name="40% - Accent4 13 4" xfId="7149"/>
    <cellStyle name="40% - Accent4 13 4 2" xfId="14419"/>
    <cellStyle name="40% - Accent4 13 5" xfId="9438"/>
    <cellStyle name="40% - Accent4 14" xfId="901"/>
    <cellStyle name="40% - Accent4 14 2" xfId="4891"/>
    <cellStyle name="40% - Accent4 14 2 2" xfId="12203"/>
    <cellStyle name="40% - Accent4 14 3" xfId="5493"/>
    <cellStyle name="40% - Accent4 14 3 2" xfId="12805"/>
    <cellStyle name="40% - Accent4 14 4" xfId="7148"/>
    <cellStyle name="40% - Accent4 14 4 2" xfId="14418"/>
    <cellStyle name="40% - Accent4 14 5" xfId="9536"/>
    <cellStyle name="40% - Accent4 15" xfId="822"/>
    <cellStyle name="40% - Accent4 16" xfId="1559"/>
    <cellStyle name="40% - Accent4 17" xfId="1534"/>
    <cellStyle name="40% - Accent4 18" xfId="843"/>
    <cellStyle name="40% - Accent4 19" xfId="1592"/>
    <cellStyle name="40% - Accent4 2" xfId="322"/>
    <cellStyle name="40% - Accent4 2 2" xfId="1755"/>
    <cellStyle name="40% - Accent4 2 3" xfId="1756"/>
    <cellStyle name="40% - Accent4 20" xfId="1633"/>
    <cellStyle name="40% - Accent4 21" xfId="1753"/>
    <cellStyle name="40% - Accent4 21 2" xfId="4901"/>
    <cellStyle name="40% - Accent4 21 2 2" xfId="12213"/>
    <cellStyle name="40% - Accent4 21 3" xfId="5486"/>
    <cellStyle name="40% - Accent4 21 3 2" xfId="12798"/>
    <cellStyle name="40% - Accent4 21 4" xfId="7147"/>
    <cellStyle name="40% - Accent4 21 4 2" xfId="14417"/>
    <cellStyle name="40% - Accent4 21 5" xfId="9905"/>
    <cellStyle name="40% - Accent4 22" xfId="1816"/>
    <cellStyle name="40% - Accent4 22 2" xfId="4902"/>
    <cellStyle name="40% - Accent4 22 2 2" xfId="12214"/>
    <cellStyle name="40% - Accent4 22 3" xfId="5485"/>
    <cellStyle name="40% - Accent4 22 3 2" xfId="12797"/>
    <cellStyle name="40% - Accent4 22 4" xfId="7146"/>
    <cellStyle name="40% - Accent4 22 4 2" xfId="14416"/>
    <cellStyle name="40% - Accent4 22 5" xfId="9915"/>
    <cellStyle name="40% - Accent4 23" xfId="2109"/>
    <cellStyle name="40% - Accent4 23 2" xfId="4903"/>
    <cellStyle name="40% - Accent4 23 2 2" xfId="12215"/>
    <cellStyle name="40% - Accent4 23 3" xfId="5484"/>
    <cellStyle name="40% - Accent4 23 3 2" xfId="12796"/>
    <cellStyle name="40% - Accent4 23 4" xfId="7145"/>
    <cellStyle name="40% - Accent4 23 4 2" xfId="14415"/>
    <cellStyle name="40% - Accent4 23 5" xfId="9952"/>
    <cellStyle name="40% - Accent4 24" xfId="1957"/>
    <cellStyle name="40% - Accent4 24 2" xfId="4904"/>
    <cellStyle name="40% - Accent4 24 2 2" xfId="12216"/>
    <cellStyle name="40% - Accent4 24 3" xfId="5483"/>
    <cellStyle name="40% - Accent4 24 3 2" xfId="12795"/>
    <cellStyle name="40% - Accent4 24 4" xfId="7144"/>
    <cellStyle name="40% - Accent4 24 4 2" xfId="14414"/>
    <cellStyle name="40% - Accent4 24 5" xfId="9931"/>
    <cellStyle name="40% - Accent4 25" xfId="2309"/>
    <cellStyle name="40% - Accent4 25 2" xfId="4905"/>
    <cellStyle name="40% - Accent4 25 2 2" xfId="12217"/>
    <cellStyle name="40% - Accent4 25 3" xfId="5482"/>
    <cellStyle name="40% - Accent4 25 3 2" xfId="12794"/>
    <cellStyle name="40% - Accent4 25 4" xfId="7143"/>
    <cellStyle name="40% - Accent4 25 4 2" xfId="14413"/>
    <cellStyle name="40% - Accent4 25 5" xfId="10029"/>
    <cellStyle name="40% - Accent4 26" xfId="2822"/>
    <cellStyle name="40% - Accent4 26 2" xfId="4906"/>
    <cellStyle name="40% - Accent4 26 2 2" xfId="12218"/>
    <cellStyle name="40% - Accent4 26 3" xfId="5481"/>
    <cellStyle name="40% - Accent4 26 3 2" xfId="12793"/>
    <cellStyle name="40% - Accent4 26 4" xfId="7142"/>
    <cellStyle name="40% - Accent4 26 4 2" xfId="14412"/>
    <cellStyle name="40% - Accent4 26 5" xfId="10499"/>
    <cellStyle name="40% - Accent4 27" xfId="2980"/>
    <cellStyle name="40% - Accent4 27 2" xfId="4907"/>
    <cellStyle name="40% - Accent4 27 2 2" xfId="12219"/>
    <cellStyle name="40% - Accent4 27 3" xfId="5480"/>
    <cellStyle name="40% - Accent4 27 3 2" xfId="12792"/>
    <cellStyle name="40% - Accent4 27 4" xfId="7141"/>
    <cellStyle name="40% - Accent4 27 4 2" xfId="14411"/>
    <cellStyle name="40% - Accent4 27 5" xfId="10634"/>
    <cellStyle name="40% - Accent4 28" xfId="3319"/>
    <cellStyle name="40% - Accent4 28 2" xfId="4908"/>
    <cellStyle name="40% - Accent4 28 2 2" xfId="12220"/>
    <cellStyle name="40% - Accent4 28 3" xfId="5479"/>
    <cellStyle name="40% - Accent4 28 3 2" xfId="12791"/>
    <cellStyle name="40% - Accent4 28 4" xfId="7140"/>
    <cellStyle name="40% - Accent4 28 4 2" xfId="14410"/>
    <cellStyle name="40% - Accent4 28 5" xfId="10737"/>
    <cellStyle name="40% - Accent4 29" xfId="4868"/>
    <cellStyle name="40% - Accent4 29 2" xfId="12180"/>
    <cellStyle name="40% - Accent4 3" xfId="323"/>
    <cellStyle name="40% - Accent4 3 2" xfId="1758"/>
    <cellStyle name="40% - Accent4 3 3" xfId="1759"/>
    <cellStyle name="40% - Accent4 30" xfId="5516"/>
    <cellStyle name="40% - Accent4 30 2" xfId="12828"/>
    <cellStyle name="40% - Accent4 31" xfId="7171"/>
    <cellStyle name="40% - Accent4 31 2" xfId="14441"/>
    <cellStyle name="40% - Accent4 32" xfId="9168"/>
    <cellStyle name="40% - Accent4 4" xfId="409"/>
    <cellStyle name="40% - Accent4 4 10" xfId="2427"/>
    <cellStyle name="40% - Accent4 4 10 2" xfId="4913"/>
    <cellStyle name="40% - Accent4 4 10 2 2" xfId="12225"/>
    <cellStyle name="40% - Accent4 4 10 3" xfId="5477"/>
    <cellStyle name="40% - Accent4 4 10 3 2" xfId="12789"/>
    <cellStyle name="40% - Accent4 4 10 4" xfId="7138"/>
    <cellStyle name="40% - Accent4 4 10 4 2" xfId="14408"/>
    <cellStyle name="40% - Accent4 4 10 5" xfId="10135"/>
    <cellStyle name="40% - Accent4 4 11" xfId="2533"/>
    <cellStyle name="40% - Accent4 4 11 2" xfId="4914"/>
    <cellStyle name="40% - Accent4 4 11 2 2" xfId="12226"/>
    <cellStyle name="40% - Accent4 4 11 3" xfId="5476"/>
    <cellStyle name="40% - Accent4 4 11 3 2" xfId="12788"/>
    <cellStyle name="40% - Accent4 4 11 4" xfId="7137"/>
    <cellStyle name="40% - Accent4 4 11 4 2" xfId="14407"/>
    <cellStyle name="40% - Accent4 4 11 5" xfId="10228"/>
    <cellStyle name="40% - Accent4 4 12" xfId="2388"/>
    <cellStyle name="40% - Accent4 4 12 2" xfId="4915"/>
    <cellStyle name="40% - Accent4 4 12 2 2" xfId="12227"/>
    <cellStyle name="40% - Accent4 4 12 3" xfId="5475"/>
    <cellStyle name="40% - Accent4 4 12 3 2" xfId="12787"/>
    <cellStyle name="40% - Accent4 4 12 4" xfId="7136"/>
    <cellStyle name="40% - Accent4 4 12 4 2" xfId="14406"/>
    <cellStyle name="40% - Accent4 4 12 5" xfId="10105"/>
    <cellStyle name="40% - Accent4 4 13" xfId="3360"/>
    <cellStyle name="40% - Accent4 4 13 2" xfId="4916"/>
    <cellStyle name="40% - Accent4 4 13 2 2" xfId="12228"/>
    <cellStyle name="40% - Accent4 4 13 3" xfId="5474"/>
    <cellStyle name="40% - Accent4 4 13 3 2" xfId="12786"/>
    <cellStyle name="40% - Accent4 4 13 4" xfId="7135"/>
    <cellStyle name="40% - Accent4 4 13 4 2" xfId="14405"/>
    <cellStyle name="40% - Accent4 4 13 5" xfId="10754"/>
    <cellStyle name="40% - Accent4 4 14" xfId="4912"/>
    <cellStyle name="40% - Accent4 4 14 2" xfId="12224"/>
    <cellStyle name="40% - Accent4 4 15" xfId="5478"/>
    <cellStyle name="40% - Accent4 4 15 2" xfId="12790"/>
    <cellStyle name="40% - Accent4 4 16" xfId="7139"/>
    <cellStyle name="40% - Accent4 4 16 2" xfId="14409"/>
    <cellStyle name="40% - Accent4 4 17" xfId="9222"/>
    <cellStyle name="40% - Accent4 4 2" xfId="564"/>
    <cellStyle name="40% - Accent4 4 2 10" xfId="2433"/>
    <cellStyle name="40% - Accent4 4 2 10 2" xfId="4918"/>
    <cellStyle name="40% - Accent4 4 2 10 2 2" xfId="12230"/>
    <cellStyle name="40% - Accent4 4 2 10 3" xfId="5472"/>
    <cellStyle name="40% - Accent4 4 2 10 3 2" xfId="12784"/>
    <cellStyle name="40% - Accent4 4 2 10 4" xfId="7133"/>
    <cellStyle name="40% - Accent4 4 2 10 4 2" xfId="14403"/>
    <cellStyle name="40% - Accent4 4 2 10 5" xfId="10140"/>
    <cellStyle name="40% - Accent4 4 2 11" xfId="3462"/>
    <cellStyle name="40% - Accent4 4 2 11 2" xfId="4919"/>
    <cellStyle name="40% - Accent4 4 2 11 2 2" xfId="12231"/>
    <cellStyle name="40% - Accent4 4 2 11 3" xfId="5471"/>
    <cellStyle name="40% - Accent4 4 2 11 3 2" xfId="12783"/>
    <cellStyle name="40% - Accent4 4 2 11 4" xfId="7132"/>
    <cellStyle name="40% - Accent4 4 2 11 4 2" xfId="14402"/>
    <cellStyle name="40% - Accent4 4 2 11 5" xfId="10840"/>
    <cellStyle name="40% - Accent4 4 2 12" xfId="4917"/>
    <cellStyle name="40% - Accent4 4 2 12 2" xfId="12229"/>
    <cellStyle name="40% - Accent4 4 2 13" xfId="5473"/>
    <cellStyle name="40% - Accent4 4 2 13 2" xfId="12785"/>
    <cellStyle name="40% - Accent4 4 2 14" xfId="7134"/>
    <cellStyle name="40% - Accent4 4 2 14 2" xfId="14404"/>
    <cellStyle name="40% - Accent4 4 2 15" xfId="9307"/>
    <cellStyle name="40% - Accent4 4 2 2" xfId="937"/>
    <cellStyle name="40% - Accent4 4 2 2 2" xfId="4920"/>
    <cellStyle name="40% - Accent4 4 2 2 2 2" xfId="12232"/>
    <cellStyle name="40% - Accent4 4 2 2 3" xfId="5470"/>
    <cellStyle name="40% - Accent4 4 2 2 3 2" xfId="12782"/>
    <cellStyle name="40% - Accent4 4 2 2 4" xfId="7131"/>
    <cellStyle name="40% - Accent4 4 2 2 4 2" xfId="14401"/>
    <cellStyle name="40% - Accent4 4 2 2 5" xfId="9569"/>
    <cellStyle name="40% - Accent4 4 2 3" xfId="1380"/>
    <cellStyle name="40% - Accent4 4 2 3 2" xfId="4921"/>
    <cellStyle name="40% - Accent4 4 2 3 2 2" xfId="12233"/>
    <cellStyle name="40% - Accent4 4 2 3 3" xfId="5469"/>
    <cellStyle name="40% - Accent4 4 2 3 3 2" xfId="12781"/>
    <cellStyle name="40% - Accent4 4 2 3 4" xfId="7130"/>
    <cellStyle name="40% - Accent4 4 2 3 4 2" xfId="14400"/>
    <cellStyle name="40% - Accent4 4 2 3 5" xfId="9763"/>
    <cellStyle name="40% - Accent4 4 2 4" xfId="1761"/>
    <cellStyle name="40% - Accent4 4 2 4 2" xfId="4922"/>
    <cellStyle name="40% - Accent4 4 2 4 2 2" xfId="12234"/>
    <cellStyle name="40% - Accent4 4 2 4 3" xfId="5468"/>
    <cellStyle name="40% - Accent4 4 2 4 3 2" xfId="12780"/>
    <cellStyle name="40% - Accent4 4 2 4 4" xfId="7129"/>
    <cellStyle name="40% - Accent4 4 2 4 4 2" xfId="14399"/>
    <cellStyle name="40% - Accent4 4 2 4 5" xfId="9906"/>
    <cellStyle name="40% - Accent4 4 2 5" xfId="1798"/>
    <cellStyle name="40% - Accent4 4 2 5 2" xfId="4923"/>
    <cellStyle name="40% - Accent4 4 2 5 2 2" xfId="12235"/>
    <cellStyle name="40% - Accent4 4 2 5 3" xfId="5467"/>
    <cellStyle name="40% - Accent4 4 2 5 3 2" xfId="12779"/>
    <cellStyle name="40% - Accent4 4 2 5 4" xfId="7128"/>
    <cellStyle name="40% - Accent4 4 2 5 4 2" xfId="14398"/>
    <cellStyle name="40% - Accent4 4 2 5 5" xfId="9913"/>
    <cellStyle name="40% - Accent4 4 2 6" xfId="2105"/>
    <cellStyle name="40% - Accent4 4 2 6 2" xfId="4924"/>
    <cellStyle name="40% - Accent4 4 2 6 2 2" xfId="12236"/>
    <cellStyle name="40% - Accent4 4 2 6 3" xfId="5466"/>
    <cellStyle name="40% - Accent4 4 2 6 3 2" xfId="12778"/>
    <cellStyle name="40% - Accent4 4 2 6 4" xfId="7127"/>
    <cellStyle name="40% - Accent4 4 2 6 4 2" xfId="14397"/>
    <cellStyle name="40% - Accent4 4 2 6 5" xfId="9951"/>
    <cellStyle name="40% - Accent4 4 2 7" xfId="1908"/>
    <cellStyle name="40% - Accent4 4 2 7 2" xfId="4925"/>
    <cellStyle name="40% - Accent4 4 2 7 2 2" xfId="12237"/>
    <cellStyle name="40% - Accent4 4 2 7 3" xfId="5465"/>
    <cellStyle name="40% - Accent4 4 2 7 3 2" xfId="12777"/>
    <cellStyle name="40% - Accent4 4 2 7 4" xfId="7126"/>
    <cellStyle name="40% - Accent4 4 2 7 4 2" xfId="14396"/>
    <cellStyle name="40% - Accent4 4 2 7 5" xfId="9926"/>
    <cellStyle name="40% - Accent4 4 2 8" xfId="2594"/>
    <cellStyle name="40% - Accent4 4 2 8 2" xfId="4926"/>
    <cellStyle name="40% - Accent4 4 2 8 2 2" xfId="12238"/>
    <cellStyle name="40% - Accent4 4 2 8 3" xfId="5464"/>
    <cellStyle name="40% - Accent4 4 2 8 3 2" xfId="12776"/>
    <cellStyle name="40% - Accent4 4 2 8 4" xfId="7125"/>
    <cellStyle name="40% - Accent4 4 2 8 4 2" xfId="14395"/>
    <cellStyle name="40% - Accent4 4 2 8 5" xfId="10288"/>
    <cellStyle name="40% - Accent4 4 2 9" xfId="2303"/>
    <cellStyle name="40% - Accent4 4 2 9 2" xfId="4927"/>
    <cellStyle name="40% - Accent4 4 2 9 2 2" xfId="12239"/>
    <cellStyle name="40% - Accent4 4 2 9 3" xfId="5463"/>
    <cellStyle name="40% - Accent4 4 2 9 3 2" xfId="12775"/>
    <cellStyle name="40% - Accent4 4 2 9 4" xfId="7124"/>
    <cellStyle name="40% - Accent4 4 2 9 4 2" xfId="14394"/>
    <cellStyle name="40% - Accent4 4 2 9 5" xfId="10023"/>
    <cellStyle name="40% - Accent4 4 3" xfId="592"/>
    <cellStyle name="40% - Accent4 4 3 10" xfId="2412"/>
    <cellStyle name="40% - Accent4 4 3 10 2" xfId="4929"/>
    <cellStyle name="40% - Accent4 4 3 10 2 2" xfId="12241"/>
    <cellStyle name="40% - Accent4 4 3 10 3" xfId="5461"/>
    <cellStyle name="40% - Accent4 4 3 10 3 2" xfId="12773"/>
    <cellStyle name="40% - Accent4 4 3 10 4" xfId="7122"/>
    <cellStyle name="40% - Accent4 4 3 10 4 2" xfId="14392"/>
    <cellStyle name="40% - Accent4 4 3 10 5" xfId="10122"/>
    <cellStyle name="40% - Accent4 4 3 11" xfId="3491"/>
    <cellStyle name="40% - Accent4 4 3 11 2" xfId="4930"/>
    <cellStyle name="40% - Accent4 4 3 11 2 2" xfId="12242"/>
    <cellStyle name="40% - Accent4 4 3 11 3" xfId="5460"/>
    <cellStyle name="40% - Accent4 4 3 11 3 2" xfId="12772"/>
    <cellStyle name="40% - Accent4 4 3 11 4" xfId="7121"/>
    <cellStyle name="40% - Accent4 4 3 11 4 2" xfId="14391"/>
    <cellStyle name="40% - Accent4 4 3 11 5" xfId="10869"/>
    <cellStyle name="40% - Accent4 4 3 12" xfId="4928"/>
    <cellStyle name="40% - Accent4 4 3 12 2" xfId="12240"/>
    <cellStyle name="40% - Accent4 4 3 13" xfId="5462"/>
    <cellStyle name="40% - Accent4 4 3 13 2" xfId="12774"/>
    <cellStyle name="40% - Accent4 4 3 14" xfId="7123"/>
    <cellStyle name="40% - Accent4 4 3 14 2" xfId="14393"/>
    <cellStyle name="40% - Accent4 4 3 15" xfId="9334"/>
    <cellStyle name="40% - Accent4 4 3 2" xfId="964"/>
    <cellStyle name="40% - Accent4 4 3 2 2" xfId="4931"/>
    <cellStyle name="40% - Accent4 4 3 2 2 2" xfId="12243"/>
    <cellStyle name="40% - Accent4 4 3 2 3" xfId="5459"/>
    <cellStyle name="40% - Accent4 4 3 2 3 2" xfId="12771"/>
    <cellStyle name="40% - Accent4 4 3 2 4" xfId="7120"/>
    <cellStyle name="40% - Accent4 4 3 2 4 2" xfId="14390"/>
    <cellStyle name="40% - Accent4 4 3 2 5" xfId="9595"/>
    <cellStyle name="40% - Accent4 4 3 3" xfId="1410"/>
    <cellStyle name="40% - Accent4 4 3 3 2" xfId="4932"/>
    <cellStyle name="40% - Accent4 4 3 3 2 2" xfId="12244"/>
    <cellStyle name="40% - Accent4 4 3 3 3" xfId="5458"/>
    <cellStyle name="40% - Accent4 4 3 3 3 2" xfId="12770"/>
    <cellStyle name="40% - Accent4 4 3 3 4" xfId="7119"/>
    <cellStyle name="40% - Accent4 4 3 3 4 2" xfId="14389"/>
    <cellStyle name="40% - Accent4 4 3 3 5" xfId="9792"/>
    <cellStyle name="40% - Accent4 4 3 4" xfId="1762"/>
    <cellStyle name="40% - Accent4 4 3 5" xfId="1795"/>
    <cellStyle name="40% - Accent4 4 3 6" xfId="2104"/>
    <cellStyle name="40% - Accent4 4 3 7" xfId="1907"/>
    <cellStyle name="40% - Accent4 4 3 8" xfId="2624"/>
    <cellStyle name="40% - Accent4 4 3 8 2" xfId="4937"/>
    <cellStyle name="40% - Accent4 4 3 8 2 2" xfId="12249"/>
    <cellStyle name="40% - Accent4 4 3 8 3" xfId="5456"/>
    <cellStyle name="40% - Accent4 4 3 8 3 2" xfId="12768"/>
    <cellStyle name="40% - Accent4 4 3 8 4" xfId="7118"/>
    <cellStyle name="40% - Accent4 4 3 8 4 2" xfId="14388"/>
    <cellStyle name="40% - Accent4 4 3 8 5" xfId="10317"/>
    <cellStyle name="40% - Accent4 4 3 9" xfId="2345"/>
    <cellStyle name="40% - Accent4 4 3 9 2" xfId="4938"/>
    <cellStyle name="40% - Accent4 4 3 9 2 2" xfId="12250"/>
    <cellStyle name="40% - Accent4 4 3 9 3" xfId="5455"/>
    <cellStyle name="40% - Accent4 4 3 9 3 2" xfId="12767"/>
    <cellStyle name="40% - Accent4 4 3 9 4" xfId="7117"/>
    <cellStyle name="40% - Accent4 4 3 9 4 2" xfId="14387"/>
    <cellStyle name="40% - Accent4 4 3 9 5" xfId="10064"/>
    <cellStyle name="40% - Accent4 4 4" xfId="789"/>
    <cellStyle name="40% - Accent4 4 4 2" xfId="4939"/>
    <cellStyle name="40% - Accent4 4 4 2 2" xfId="12251"/>
    <cellStyle name="40% - Accent4 4 4 3" xfId="5454"/>
    <cellStyle name="40% - Accent4 4 4 3 2" xfId="12766"/>
    <cellStyle name="40% - Accent4 4 4 4" xfId="7116"/>
    <cellStyle name="40% - Accent4 4 4 4 2" xfId="14386"/>
    <cellStyle name="40% - Accent4 4 4 5" xfId="9466"/>
    <cellStyle name="40% - Accent4 4 5" xfId="823"/>
    <cellStyle name="40% - Accent4 4 5 2" xfId="4940"/>
    <cellStyle name="40% - Accent4 4 5 2 2" xfId="12252"/>
    <cellStyle name="40% - Accent4 4 5 3" xfId="5453"/>
    <cellStyle name="40% - Accent4 4 5 3 2" xfId="12765"/>
    <cellStyle name="40% - Accent4 4 5 4" xfId="7115"/>
    <cellStyle name="40% - Accent4 4 5 4 2" xfId="14385"/>
    <cellStyle name="40% - Accent4 4 5 5" xfId="9478"/>
    <cellStyle name="40% - Accent4 4 6" xfId="1760"/>
    <cellStyle name="40% - Accent4 4 7" xfId="1801"/>
    <cellStyle name="40% - Accent4 4 8" xfId="2106"/>
    <cellStyle name="40% - Accent4 4 9" xfId="1911"/>
    <cellStyle name="40% - Accent4 5" xfId="445"/>
    <cellStyle name="40% - Accent4 5 10" xfId="2476"/>
    <cellStyle name="40% - Accent4 5 10 2" xfId="4946"/>
    <cellStyle name="40% - Accent4 5 10 2 2" xfId="12258"/>
    <cellStyle name="40% - Accent4 5 10 3" xfId="5447"/>
    <cellStyle name="40% - Accent4 5 10 3 2" xfId="12759"/>
    <cellStyle name="40% - Accent4 5 10 4" xfId="7113"/>
    <cellStyle name="40% - Accent4 5 10 4 2" xfId="14383"/>
    <cellStyle name="40% - Accent4 5 10 5" xfId="10174"/>
    <cellStyle name="40% - Accent4 5 11" xfId="2551"/>
    <cellStyle name="40% - Accent4 5 11 2" xfId="4947"/>
    <cellStyle name="40% - Accent4 5 11 2 2" xfId="12259"/>
    <cellStyle name="40% - Accent4 5 11 3" xfId="5446"/>
    <cellStyle name="40% - Accent4 5 11 3 2" xfId="12758"/>
    <cellStyle name="40% - Accent4 5 11 4" xfId="7112"/>
    <cellStyle name="40% - Accent4 5 11 4 2" xfId="14382"/>
    <cellStyle name="40% - Accent4 5 11 5" xfId="10246"/>
    <cellStyle name="40% - Accent4 5 12" xfId="2460"/>
    <cellStyle name="40% - Accent4 5 12 2" xfId="4948"/>
    <cellStyle name="40% - Accent4 5 12 2 2" xfId="12260"/>
    <cellStyle name="40% - Accent4 5 12 3" xfId="5445"/>
    <cellStyle name="40% - Accent4 5 12 3 2" xfId="12757"/>
    <cellStyle name="40% - Accent4 5 12 4" xfId="7111"/>
    <cellStyle name="40% - Accent4 5 12 4 2" xfId="14381"/>
    <cellStyle name="40% - Accent4 5 12 5" xfId="10159"/>
    <cellStyle name="40% - Accent4 5 13" xfId="3381"/>
    <cellStyle name="40% - Accent4 5 13 2" xfId="4949"/>
    <cellStyle name="40% - Accent4 5 13 2 2" xfId="12261"/>
    <cellStyle name="40% - Accent4 5 13 3" xfId="5444"/>
    <cellStyle name="40% - Accent4 5 13 3 2" xfId="12756"/>
    <cellStyle name="40% - Accent4 5 13 4" xfId="7110"/>
    <cellStyle name="40% - Accent4 5 13 4 2" xfId="14380"/>
    <cellStyle name="40% - Accent4 5 13 5" xfId="10768"/>
    <cellStyle name="40% - Accent4 5 14" xfId="4945"/>
    <cellStyle name="40% - Accent4 5 14 2" xfId="12257"/>
    <cellStyle name="40% - Accent4 5 15" xfId="5448"/>
    <cellStyle name="40% - Accent4 5 15 2" xfId="12760"/>
    <cellStyle name="40% - Accent4 5 16" xfId="7114"/>
    <cellStyle name="40% - Accent4 5 16 2" xfId="14384"/>
    <cellStyle name="40% - Accent4 5 17" xfId="9236"/>
    <cellStyle name="40% - Accent4 5 2" xfId="582"/>
    <cellStyle name="40% - Accent4 5 2 10" xfId="7109"/>
    <cellStyle name="40% - Accent4 5 2 10 2" xfId="14379"/>
    <cellStyle name="40% - Accent4 5 2 11" xfId="9324"/>
    <cellStyle name="40% - Accent4 5 2 2" xfId="955"/>
    <cellStyle name="40% - Accent4 5 2 2 2" xfId="4951"/>
    <cellStyle name="40% - Accent4 5 2 2 2 2" xfId="12263"/>
    <cellStyle name="40% - Accent4 5 2 2 3" xfId="5442"/>
    <cellStyle name="40% - Accent4 5 2 2 3 2" xfId="12754"/>
    <cellStyle name="40% - Accent4 5 2 2 4" xfId="7108"/>
    <cellStyle name="40% - Accent4 5 2 2 4 2" xfId="14378"/>
    <cellStyle name="40% - Accent4 5 2 2 5" xfId="9586"/>
    <cellStyle name="40% - Accent4 5 2 3" xfId="1400"/>
    <cellStyle name="40% - Accent4 5 2 3 2" xfId="4952"/>
    <cellStyle name="40% - Accent4 5 2 3 2 2" xfId="12264"/>
    <cellStyle name="40% - Accent4 5 2 3 3" xfId="5441"/>
    <cellStyle name="40% - Accent4 5 2 3 3 2" xfId="12753"/>
    <cellStyle name="40% - Accent4 5 2 3 4" xfId="7107"/>
    <cellStyle name="40% - Accent4 5 2 3 4 2" xfId="14377"/>
    <cellStyle name="40% - Accent4 5 2 3 5" xfId="9782"/>
    <cellStyle name="40% - Accent4 5 2 4" xfId="2614"/>
    <cellStyle name="40% - Accent4 5 2 4 2" xfId="4953"/>
    <cellStyle name="40% - Accent4 5 2 4 2 2" xfId="12265"/>
    <cellStyle name="40% - Accent4 5 2 4 3" xfId="5440"/>
    <cellStyle name="40% - Accent4 5 2 4 3 2" xfId="12752"/>
    <cellStyle name="40% - Accent4 5 2 4 4" xfId="7106"/>
    <cellStyle name="40% - Accent4 5 2 4 4 2" xfId="14376"/>
    <cellStyle name="40% - Accent4 5 2 4 5" xfId="10307"/>
    <cellStyle name="40% - Accent4 5 2 5" xfId="2310"/>
    <cellStyle name="40% - Accent4 5 2 5 2" xfId="4954"/>
    <cellStyle name="40% - Accent4 5 2 5 2 2" xfId="12266"/>
    <cellStyle name="40% - Accent4 5 2 5 3" xfId="5439"/>
    <cellStyle name="40% - Accent4 5 2 5 3 2" xfId="12751"/>
    <cellStyle name="40% - Accent4 5 2 5 4" xfId="7105"/>
    <cellStyle name="40% - Accent4 5 2 5 4 2" xfId="14375"/>
    <cellStyle name="40% - Accent4 5 2 5 5" xfId="10030"/>
    <cellStyle name="40% - Accent4 5 2 6" xfId="2867"/>
    <cellStyle name="40% - Accent4 5 2 6 2" xfId="4955"/>
    <cellStyle name="40% - Accent4 5 2 6 2 2" xfId="12267"/>
    <cellStyle name="40% - Accent4 5 2 6 3" xfId="5438"/>
    <cellStyle name="40% - Accent4 5 2 6 3 2" xfId="12750"/>
    <cellStyle name="40% - Accent4 5 2 6 4" xfId="7104"/>
    <cellStyle name="40% - Accent4 5 2 6 4 2" xfId="14374"/>
    <cellStyle name="40% - Accent4 5 2 6 5" xfId="10539"/>
    <cellStyle name="40% - Accent4 5 2 7" xfId="3481"/>
    <cellStyle name="40% - Accent4 5 2 7 2" xfId="4956"/>
    <cellStyle name="40% - Accent4 5 2 7 2 2" xfId="12268"/>
    <cellStyle name="40% - Accent4 5 2 7 3" xfId="5437"/>
    <cellStyle name="40% - Accent4 5 2 7 3 2" xfId="12749"/>
    <cellStyle name="40% - Accent4 5 2 7 4" xfId="7103"/>
    <cellStyle name="40% - Accent4 5 2 7 4 2" xfId="14373"/>
    <cellStyle name="40% - Accent4 5 2 7 5" xfId="10859"/>
    <cellStyle name="40% - Accent4 5 2 8" xfId="4950"/>
    <cellStyle name="40% - Accent4 5 2 8 2" xfId="12262"/>
    <cellStyle name="40% - Accent4 5 2 9" xfId="5443"/>
    <cellStyle name="40% - Accent4 5 2 9 2" xfId="12755"/>
    <cellStyle name="40% - Accent4 5 3" xfId="619"/>
    <cellStyle name="40% - Accent4 5 3 10" xfId="7102"/>
    <cellStyle name="40% - Accent4 5 3 10 2" xfId="14372"/>
    <cellStyle name="40% - Accent4 5 3 11" xfId="9359"/>
    <cellStyle name="40% - Accent4 5 3 2" xfId="992"/>
    <cellStyle name="40% - Accent4 5 3 2 2" xfId="4958"/>
    <cellStyle name="40% - Accent4 5 3 2 2 2" xfId="12270"/>
    <cellStyle name="40% - Accent4 5 3 2 3" xfId="5435"/>
    <cellStyle name="40% - Accent4 5 3 2 3 2" xfId="12747"/>
    <cellStyle name="40% - Accent4 5 3 2 4" xfId="7101"/>
    <cellStyle name="40% - Accent4 5 3 2 4 2" xfId="14371"/>
    <cellStyle name="40% - Accent4 5 3 2 5" xfId="9621"/>
    <cellStyle name="40% - Accent4 5 3 3" xfId="1437"/>
    <cellStyle name="40% - Accent4 5 3 3 2" xfId="4959"/>
    <cellStyle name="40% - Accent4 5 3 3 2 2" xfId="12271"/>
    <cellStyle name="40% - Accent4 5 3 3 3" xfId="5434"/>
    <cellStyle name="40% - Accent4 5 3 3 3 2" xfId="12746"/>
    <cellStyle name="40% - Accent4 5 3 3 4" xfId="7100"/>
    <cellStyle name="40% - Accent4 5 3 3 4 2" xfId="14370"/>
    <cellStyle name="40% - Accent4 5 3 3 5" xfId="9819"/>
    <cellStyle name="40% - Accent4 5 3 4" xfId="2653"/>
    <cellStyle name="40% - Accent4 5 3 4 2" xfId="4960"/>
    <cellStyle name="40% - Accent4 5 3 4 2 2" xfId="12272"/>
    <cellStyle name="40% - Accent4 5 3 4 3" xfId="5433"/>
    <cellStyle name="40% - Accent4 5 3 4 3 2" xfId="12745"/>
    <cellStyle name="40% - Accent4 5 3 4 4" xfId="7099"/>
    <cellStyle name="40% - Accent4 5 3 4 4 2" xfId="14369"/>
    <cellStyle name="40% - Accent4 5 3 4 5" xfId="10346"/>
    <cellStyle name="40% - Accent4 5 3 5" xfId="2326"/>
    <cellStyle name="40% - Accent4 5 3 5 2" xfId="4961"/>
    <cellStyle name="40% - Accent4 5 3 5 2 2" xfId="12273"/>
    <cellStyle name="40% - Accent4 5 3 5 3" xfId="5432"/>
    <cellStyle name="40% - Accent4 5 3 5 3 2" xfId="12744"/>
    <cellStyle name="40% - Accent4 5 3 5 4" xfId="7098"/>
    <cellStyle name="40% - Accent4 5 3 5 4 2" xfId="14368"/>
    <cellStyle name="40% - Accent4 5 3 5 5" xfId="10045"/>
    <cellStyle name="40% - Accent4 5 3 6" xfId="2855"/>
    <cellStyle name="40% - Accent4 5 3 6 2" xfId="4962"/>
    <cellStyle name="40% - Accent4 5 3 6 2 2" xfId="12274"/>
    <cellStyle name="40% - Accent4 5 3 6 3" xfId="5431"/>
    <cellStyle name="40% - Accent4 5 3 6 3 2" xfId="12743"/>
    <cellStyle name="40% - Accent4 5 3 6 4" xfId="7097"/>
    <cellStyle name="40% - Accent4 5 3 6 4 2" xfId="14367"/>
    <cellStyle name="40% - Accent4 5 3 6 5" xfId="10529"/>
    <cellStyle name="40% - Accent4 5 3 7" xfId="3520"/>
    <cellStyle name="40% - Accent4 5 3 7 2" xfId="4963"/>
    <cellStyle name="40% - Accent4 5 3 7 2 2" xfId="12275"/>
    <cellStyle name="40% - Accent4 5 3 7 3" xfId="5430"/>
    <cellStyle name="40% - Accent4 5 3 7 3 2" xfId="12742"/>
    <cellStyle name="40% - Accent4 5 3 7 4" xfId="7096"/>
    <cellStyle name="40% - Accent4 5 3 7 4 2" xfId="14366"/>
    <cellStyle name="40% - Accent4 5 3 7 5" xfId="10896"/>
    <cellStyle name="40% - Accent4 5 3 8" xfId="4957"/>
    <cellStyle name="40% - Accent4 5 3 8 2" xfId="12269"/>
    <cellStyle name="40% - Accent4 5 3 9" xfId="5436"/>
    <cellStyle name="40% - Accent4 5 3 9 2" xfId="12748"/>
    <cellStyle name="40% - Accent4 5 4" xfId="834"/>
    <cellStyle name="40% - Accent4 5 4 2" xfId="4964"/>
    <cellStyle name="40% - Accent4 5 4 2 2" xfId="12276"/>
    <cellStyle name="40% - Accent4 5 4 3" xfId="5429"/>
    <cellStyle name="40% - Accent4 5 4 3 2" xfId="12741"/>
    <cellStyle name="40% - Accent4 5 4 4" xfId="7095"/>
    <cellStyle name="40% - Accent4 5 4 4 2" xfId="14365"/>
    <cellStyle name="40% - Accent4 5 4 5" xfId="9487"/>
    <cellStyle name="40% - Accent4 5 5" xfId="1279"/>
    <cellStyle name="40% - Accent4 5 5 2" xfId="4965"/>
    <cellStyle name="40% - Accent4 5 5 2 2" xfId="12277"/>
    <cellStyle name="40% - Accent4 5 5 3" xfId="5428"/>
    <cellStyle name="40% - Accent4 5 5 3 2" xfId="12740"/>
    <cellStyle name="40% - Accent4 5 5 4" xfId="7094"/>
    <cellStyle name="40% - Accent4 5 5 4 2" xfId="14364"/>
    <cellStyle name="40% - Accent4 5 5 5" xfId="9691"/>
    <cellStyle name="40% - Accent4 5 6" xfId="1763"/>
    <cellStyle name="40% - Accent4 5 7" xfId="1792"/>
    <cellStyle name="40% - Accent4 5 8" xfId="2103"/>
    <cellStyle name="40% - Accent4 5 9" xfId="1904"/>
    <cellStyle name="40% - Accent4 6" xfId="471"/>
    <cellStyle name="40% - Accent4 7" xfId="494"/>
    <cellStyle name="40% - Accent4 7 10" xfId="4971"/>
    <cellStyle name="40% - Accent4 7 10 2" xfId="12283"/>
    <cellStyle name="40% - Accent4 7 11" xfId="5422"/>
    <cellStyle name="40% - Accent4 7 11 2" xfId="12734"/>
    <cellStyle name="40% - Accent4 7 12" xfId="7093"/>
    <cellStyle name="40% - Accent4 7 12 2" xfId="14363"/>
    <cellStyle name="40% - Accent4 7 13" xfId="9252"/>
    <cellStyle name="40% - Accent4 7 2" xfId="603"/>
    <cellStyle name="40% - Accent4 7 2 10" xfId="7092"/>
    <cellStyle name="40% - Accent4 7 2 10 2" xfId="14362"/>
    <cellStyle name="40% - Accent4 7 2 11" xfId="9345"/>
    <cellStyle name="40% - Accent4 7 2 2" xfId="976"/>
    <cellStyle name="40% - Accent4 7 2 2 2" xfId="4973"/>
    <cellStyle name="40% - Accent4 7 2 2 2 2" xfId="12285"/>
    <cellStyle name="40% - Accent4 7 2 2 3" xfId="5420"/>
    <cellStyle name="40% - Accent4 7 2 2 3 2" xfId="12732"/>
    <cellStyle name="40% - Accent4 7 2 2 4" xfId="7091"/>
    <cellStyle name="40% - Accent4 7 2 2 4 2" xfId="14361"/>
    <cellStyle name="40% - Accent4 7 2 2 5" xfId="9607"/>
    <cellStyle name="40% - Accent4 7 2 3" xfId="1423"/>
    <cellStyle name="40% - Accent4 7 2 3 2" xfId="4974"/>
    <cellStyle name="40% - Accent4 7 2 3 2 2" xfId="12286"/>
    <cellStyle name="40% - Accent4 7 2 3 3" xfId="5419"/>
    <cellStyle name="40% - Accent4 7 2 3 3 2" xfId="12731"/>
    <cellStyle name="40% - Accent4 7 2 3 4" xfId="7090"/>
    <cellStyle name="40% - Accent4 7 2 3 4 2" xfId="14360"/>
    <cellStyle name="40% - Accent4 7 2 3 5" xfId="9805"/>
    <cellStyle name="40% - Accent4 7 2 4" xfId="2637"/>
    <cellStyle name="40% - Accent4 7 2 4 2" xfId="4975"/>
    <cellStyle name="40% - Accent4 7 2 4 2 2" xfId="12287"/>
    <cellStyle name="40% - Accent4 7 2 4 3" xfId="5418"/>
    <cellStyle name="40% - Accent4 7 2 4 3 2" xfId="12730"/>
    <cellStyle name="40% - Accent4 7 2 4 4" xfId="7089"/>
    <cellStyle name="40% - Accent4 7 2 4 4 2" xfId="14359"/>
    <cellStyle name="40% - Accent4 7 2 4 5" xfId="10330"/>
    <cellStyle name="40% - Accent4 7 2 5" xfId="2337"/>
    <cellStyle name="40% - Accent4 7 2 5 2" xfId="4976"/>
    <cellStyle name="40% - Accent4 7 2 5 2 2" xfId="12288"/>
    <cellStyle name="40% - Accent4 7 2 5 3" xfId="5417"/>
    <cellStyle name="40% - Accent4 7 2 5 3 2" xfId="12729"/>
    <cellStyle name="40% - Accent4 7 2 5 4" xfId="7088"/>
    <cellStyle name="40% - Accent4 7 2 5 4 2" xfId="14358"/>
    <cellStyle name="40% - Accent4 7 2 5 5" xfId="10056"/>
    <cellStyle name="40% - Accent4 7 2 6" xfId="2406"/>
    <cellStyle name="40% - Accent4 7 2 6 2" xfId="4977"/>
    <cellStyle name="40% - Accent4 7 2 6 2 2" xfId="12289"/>
    <cellStyle name="40% - Accent4 7 2 6 3" xfId="5416"/>
    <cellStyle name="40% - Accent4 7 2 6 3 2" xfId="12728"/>
    <cellStyle name="40% - Accent4 7 2 6 4" xfId="7087"/>
    <cellStyle name="40% - Accent4 7 2 6 4 2" xfId="14357"/>
    <cellStyle name="40% - Accent4 7 2 6 5" xfId="10116"/>
    <cellStyle name="40% - Accent4 7 2 7" xfId="3504"/>
    <cellStyle name="40% - Accent4 7 2 7 2" xfId="4978"/>
    <cellStyle name="40% - Accent4 7 2 7 2 2" xfId="12290"/>
    <cellStyle name="40% - Accent4 7 2 7 3" xfId="5415"/>
    <cellStyle name="40% - Accent4 7 2 7 3 2" xfId="12727"/>
    <cellStyle name="40% - Accent4 7 2 7 4" xfId="3675"/>
    <cellStyle name="40% - Accent4 7 2 7 4 2" xfId="10987"/>
    <cellStyle name="40% - Accent4 7 2 7 5" xfId="10882"/>
    <cellStyle name="40% - Accent4 7 2 8" xfId="4972"/>
    <cellStyle name="40% - Accent4 7 2 8 2" xfId="12284"/>
    <cellStyle name="40% - Accent4 7 2 9" xfId="5421"/>
    <cellStyle name="40% - Accent4 7 2 9 2" xfId="12733"/>
    <cellStyle name="40% - Accent4 7 3" xfId="635"/>
    <cellStyle name="40% - Accent4 7 3 10" xfId="3676"/>
    <cellStyle name="40% - Accent4 7 3 10 2" xfId="10988"/>
    <cellStyle name="40% - Accent4 7 3 11" xfId="9375"/>
    <cellStyle name="40% - Accent4 7 3 2" xfId="1008"/>
    <cellStyle name="40% - Accent4 7 3 2 2" xfId="4980"/>
    <cellStyle name="40% - Accent4 7 3 2 2 2" xfId="12292"/>
    <cellStyle name="40% - Accent4 7 3 2 3" xfId="5413"/>
    <cellStyle name="40% - Accent4 7 3 2 3 2" xfId="12725"/>
    <cellStyle name="40% - Accent4 7 3 2 4" xfId="3677"/>
    <cellStyle name="40% - Accent4 7 3 2 4 2" xfId="10989"/>
    <cellStyle name="40% - Accent4 7 3 2 5" xfId="9637"/>
    <cellStyle name="40% - Accent4 7 3 3" xfId="1453"/>
    <cellStyle name="40% - Accent4 7 3 3 2" xfId="4981"/>
    <cellStyle name="40% - Accent4 7 3 3 2 2" xfId="12293"/>
    <cellStyle name="40% - Accent4 7 3 3 3" xfId="5412"/>
    <cellStyle name="40% - Accent4 7 3 3 3 2" xfId="12724"/>
    <cellStyle name="40% - Accent4 7 3 3 4" xfId="3678"/>
    <cellStyle name="40% - Accent4 7 3 3 4 2" xfId="10990"/>
    <cellStyle name="40% - Accent4 7 3 3 5" xfId="9835"/>
    <cellStyle name="40% - Accent4 7 3 4" xfId="2669"/>
    <cellStyle name="40% - Accent4 7 3 4 2" xfId="4982"/>
    <cellStyle name="40% - Accent4 7 3 4 2 2" xfId="12294"/>
    <cellStyle name="40% - Accent4 7 3 4 3" xfId="5411"/>
    <cellStyle name="40% - Accent4 7 3 4 3 2" xfId="12723"/>
    <cellStyle name="40% - Accent4 7 3 4 4" xfId="3679"/>
    <cellStyle name="40% - Accent4 7 3 4 4 2" xfId="10991"/>
    <cellStyle name="40% - Accent4 7 3 4 5" xfId="10362"/>
    <cellStyle name="40% - Accent4 7 3 5" xfId="2892"/>
    <cellStyle name="40% - Accent4 7 3 5 2" xfId="4983"/>
    <cellStyle name="40% - Accent4 7 3 5 2 2" xfId="12295"/>
    <cellStyle name="40% - Accent4 7 3 5 3" xfId="5410"/>
    <cellStyle name="40% - Accent4 7 3 5 3 2" xfId="12722"/>
    <cellStyle name="40% - Accent4 7 3 5 4" xfId="3680"/>
    <cellStyle name="40% - Accent4 7 3 5 4 2" xfId="10992"/>
    <cellStyle name="40% - Accent4 7 3 5 5" xfId="10560"/>
    <cellStyle name="40% - Accent4 7 3 6" xfId="3006"/>
    <cellStyle name="40% - Accent4 7 3 6 2" xfId="4984"/>
    <cellStyle name="40% - Accent4 7 3 6 2 2" xfId="12296"/>
    <cellStyle name="40% - Accent4 7 3 6 3" xfId="5409"/>
    <cellStyle name="40% - Accent4 7 3 6 3 2" xfId="12721"/>
    <cellStyle name="40% - Accent4 7 3 6 4" xfId="3681"/>
    <cellStyle name="40% - Accent4 7 3 6 4 2" xfId="10993"/>
    <cellStyle name="40% - Accent4 7 3 6 5" xfId="10652"/>
    <cellStyle name="40% - Accent4 7 3 7" xfId="3536"/>
    <cellStyle name="40% - Accent4 7 3 7 2" xfId="4985"/>
    <cellStyle name="40% - Accent4 7 3 7 2 2" xfId="12297"/>
    <cellStyle name="40% - Accent4 7 3 7 3" xfId="5408"/>
    <cellStyle name="40% - Accent4 7 3 7 3 2" xfId="12720"/>
    <cellStyle name="40% - Accent4 7 3 7 4" xfId="3682"/>
    <cellStyle name="40% - Accent4 7 3 7 4 2" xfId="10994"/>
    <cellStyle name="40% - Accent4 7 3 7 5" xfId="10912"/>
    <cellStyle name="40% - Accent4 7 3 8" xfId="4979"/>
    <cellStyle name="40% - Accent4 7 3 8 2" xfId="12291"/>
    <cellStyle name="40% - Accent4 7 3 9" xfId="5414"/>
    <cellStyle name="40% - Accent4 7 3 9 2" xfId="12726"/>
    <cellStyle name="40% - Accent4 7 4" xfId="872"/>
    <cellStyle name="40% - Accent4 7 4 2" xfId="4986"/>
    <cellStyle name="40% - Accent4 7 4 2 2" xfId="12298"/>
    <cellStyle name="40% - Accent4 7 4 3" xfId="5407"/>
    <cellStyle name="40% - Accent4 7 4 3 2" xfId="12719"/>
    <cellStyle name="40% - Accent4 7 4 4" xfId="3683"/>
    <cellStyle name="40% - Accent4 7 4 4 2" xfId="10995"/>
    <cellStyle name="40% - Accent4 7 4 5" xfId="9509"/>
    <cellStyle name="40% - Accent4 7 5" xfId="1314"/>
    <cellStyle name="40% - Accent4 7 5 2" xfId="4987"/>
    <cellStyle name="40% - Accent4 7 5 2 2" xfId="12299"/>
    <cellStyle name="40% - Accent4 7 5 3" xfId="5406"/>
    <cellStyle name="40% - Accent4 7 5 3 2" xfId="12718"/>
    <cellStyle name="40% - Accent4 7 5 4" xfId="3692"/>
    <cellStyle name="40% - Accent4 7 5 4 2" xfId="11004"/>
    <cellStyle name="40% - Accent4 7 5 5" xfId="9707"/>
    <cellStyle name="40% - Accent4 7 6" xfId="2523"/>
    <cellStyle name="40% - Accent4 7 6 2" xfId="4988"/>
    <cellStyle name="40% - Accent4 7 6 2 2" xfId="12300"/>
    <cellStyle name="40% - Accent4 7 6 3" xfId="5405"/>
    <cellStyle name="40% - Accent4 7 6 3 2" xfId="12717"/>
    <cellStyle name="40% - Accent4 7 6 4" xfId="3693"/>
    <cellStyle name="40% - Accent4 7 6 4 2" xfId="11005"/>
    <cellStyle name="40% - Accent4 7 6 5" xfId="10218"/>
    <cellStyle name="40% - Accent4 7 7" xfId="2441"/>
    <cellStyle name="40% - Accent4 7 7 2" xfId="4989"/>
    <cellStyle name="40% - Accent4 7 7 2 2" xfId="12301"/>
    <cellStyle name="40% - Accent4 7 7 3" xfId="5404"/>
    <cellStyle name="40% - Accent4 7 7 3 2" xfId="12716"/>
    <cellStyle name="40% - Accent4 7 7 4" xfId="3694"/>
    <cellStyle name="40% - Accent4 7 7 4 2" xfId="11006"/>
    <cellStyle name="40% - Accent4 7 7 5" xfId="10146"/>
    <cellStyle name="40% - Accent4 7 8" xfId="2758"/>
    <cellStyle name="40% - Accent4 7 8 2" xfId="4990"/>
    <cellStyle name="40% - Accent4 7 8 2 2" xfId="12302"/>
    <cellStyle name="40% - Accent4 7 8 3" xfId="5403"/>
    <cellStyle name="40% - Accent4 7 8 3 2" xfId="12715"/>
    <cellStyle name="40% - Accent4 7 8 4" xfId="3716"/>
    <cellStyle name="40% - Accent4 7 8 4 2" xfId="11028"/>
    <cellStyle name="40% - Accent4 7 8 5" xfId="10440"/>
    <cellStyle name="40% - Accent4 7 9" xfId="3399"/>
    <cellStyle name="40% - Accent4 7 9 2" xfId="4991"/>
    <cellStyle name="40% - Accent4 7 9 2 2" xfId="12303"/>
    <cellStyle name="40% - Accent4 7 9 3" xfId="5402"/>
    <cellStyle name="40% - Accent4 7 9 3 2" xfId="12714"/>
    <cellStyle name="40% - Accent4 7 9 4" xfId="3717"/>
    <cellStyle name="40% - Accent4 7 9 4 2" xfId="11029"/>
    <cellStyle name="40% - Accent4 7 9 5" xfId="10784"/>
    <cellStyle name="40% - Accent4 8" xfId="517"/>
    <cellStyle name="40% - Accent4 8 10" xfId="3718"/>
    <cellStyle name="40% - Accent4 8 10 2" xfId="11030"/>
    <cellStyle name="40% - Accent4 8 11" xfId="9269"/>
    <cellStyle name="40% - Accent4 8 2" xfId="893"/>
    <cellStyle name="40% - Accent4 8 2 2" xfId="4993"/>
    <cellStyle name="40% - Accent4 8 2 2 2" xfId="12305"/>
    <cellStyle name="40% - Accent4 8 2 3" xfId="5400"/>
    <cellStyle name="40% - Accent4 8 2 3 2" xfId="12712"/>
    <cellStyle name="40% - Accent4 8 2 4" xfId="3719"/>
    <cellStyle name="40% - Accent4 8 2 4 2" xfId="11031"/>
    <cellStyle name="40% - Accent4 8 2 5" xfId="9529"/>
    <cellStyle name="40% - Accent4 8 3" xfId="1335"/>
    <cellStyle name="40% - Accent4 8 3 2" xfId="4994"/>
    <cellStyle name="40% - Accent4 8 3 2 2" xfId="12306"/>
    <cellStyle name="40% - Accent4 8 3 3" xfId="5399"/>
    <cellStyle name="40% - Accent4 8 3 3 2" xfId="12711"/>
    <cellStyle name="40% - Accent4 8 3 4" xfId="3724"/>
    <cellStyle name="40% - Accent4 8 3 4 2" xfId="11036"/>
    <cellStyle name="40% - Accent4 8 3 5" xfId="9725"/>
    <cellStyle name="40% - Accent4 8 4" xfId="2547"/>
    <cellStyle name="40% - Accent4 8 4 2" xfId="4995"/>
    <cellStyle name="40% - Accent4 8 4 2 2" xfId="12307"/>
    <cellStyle name="40% - Accent4 8 4 3" xfId="5398"/>
    <cellStyle name="40% - Accent4 8 4 3 2" xfId="12710"/>
    <cellStyle name="40% - Accent4 8 4 4" xfId="3725"/>
    <cellStyle name="40% - Accent4 8 4 4 2" xfId="11037"/>
    <cellStyle name="40% - Accent4 8 4 5" xfId="10242"/>
    <cellStyle name="40% - Accent4 8 5" xfId="2486"/>
    <cellStyle name="40% - Accent4 8 5 2" xfId="4996"/>
    <cellStyle name="40% - Accent4 8 5 2 2" xfId="12308"/>
    <cellStyle name="40% - Accent4 8 5 3" xfId="5397"/>
    <cellStyle name="40% - Accent4 8 5 3 2" xfId="12709"/>
    <cellStyle name="40% - Accent4 8 5 4" xfId="3726"/>
    <cellStyle name="40% - Accent4 8 5 4 2" xfId="11038"/>
    <cellStyle name="40% - Accent4 8 5 5" xfId="10184"/>
    <cellStyle name="40% - Accent4 8 6" xfId="2857"/>
    <cellStyle name="40% - Accent4 8 6 2" xfId="4997"/>
    <cellStyle name="40% - Accent4 8 6 2 2" xfId="12309"/>
    <cellStyle name="40% - Accent4 8 6 3" xfId="5396"/>
    <cellStyle name="40% - Accent4 8 6 3 2" xfId="12708"/>
    <cellStyle name="40% - Accent4 8 6 4" xfId="3727"/>
    <cellStyle name="40% - Accent4 8 6 4 2" xfId="11039"/>
    <cellStyle name="40% - Accent4 8 6 5" xfId="10531"/>
    <cellStyle name="40% - Accent4 8 7" xfId="3420"/>
    <cellStyle name="40% - Accent4 8 7 2" xfId="4998"/>
    <cellStyle name="40% - Accent4 8 7 2 2" xfId="12310"/>
    <cellStyle name="40% - Accent4 8 7 3" xfId="5395"/>
    <cellStyle name="40% - Accent4 8 7 3 2" xfId="12707"/>
    <cellStyle name="40% - Accent4 8 7 4" xfId="3749"/>
    <cellStyle name="40% - Accent4 8 7 4 2" xfId="11061"/>
    <cellStyle name="40% - Accent4 8 7 5" xfId="10802"/>
    <cellStyle name="40% - Accent4 8 8" xfId="4992"/>
    <cellStyle name="40% - Accent4 8 8 2" xfId="12304"/>
    <cellStyle name="40% - Accent4 8 9" xfId="5401"/>
    <cellStyle name="40% - Accent4 8 9 2" xfId="12713"/>
    <cellStyle name="40% - Accent4 9" xfId="547"/>
    <cellStyle name="40% - Accent4 9 10" xfId="3750"/>
    <cellStyle name="40% - Accent4 9 10 2" xfId="11062"/>
    <cellStyle name="40% - Accent4 9 11" xfId="9292"/>
    <cellStyle name="40% - Accent4 9 2" xfId="921"/>
    <cellStyle name="40% - Accent4 9 2 2" xfId="5000"/>
    <cellStyle name="40% - Accent4 9 2 2 2" xfId="12312"/>
    <cellStyle name="40% - Accent4 9 2 3" xfId="5393"/>
    <cellStyle name="40% - Accent4 9 2 3 2" xfId="12705"/>
    <cellStyle name="40% - Accent4 9 2 4" xfId="3751"/>
    <cellStyle name="40% - Accent4 9 2 4 2" xfId="11063"/>
    <cellStyle name="40% - Accent4 9 2 5" xfId="9554"/>
    <cellStyle name="40% - Accent4 9 3" xfId="1363"/>
    <cellStyle name="40% - Accent4 9 3 2" xfId="5001"/>
    <cellStyle name="40% - Accent4 9 3 2 2" xfId="12313"/>
    <cellStyle name="40% - Accent4 9 3 3" xfId="5392"/>
    <cellStyle name="40% - Accent4 9 3 3 2" xfId="12704"/>
    <cellStyle name="40% - Accent4 9 3 4" xfId="3752"/>
    <cellStyle name="40% - Accent4 9 3 4 2" xfId="11064"/>
    <cellStyle name="40% - Accent4 9 3 5" xfId="9748"/>
    <cellStyle name="40% - Accent4 9 4" xfId="2577"/>
    <cellStyle name="40% - Accent4 9 4 2" xfId="5002"/>
    <cellStyle name="40% - Accent4 9 4 2 2" xfId="12314"/>
    <cellStyle name="40% - Accent4 9 4 3" xfId="5391"/>
    <cellStyle name="40% - Accent4 9 4 3 2" xfId="12703"/>
    <cellStyle name="40% - Accent4 9 4 4" xfId="3753"/>
    <cellStyle name="40% - Accent4 9 4 4 2" xfId="11065"/>
    <cellStyle name="40% - Accent4 9 4 5" xfId="10272"/>
    <cellStyle name="40% - Accent4 9 5" xfId="2368"/>
    <cellStyle name="40% - Accent4 9 5 2" xfId="5003"/>
    <cellStyle name="40% - Accent4 9 5 2 2" xfId="12315"/>
    <cellStyle name="40% - Accent4 9 5 3" xfId="5390"/>
    <cellStyle name="40% - Accent4 9 5 3 2" xfId="12702"/>
    <cellStyle name="40% - Accent4 9 5 4" xfId="3813"/>
    <cellStyle name="40% - Accent4 9 5 4 2" xfId="11125"/>
    <cellStyle name="40% - Accent4 9 5 5" xfId="10085"/>
    <cellStyle name="40% - Accent4 9 6" xfId="2858"/>
    <cellStyle name="40% - Accent4 9 6 2" xfId="5004"/>
    <cellStyle name="40% - Accent4 9 6 2 2" xfId="12316"/>
    <cellStyle name="40% - Accent4 9 6 3" xfId="5389"/>
    <cellStyle name="40% - Accent4 9 6 3 2" xfId="12701"/>
    <cellStyle name="40% - Accent4 9 6 4" xfId="3814"/>
    <cellStyle name="40% - Accent4 9 6 4 2" xfId="11126"/>
    <cellStyle name="40% - Accent4 9 6 5" xfId="10532"/>
    <cellStyle name="40% - Accent4 9 7" xfId="3445"/>
    <cellStyle name="40% - Accent4 9 7 2" xfId="5005"/>
    <cellStyle name="40% - Accent4 9 7 2 2" xfId="12317"/>
    <cellStyle name="40% - Accent4 9 7 3" xfId="5388"/>
    <cellStyle name="40% - Accent4 9 7 3 2" xfId="12700"/>
    <cellStyle name="40% - Accent4 9 7 4" xfId="3815"/>
    <cellStyle name="40% - Accent4 9 7 4 2" xfId="11127"/>
    <cellStyle name="40% - Accent4 9 7 5" xfId="10825"/>
    <cellStyle name="40% - Accent4 9 8" xfId="4999"/>
    <cellStyle name="40% - Accent4 9 8 2" xfId="12311"/>
    <cellStyle name="40% - Accent4 9 9" xfId="5394"/>
    <cellStyle name="40% - Accent4 9 9 2" xfId="12706"/>
    <cellStyle name="40% - Accent5" xfId="26" builtinId="47" customBuiltin="1"/>
    <cellStyle name="40% - Accent5 10" xfId="664"/>
    <cellStyle name="40% - Accent5 10 10" xfId="3817"/>
    <cellStyle name="40% - Accent5 10 10 2" xfId="11129"/>
    <cellStyle name="40% - Accent5 10 11" xfId="9404"/>
    <cellStyle name="40% - Accent5 10 2" xfId="1034"/>
    <cellStyle name="40% - Accent5 10 2 2" xfId="5008"/>
    <cellStyle name="40% - Accent5 10 2 2 2" xfId="12320"/>
    <cellStyle name="40% - Accent5 10 2 3" xfId="5385"/>
    <cellStyle name="40% - Accent5 10 2 3 2" xfId="12697"/>
    <cellStyle name="40% - Accent5 10 2 4" xfId="3818"/>
    <cellStyle name="40% - Accent5 10 2 4 2" xfId="11130"/>
    <cellStyle name="40% - Accent5 10 2 5" xfId="9663"/>
    <cellStyle name="40% - Accent5 10 3" xfId="1482"/>
    <cellStyle name="40% - Accent5 10 3 2" xfId="5009"/>
    <cellStyle name="40% - Accent5 10 3 2 2" xfId="12321"/>
    <cellStyle name="40% - Accent5 10 3 3" xfId="5384"/>
    <cellStyle name="40% - Accent5 10 3 3 2" xfId="12696"/>
    <cellStyle name="40% - Accent5 10 3 4" xfId="3819"/>
    <cellStyle name="40% - Accent5 10 3 4 2" xfId="11131"/>
    <cellStyle name="40% - Accent5 10 3 5" xfId="9864"/>
    <cellStyle name="40% - Accent5 10 4" xfId="2698"/>
    <cellStyle name="40% - Accent5 10 4 2" xfId="5010"/>
    <cellStyle name="40% - Accent5 10 4 2 2" xfId="12322"/>
    <cellStyle name="40% - Accent5 10 4 3" xfId="5383"/>
    <cellStyle name="40% - Accent5 10 4 3 2" xfId="12695"/>
    <cellStyle name="40% - Accent5 10 4 4" xfId="3820"/>
    <cellStyle name="40% - Accent5 10 4 4 2" xfId="11132"/>
    <cellStyle name="40% - Accent5 10 4 5" xfId="10391"/>
    <cellStyle name="40% - Accent5 10 5" xfId="2921"/>
    <cellStyle name="40% - Accent5 10 5 2" xfId="5011"/>
    <cellStyle name="40% - Accent5 10 5 2 2" xfId="12323"/>
    <cellStyle name="40% - Accent5 10 5 3" xfId="5382"/>
    <cellStyle name="40% - Accent5 10 5 3 2" xfId="12694"/>
    <cellStyle name="40% - Accent5 10 5 4" xfId="3821"/>
    <cellStyle name="40% - Accent5 10 5 4 2" xfId="11133"/>
    <cellStyle name="40% - Accent5 10 5 5" xfId="10589"/>
    <cellStyle name="40% - Accent5 10 6" xfId="3035"/>
    <cellStyle name="40% - Accent5 10 6 2" xfId="5012"/>
    <cellStyle name="40% - Accent5 10 6 2 2" xfId="12324"/>
    <cellStyle name="40% - Accent5 10 6 3" xfId="5381"/>
    <cellStyle name="40% - Accent5 10 6 3 2" xfId="12693"/>
    <cellStyle name="40% - Accent5 10 6 4" xfId="3830"/>
    <cellStyle name="40% - Accent5 10 6 4 2" xfId="11142"/>
    <cellStyle name="40% - Accent5 10 6 5" xfId="10681"/>
    <cellStyle name="40% - Accent5 10 7" xfId="3565"/>
    <cellStyle name="40% - Accent5 10 7 2" xfId="5013"/>
    <cellStyle name="40% - Accent5 10 7 2 2" xfId="12325"/>
    <cellStyle name="40% - Accent5 10 7 3" xfId="5380"/>
    <cellStyle name="40% - Accent5 10 7 3 2" xfId="12692"/>
    <cellStyle name="40% - Accent5 10 7 4" xfId="3831"/>
    <cellStyle name="40% - Accent5 10 7 4 2" xfId="11143"/>
    <cellStyle name="40% - Accent5 10 7 5" xfId="10941"/>
    <cellStyle name="40% - Accent5 10 8" xfId="5007"/>
    <cellStyle name="40% - Accent5 10 8 2" xfId="12319"/>
    <cellStyle name="40% - Accent5 10 9" xfId="5386"/>
    <cellStyle name="40% - Accent5 10 9 2" xfId="12698"/>
    <cellStyle name="40% - Accent5 11" xfId="674"/>
    <cellStyle name="40% - Accent5 11 10" xfId="3832"/>
    <cellStyle name="40% - Accent5 11 10 2" xfId="11144"/>
    <cellStyle name="40% - Accent5 11 11" xfId="9414"/>
    <cellStyle name="40% - Accent5 11 2" xfId="1044"/>
    <cellStyle name="40% - Accent5 11 2 2" xfId="5015"/>
    <cellStyle name="40% - Accent5 11 2 2 2" xfId="12327"/>
    <cellStyle name="40% - Accent5 11 2 3" xfId="5378"/>
    <cellStyle name="40% - Accent5 11 2 3 2" xfId="12690"/>
    <cellStyle name="40% - Accent5 11 2 4" xfId="3854"/>
    <cellStyle name="40% - Accent5 11 2 4 2" xfId="11166"/>
    <cellStyle name="40% - Accent5 11 2 5" xfId="9673"/>
    <cellStyle name="40% - Accent5 11 3" xfId="1492"/>
    <cellStyle name="40% - Accent5 11 3 2" xfId="5016"/>
    <cellStyle name="40% - Accent5 11 3 2 2" xfId="12328"/>
    <cellStyle name="40% - Accent5 11 3 3" xfId="5377"/>
    <cellStyle name="40% - Accent5 11 3 3 2" xfId="12689"/>
    <cellStyle name="40% - Accent5 11 3 4" xfId="3855"/>
    <cellStyle name="40% - Accent5 11 3 4 2" xfId="11167"/>
    <cellStyle name="40% - Accent5 11 3 5" xfId="9874"/>
    <cellStyle name="40% - Accent5 11 4" xfId="2708"/>
    <cellStyle name="40% - Accent5 11 4 2" xfId="5017"/>
    <cellStyle name="40% - Accent5 11 4 2 2" xfId="12329"/>
    <cellStyle name="40% - Accent5 11 4 3" xfId="5376"/>
    <cellStyle name="40% - Accent5 11 4 3 2" xfId="12688"/>
    <cellStyle name="40% - Accent5 11 4 4" xfId="3856"/>
    <cellStyle name="40% - Accent5 11 4 4 2" xfId="11168"/>
    <cellStyle name="40% - Accent5 11 4 5" xfId="10401"/>
    <cellStyle name="40% - Accent5 11 5" xfId="2931"/>
    <cellStyle name="40% - Accent5 11 5 2" xfId="5018"/>
    <cellStyle name="40% - Accent5 11 5 2 2" xfId="12330"/>
    <cellStyle name="40% - Accent5 11 5 3" xfId="5375"/>
    <cellStyle name="40% - Accent5 11 5 3 2" xfId="12687"/>
    <cellStyle name="40% - Accent5 11 5 4" xfId="3857"/>
    <cellStyle name="40% - Accent5 11 5 4 2" xfId="11169"/>
    <cellStyle name="40% - Accent5 11 5 5" xfId="10599"/>
    <cellStyle name="40% - Accent5 11 6" xfId="3045"/>
    <cellStyle name="40% - Accent5 11 6 2" xfId="5019"/>
    <cellStyle name="40% - Accent5 11 6 2 2" xfId="12331"/>
    <cellStyle name="40% - Accent5 11 6 3" xfId="5374"/>
    <cellStyle name="40% - Accent5 11 6 3 2" xfId="12686"/>
    <cellStyle name="40% - Accent5 11 6 4" xfId="3862"/>
    <cellStyle name="40% - Accent5 11 6 4 2" xfId="11174"/>
    <cellStyle name="40% - Accent5 11 6 5" xfId="10691"/>
    <cellStyle name="40% - Accent5 11 7" xfId="3575"/>
    <cellStyle name="40% - Accent5 11 7 2" xfId="5020"/>
    <cellStyle name="40% - Accent5 11 7 2 2" xfId="12332"/>
    <cellStyle name="40% - Accent5 11 7 3" xfId="5373"/>
    <cellStyle name="40% - Accent5 11 7 3 2" xfId="12685"/>
    <cellStyle name="40% - Accent5 11 7 4" xfId="3863"/>
    <cellStyle name="40% - Accent5 11 7 4 2" xfId="11175"/>
    <cellStyle name="40% - Accent5 11 7 5" xfId="10951"/>
    <cellStyle name="40% - Accent5 11 8" xfId="5014"/>
    <cellStyle name="40% - Accent5 11 8 2" xfId="12326"/>
    <cellStyle name="40% - Accent5 11 9" xfId="5379"/>
    <cellStyle name="40% - Accent5 11 9 2" xfId="12691"/>
    <cellStyle name="40% - Accent5 12" xfId="682"/>
    <cellStyle name="40% - Accent5 12 10" xfId="3864"/>
    <cellStyle name="40% - Accent5 12 10 2" xfId="11176"/>
    <cellStyle name="40% - Accent5 12 11" xfId="9422"/>
    <cellStyle name="40% - Accent5 12 2" xfId="1052"/>
    <cellStyle name="40% - Accent5 12 2 2" xfId="5022"/>
    <cellStyle name="40% - Accent5 12 2 2 2" xfId="12334"/>
    <cellStyle name="40% - Accent5 12 2 3" xfId="5371"/>
    <cellStyle name="40% - Accent5 12 2 3 2" xfId="12683"/>
    <cellStyle name="40% - Accent5 12 2 4" xfId="3865"/>
    <cellStyle name="40% - Accent5 12 2 4 2" xfId="11177"/>
    <cellStyle name="40% - Accent5 12 2 5" xfId="9681"/>
    <cellStyle name="40% - Accent5 12 3" xfId="1500"/>
    <cellStyle name="40% - Accent5 12 3 2" xfId="5023"/>
    <cellStyle name="40% - Accent5 12 3 2 2" xfId="12335"/>
    <cellStyle name="40% - Accent5 12 3 3" xfId="5370"/>
    <cellStyle name="40% - Accent5 12 3 3 2" xfId="12682"/>
    <cellStyle name="40% - Accent5 12 3 4" xfId="3887"/>
    <cellStyle name="40% - Accent5 12 3 4 2" xfId="11199"/>
    <cellStyle name="40% - Accent5 12 3 5" xfId="9882"/>
    <cellStyle name="40% - Accent5 12 4" xfId="2716"/>
    <cellStyle name="40% - Accent5 12 4 2" xfId="5024"/>
    <cellStyle name="40% - Accent5 12 4 2 2" xfId="12336"/>
    <cellStyle name="40% - Accent5 12 4 3" xfId="5369"/>
    <cellStyle name="40% - Accent5 12 4 3 2" xfId="12681"/>
    <cellStyle name="40% - Accent5 12 4 4" xfId="3888"/>
    <cellStyle name="40% - Accent5 12 4 4 2" xfId="11200"/>
    <cellStyle name="40% - Accent5 12 4 5" xfId="10409"/>
    <cellStyle name="40% - Accent5 12 5" xfId="2939"/>
    <cellStyle name="40% - Accent5 12 5 2" xfId="5025"/>
    <cellStyle name="40% - Accent5 12 5 2 2" xfId="12337"/>
    <cellStyle name="40% - Accent5 12 5 3" xfId="5368"/>
    <cellStyle name="40% - Accent5 12 5 3 2" xfId="12680"/>
    <cellStyle name="40% - Accent5 12 5 4" xfId="3889"/>
    <cellStyle name="40% - Accent5 12 5 4 2" xfId="11201"/>
    <cellStyle name="40% - Accent5 12 5 5" xfId="10607"/>
    <cellStyle name="40% - Accent5 12 6" xfId="3053"/>
    <cellStyle name="40% - Accent5 12 6 2" xfId="5026"/>
    <cellStyle name="40% - Accent5 12 6 2 2" xfId="12338"/>
    <cellStyle name="40% - Accent5 12 6 3" xfId="5367"/>
    <cellStyle name="40% - Accent5 12 6 3 2" xfId="12679"/>
    <cellStyle name="40% - Accent5 12 6 4" xfId="3890"/>
    <cellStyle name="40% - Accent5 12 6 4 2" xfId="11202"/>
    <cellStyle name="40% - Accent5 12 6 5" xfId="10699"/>
    <cellStyle name="40% - Accent5 12 7" xfId="3583"/>
    <cellStyle name="40% - Accent5 12 7 2" xfId="5027"/>
    <cellStyle name="40% - Accent5 12 7 2 2" xfId="12339"/>
    <cellStyle name="40% - Accent5 12 7 3" xfId="5366"/>
    <cellStyle name="40% - Accent5 12 7 3 2" xfId="12678"/>
    <cellStyle name="40% - Accent5 12 7 4" xfId="3891"/>
    <cellStyle name="40% - Accent5 12 7 4 2" xfId="11203"/>
    <cellStyle name="40% - Accent5 12 7 5" xfId="10959"/>
    <cellStyle name="40% - Accent5 12 8" xfId="5021"/>
    <cellStyle name="40% - Accent5 12 8 2" xfId="12333"/>
    <cellStyle name="40% - Accent5 12 9" xfId="5372"/>
    <cellStyle name="40% - Accent5 12 9 2" xfId="12684"/>
    <cellStyle name="40% - Accent5 13" xfId="706"/>
    <cellStyle name="40% - Accent5 13 2" xfId="5028"/>
    <cellStyle name="40% - Accent5 13 2 2" xfId="12340"/>
    <cellStyle name="40% - Accent5 13 3" xfId="5365"/>
    <cellStyle name="40% - Accent5 13 3 2" xfId="12677"/>
    <cellStyle name="40% - Accent5 13 4" xfId="3951"/>
    <cellStyle name="40% - Accent5 13 4 2" xfId="11263"/>
    <cellStyle name="40% - Accent5 13 5" xfId="9440"/>
    <cellStyle name="40% - Accent5 14" xfId="825"/>
    <cellStyle name="40% - Accent5 14 2" xfId="5029"/>
    <cellStyle name="40% - Accent5 14 2 2" xfId="12341"/>
    <cellStyle name="40% - Accent5 14 3" xfId="5364"/>
    <cellStyle name="40% - Accent5 14 3 2" xfId="12676"/>
    <cellStyle name="40% - Accent5 14 4" xfId="3952"/>
    <cellStyle name="40% - Accent5 14 4 2" xfId="11264"/>
    <cellStyle name="40% - Accent5 14 5" xfId="9479"/>
    <cellStyle name="40% - Accent5 15" xfId="758"/>
    <cellStyle name="40% - Accent5 16" xfId="1572"/>
    <cellStyle name="40% - Accent5 17" xfId="1538"/>
    <cellStyle name="40% - Accent5 18" xfId="1290"/>
    <cellStyle name="40% - Accent5 19" xfId="1593"/>
    <cellStyle name="40% - Accent5 2" xfId="325"/>
    <cellStyle name="40% - Accent5 2 2" xfId="1766"/>
    <cellStyle name="40% - Accent5 2 3" xfId="1767"/>
    <cellStyle name="40% - Accent5 20" xfId="1634"/>
    <cellStyle name="40% - Accent5 21" xfId="1764"/>
    <cellStyle name="40% - Accent5 21 2" xfId="5039"/>
    <cellStyle name="40% - Accent5 21 2 2" xfId="12351"/>
    <cellStyle name="40% - Accent5 21 3" xfId="5354"/>
    <cellStyle name="40% - Accent5 21 3 2" xfId="12666"/>
    <cellStyle name="40% - Accent5 21 4" xfId="3961"/>
    <cellStyle name="40% - Accent5 21 4 2" xfId="11273"/>
    <cellStyle name="40% - Accent5 21 5" xfId="9907"/>
    <cellStyle name="40% - Accent5 22" xfId="1791"/>
    <cellStyle name="40% - Accent5 22 2" xfId="5040"/>
    <cellStyle name="40% - Accent5 22 2 2" xfId="12352"/>
    <cellStyle name="40% - Accent5 22 3" xfId="5353"/>
    <cellStyle name="40% - Accent5 22 3 2" xfId="12665"/>
    <cellStyle name="40% - Accent5 22 4" xfId="3983"/>
    <cellStyle name="40% - Accent5 22 4 2" xfId="11295"/>
    <cellStyle name="40% - Accent5 22 5" xfId="9912"/>
    <cellStyle name="40% - Accent5 23" xfId="2102"/>
    <cellStyle name="40% - Accent5 23 2" xfId="5041"/>
    <cellStyle name="40% - Accent5 23 2 2" xfId="12353"/>
    <cellStyle name="40% - Accent5 23 3" xfId="5352"/>
    <cellStyle name="40% - Accent5 23 3 2" xfId="12664"/>
    <cellStyle name="40% - Accent5 23 4" xfId="3984"/>
    <cellStyle name="40% - Accent5 23 4 2" xfId="11296"/>
    <cellStyle name="40% - Accent5 23 5" xfId="9950"/>
    <cellStyle name="40% - Accent5 24" xfId="1901"/>
    <cellStyle name="40% - Accent5 24 2" xfId="5042"/>
    <cellStyle name="40% - Accent5 24 2 2" xfId="12354"/>
    <cellStyle name="40% - Accent5 24 3" xfId="5351"/>
    <cellStyle name="40% - Accent5 24 3 2" xfId="12663"/>
    <cellStyle name="40% - Accent5 24 4" xfId="3985"/>
    <cellStyle name="40% - Accent5 24 4 2" xfId="11297"/>
    <cellStyle name="40% - Accent5 24 5" xfId="9925"/>
    <cellStyle name="40% - Accent5 25" xfId="2313"/>
    <cellStyle name="40% - Accent5 25 2" xfId="5043"/>
    <cellStyle name="40% - Accent5 25 2 2" xfId="12355"/>
    <cellStyle name="40% - Accent5 25 3" xfId="5350"/>
    <cellStyle name="40% - Accent5 25 3 2" xfId="12662"/>
    <cellStyle name="40% - Accent5 25 4" xfId="3986"/>
    <cellStyle name="40% - Accent5 25 4 2" xfId="11298"/>
    <cellStyle name="40% - Accent5 25 5" xfId="10033"/>
    <cellStyle name="40% - Accent5 26" xfId="2813"/>
    <cellStyle name="40% - Accent5 26 2" xfId="5044"/>
    <cellStyle name="40% - Accent5 26 2 2" xfId="12356"/>
    <cellStyle name="40% - Accent5 26 3" xfId="5349"/>
    <cellStyle name="40% - Accent5 26 3 2" xfId="12661"/>
    <cellStyle name="40% - Accent5 26 4" xfId="3991"/>
    <cellStyle name="40% - Accent5 26 4 2" xfId="11303"/>
    <cellStyle name="40% - Accent5 26 5" xfId="10493"/>
    <cellStyle name="40% - Accent5 27" xfId="2974"/>
    <cellStyle name="40% - Accent5 27 2" xfId="5045"/>
    <cellStyle name="40% - Accent5 27 2 2" xfId="12357"/>
    <cellStyle name="40% - Accent5 27 3" xfId="5348"/>
    <cellStyle name="40% - Accent5 27 3 2" xfId="12660"/>
    <cellStyle name="40% - Accent5 27 4" xfId="3992"/>
    <cellStyle name="40% - Accent5 27 4 2" xfId="11304"/>
    <cellStyle name="40% - Accent5 27 5" xfId="10631"/>
    <cellStyle name="40% - Accent5 28" xfId="3321"/>
    <cellStyle name="40% - Accent5 28 2" xfId="5046"/>
    <cellStyle name="40% - Accent5 28 2 2" xfId="12358"/>
    <cellStyle name="40% - Accent5 28 3" xfId="5347"/>
    <cellStyle name="40% - Accent5 28 3 2" xfId="12659"/>
    <cellStyle name="40% - Accent5 28 4" xfId="3993"/>
    <cellStyle name="40% - Accent5 28 4 2" xfId="11305"/>
    <cellStyle name="40% - Accent5 28 5" xfId="10739"/>
    <cellStyle name="40% - Accent5 29" xfId="5006"/>
    <cellStyle name="40% - Accent5 29 2" xfId="12318"/>
    <cellStyle name="40% - Accent5 3" xfId="326"/>
    <cellStyle name="40% - Accent5 3 2" xfId="1769"/>
    <cellStyle name="40% - Accent5 3 3" xfId="1770"/>
    <cellStyle name="40% - Accent5 30" xfId="5387"/>
    <cellStyle name="40% - Accent5 30 2" xfId="12699"/>
    <cellStyle name="40% - Accent5 31" xfId="3816"/>
    <cellStyle name="40% - Accent5 31 2" xfId="11128"/>
    <cellStyle name="40% - Accent5 32" xfId="9170"/>
    <cellStyle name="40% - Accent5 4" xfId="410"/>
    <cellStyle name="40% - Accent5 4 10" xfId="2428"/>
    <cellStyle name="40% - Accent5 4 10 2" xfId="5051"/>
    <cellStyle name="40% - Accent5 4 10 2 2" xfId="12363"/>
    <cellStyle name="40% - Accent5 4 10 3" xfId="5342"/>
    <cellStyle name="40% - Accent5 4 10 3 2" xfId="12654"/>
    <cellStyle name="40% - Accent5 4 10 4" xfId="4016"/>
    <cellStyle name="40% - Accent5 4 10 4 2" xfId="11328"/>
    <cellStyle name="40% - Accent5 4 10 5" xfId="10136"/>
    <cellStyle name="40% - Accent5 4 11" xfId="2511"/>
    <cellStyle name="40% - Accent5 4 11 2" xfId="5052"/>
    <cellStyle name="40% - Accent5 4 11 2 2" xfId="12364"/>
    <cellStyle name="40% - Accent5 4 11 3" xfId="5341"/>
    <cellStyle name="40% - Accent5 4 11 3 2" xfId="12653"/>
    <cellStyle name="40% - Accent5 4 11 4" xfId="4017"/>
    <cellStyle name="40% - Accent5 4 11 4 2" xfId="11329"/>
    <cellStyle name="40% - Accent5 4 11 5" xfId="10208"/>
    <cellStyle name="40% - Accent5 4 12" xfId="2803"/>
    <cellStyle name="40% - Accent5 4 12 2" xfId="5053"/>
    <cellStyle name="40% - Accent5 4 12 2 2" xfId="12365"/>
    <cellStyle name="40% - Accent5 4 12 3" xfId="5340"/>
    <cellStyle name="40% - Accent5 4 12 3 2" xfId="12652"/>
    <cellStyle name="40% - Accent5 4 12 4" xfId="4077"/>
    <cellStyle name="40% - Accent5 4 12 4 2" xfId="11389"/>
    <cellStyle name="40% - Accent5 4 12 5" xfId="10483"/>
    <cellStyle name="40% - Accent5 4 13" xfId="3361"/>
    <cellStyle name="40% - Accent5 4 13 2" xfId="5054"/>
    <cellStyle name="40% - Accent5 4 13 2 2" xfId="12366"/>
    <cellStyle name="40% - Accent5 4 13 3" xfId="5339"/>
    <cellStyle name="40% - Accent5 4 13 3 2" xfId="12651"/>
    <cellStyle name="40% - Accent5 4 13 4" xfId="4078"/>
    <cellStyle name="40% - Accent5 4 13 4 2" xfId="11390"/>
    <cellStyle name="40% - Accent5 4 13 5" xfId="10755"/>
    <cellStyle name="40% - Accent5 4 14" xfId="5050"/>
    <cellStyle name="40% - Accent5 4 14 2" xfId="12362"/>
    <cellStyle name="40% - Accent5 4 15" xfId="5343"/>
    <cellStyle name="40% - Accent5 4 15 2" xfId="12655"/>
    <cellStyle name="40% - Accent5 4 16" xfId="4015"/>
    <cellStyle name="40% - Accent5 4 16 2" xfId="11327"/>
    <cellStyle name="40% - Accent5 4 17" xfId="9223"/>
    <cellStyle name="40% - Accent5 4 2" xfId="565"/>
    <cellStyle name="40% - Accent5 4 2 10" xfId="2783"/>
    <cellStyle name="40% - Accent5 4 2 10 2" xfId="5056"/>
    <cellStyle name="40% - Accent5 4 2 10 2 2" xfId="12368"/>
    <cellStyle name="40% - Accent5 4 2 10 3" xfId="5337"/>
    <cellStyle name="40% - Accent5 4 2 10 3 2" xfId="12649"/>
    <cellStyle name="40% - Accent5 4 2 10 4" xfId="4080"/>
    <cellStyle name="40% - Accent5 4 2 10 4 2" xfId="11392"/>
    <cellStyle name="40% - Accent5 4 2 10 5" xfId="10464"/>
    <cellStyle name="40% - Accent5 4 2 11" xfId="3463"/>
    <cellStyle name="40% - Accent5 4 2 11 2" xfId="5057"/>
    <cellStyle name="40% - Accent5 4 2 11 2 2" xfId="12369"/>
    <cellStyle name="40% - Accent5 4 2 11 3" xfId="5336"/>
    <cellStyle name="40% - Accent5 4 2 11 3 2" xfId="12648"/>
    <cellStyle name="40% - Accent5 4 2 11 4" xfId="4081"/>
    <cellStyle name="40% - Accent5 4 2 11 4 2" xfId="11393"/>
    <cellStyle name="40% - Accent5 4 2 11 5" xfId="10841"/>
    <cellStyle name="40% - Accent5 4 2 12" xfId="5055"/>
    <cellStyle name="40% - Accent5 4 2 12 2" xfId="12367"/>
    <cellStyle name="40% - Accent5 4 2 13" xfId="5338"/>
    <cellStyle name="40% - Accent5 4 2 13 2" xfId="12650"/>
    <cellStyle name="40% - Accent5 4 2 14" xfId="4079"/>
    <cellStyle name="40% - Accent5 4 2 14 2" xfId="11391"/>
    <cellStyle name="40% - Accent5 4 2 15" xfId="9308"/>
    <cellStyle name="40% - Accent5 4 2 2" xfId="938"/>
    <cellStyle name="40% - Accent5 4 2 2 2" xfId="5058"/>
    <cellStyle name="40% - Accent5 4 2 2 2 2" xfId="12370"/>
    <cellStyle name="40% - Accent5 4 2 2 3" xfId="5335"/>
    <cellStyle name="40% - Accent5 4 2 2 3 2" xfId="12647"/>
    <cellStyle name="40% - Accent5 4 2 2 4" xfId="4082"/>
    <cellStyle name="40% - Accent5 4 2 2 4 2" xfId="11394"/>
    <cellStyle name="40% - Accent5 4 2 2 5" xfId="9570"/>
    <cellStyle name="40% - Accent5 4 2 3" xfId="1381"/>
    <cellStyle name="40% - Accent5 4 2 3 2" xfId="5059"/>
    <cellStyle name="40% - Accent5 4 2 3 2 2" xfId="12371"/>
    <cellStyle name="40% - Accent5 4 2 3 3" xfId="5334"/>
    <cellStyle name="40% - Accent5 4 2 3 3 2" xfId="12646"/>
    <cellStyle name="40% - Accent5 4 2 3 4" xfId="4083"/>
    <cellStyle name="40% - Accent5 4 2 3 4 2" xfId="11395"/>
    <cellStyle name="40% - Accent5 4 2 3 5" xfId="9764"/>
    <cellStyle name="40% - Accent5 4 2 4" xfId="1772"/>
    <cellStyle name="40% - Accent5 4 2 4 2" xfId="5060"/>
    <cellStyle name="40% - Accent5 4 2 4 2 2" xfId="12372"/>
    <cellStyle name="40% - Accent5 4 2 4 3" xfId="5333"/>
    <cellStyle name="40% - Accent5 4 2 4 3 2" xfId="12645"/>
    <cellStyle name="40% - Accent5 4 2 4 4" xfId="4084"/>
    <cellStyle name="40% - Accent5 4 2 4 4 2" xfId="11396"/>
    <cellStyle name="40% - Accent5 4 2 4 5" xfId="9909"/>
    <cellStyle name="40% - Accent5 4 2 5" xfId="1765"/>
    <cellStyle name="40% - Accent5 4 2 5 2" xfId="5061"/>
    <cellStyle name="40% - Accent5 4 2 5 2 2" xfId="12373"/>
    <cellStyle name="40% - Accent5 4 2 5 3" xfId="5332"/>
    <cellStyle name="40% - Accent5 4 2 5 3 2" xfId="12644"/>
    <cellStyle name="40% - Accent5 4 2 5 4" xfId="4085"/>
    <cellStyle name="40% - Accent5 4 2 5 4 2" xfId="11397"/>
    <cellStyle name="40% - Accent5 4 2 5 5" xfId="9908"/>
    <cellStyle name="40% - Accent5 4 2 6" xfId="2098"/>
    <cellStyle name="40% - Accent5 4 2 6 2" xfId="5062"/>
    <cellStyle name="40% - Accent5 4 2 6 2 2" xfId="12374"/>
    <cellStyle name="40% - Accent5 4 2 6 3" xfId="5331"/>
    <cellStyle name="40% - Accent5 4 2 6 3 2" xfId="12643"/>
    <cellStyle name="40% - Accent5 4 2 6 4" xfId="4094"/>
    <cellStyle name="40% - Accent5 4 2 6 4 2" xfId="11406"/>
    <cellStyle name="40% - Accent5 4 2 6 5" xfId="9949"/>
    <cellStyle name="40% - Accent5 4 2 7" xfId="1860"/>
    <cellStyle name="40% - Accent5 4 2 7 2" xfId="5063"/>
    <cellStyle name="40% - Accent5 4 2 7 2 2" xfId="12375"/>
    <cellStyle name="40% - Accent5 4 2 7 3" xfId="5330"/>
    <cellStyle name="40% - Accent5 4 2 7 3 2" xfId="12642"/>
    <cellStyle name="40% - Accent5 4 2 7 4" xfId="4095"/>
    <cellStyle name="40% - Accent5 4 2 7 4 2" xfId="11407"/>
    <cellStyle name="40% - Accent5 4 2 7 5" xfId="9920"/>
    <cellStyle name="40% - Accent5 4 2 8" xfId="2595"/>
    <cellStyle name="40% - Accent5 4 2 8 2" xfId="5064"/>
    <cellStyle name="40% - Accent5 4 2 8 2 2" xfId="12376"/>
    <cellStyle name="40% - Accent5 4 2 8 3" xfId="5329"/>
    <cellStyle name="40% - Accent5 4 2 8 3 2" xfId="12641"/>
    <cellStyle name="40% - Accent5 4 2 8 4" xfId="4096"/>
    <cellStyle name="40% - Accent5 4 2 8 4 2" xfId="11408"/>
    <cellStyle name="40% - Accent5 4 2 8 5" xfId="10289"/>
    <cellStyle name="40% - Accent5 4 2 9" xfId="2493"/>
    <cellStyle name="40% - Accent5 4 2 9 2" xfId="5065"/>
    <cellStyle name="40% - Accent5 4 2 9 2 2" xfId="12377"/>
    <cellStyle name="40% - Accent5 4 2 9 3" xfId="5328"/>
    <cellStyle name="40% - Accent5 4 2 9 3 2" xfId="12640"/>
    <cellStyle name="40% - Accent5 4 2 9 4" xfId="4118"/>
    <cellStyle name="40% - Accent5 4 2 9 4 2" xfId="11430"/>
    <cellStyle name="40% - Accent5 4 2 9 5" xfId="10191"/>
    <cellStyle name="40% - Accent5 4 3" xfId="534"/>
    <cellStyle name="40% - Accent5 4 3 10" xfId="2762"/>
    <cellStyle name="40% - Accent5 4 3 10 2" xfId="5067"/>
    <cellStyle name="40% - Accent5 4 3 10 2 2" xfId="12379"/>
    <cellStyle name="40% - Accent5 4 3 10 3" xfId="5326"/>
    <cellStyle name="40% - Accent5 4 3 10 3 2" xfId="12638"/>
    <cellStyle name="40% - Accent5 4 3 10 4" xfId="4120"/>
    <cellStyle name="40% - Accent5 4 3 10 4 2" xfId="11432"/>
    <cellStyle name="40% - Accent5 4 3 10 5" xfId="10444"/>
    <cellStyle name="40% - Accent5 4 3 11" xfId="3436"/>
    <cellStyle name="40% - Accent5 4 3 11 2" xfId="5068"/>
    <cellStyle name="40% - Accent5 4 3 11 2 2" xfId="12380"/>
    <cellStyle name="40% - Accent5 4 3 11 3" xfId="5325"/>
    <cellStyle name="40% - Accent5 4 3 11 3 2" xfId="12637"/>
    <cellStyle name="40% - Accent5 4 3 11 4" xfId="4121"/>
    <cellStyle name="40% - Accent5 4 3 11 4 2" xfId="11433"/>
    <cellStyle name="40% - Accent5 4 3 11 5" xfId="10817"/>
    <cellStyle name="40% - Accent5 4 3 12" xfId="5066"/>
    <cellStyle name="40% - Accent5 4 3 12 2" xfId="12378"/>
    <cellStyle name="40% - Accent5 4 3 13" xfId="5327"/>
    <cellStyle name="40% - Accent5 4 3 13 2" xfId="12639"/>
    <cellStyle name="40% - Accent5 4 3 14" xfId="4119"/>
    <cellStyle name="40% - Accent5 4 3 14 2" xfId="11431"/>
    <cellStyle name="40% - Accent5 4 3 15" xfId="9284"/>
    <cellStyle name="40% - Accent5 4 3 2" xfId="910"/>
    <cellStyle name="40% - Accent5 4 3 2 2" xfId="5069"/>
    <cellStyle name="40% - Accent5 4 3 2 2 2" xfId="12381"/>
    <cellStyle name="40% - Accent5 4 3 2 3" xfId="5324"/>
    <cellStyle name="40% - Accent5 4 3 2 3 2" xfId="12636"/>
    <cellStyle name="40% - Accent5 4 3 2 4" xfId="4126"/>
    <cellStyle name="40% - Accent5 4 3 2 4 2" xfId="11438"/>
    <cellStyle name="40% - Accent5 4 3 2 5" xfId="9545"/>
    <cellStyle name="40% - Accent5 4 3 3" xfId="1351"/>
    <cellStyle name="40% - Accent5 4 3 3 2" xfId="5070"/>
    <cellStyle name="40% - Accent5 4 3 3 2 2" xfId="12382"/>
    <cellStyle name="40% - Accent5 4 3 3 3" xfId="5323"/>
    <cellStyle name="40% - Accent5 4 3 3 3 2" xfId="12635"/>
    <cellStyle name="40% - Accent5 4 3 3 4" xfId="4127"/>
    <cellStyle name="40% - Accent5 4 3 3 4 2" xfId="11439"/>
    <cellStyle name="40% - Accent5 4 3 3 5" xfId="9740"/>
    <cellStyle name="40% - Accent5 4 3 4" xfId="1773"/>
    <cellStyle name="40% - Accent5 4 3 5" xfId="1757"/>
    <cellStyle name="40% - Accent5 4 3 6" xfId="2097"/>
    <cellStyle name="40% - Accent5 4 3 7" xfId="1857"/>
    <cellStyle name="40% - Accent5 4 3 8" xfId="2564"/>
    <cellStyle name="40% - Accent5 4 3 8 2" xfId="5075"/>
    <cellStyle name="40% - Accent5 4 3 8 2 2" xfId="12387"/>
    <cellStyle name="40% - Accent5 4 3 8 3" xfId="5318"/>
    <cellStyle name="40% - Accent5 4 3 8 3 2" xfId="12630"/>
    <cellStyle name="40% - Accent5 4 3 8 4" xfId="4149"/>
    <cellStyle name="40% - Accent5 4 3 8 4 2" xfId="11461"/>
    <cellStyle name="40% - Accent5 4 3 8 5" xfId="10259"/>
    <cellStyle name="40% - Accent5 4 3 9" xfId="2374"/>
    <cellStyle name="40% - Accent5 4 3 9 2" xfId="5076"/>
    <cellStyle name="40% - Accent5 4 3 9 2 2" xfId="12388"/>
    <cellStyle name="40% - Accent5 4 3 9 3" xfId="5317"/>
    <cellStyle name="40% - Accent5 4 3 9 3 2" xfId="12629"/>
    <cellStyle name="40% - Accent5 4 3 9 4" xfId="4150"/>
    <cellStyle name="40% - Accent5 4 3 9 4 2" xfId="11462"/>
    <cellStyle name="40% - Accent5 4 3 9 5" xfId="10091"/>
    <cellStyle name="40% - Accent5 4 4" xfId="790"/>
    <cellStyle name="40% - Accent5 4 4 2" xfId="5077"/>
    <cellStyle name="40% - Accent5 4 4 2 2" xfId="12389"/>
    <cellStyle name="40% - Accent5 4 4 3" xfId="5316"/>
    <cellStyle name="40% - Accent5 4 4 3 2" xfId="12628"/>
    <cellStyle name="40% - Accent5 4 4 4" xfId="4151"/>
    <cellStyle name="40% - Accent5 4 4 4 2" xfId="11463"/>
    <cellStyle name="40% - Accent5 4 4 5" xfId="9467"/>
    <cellStyle name="40% - Accent5 4 5" xfId="728"/>
    <cellStyle name="40% - Accent5 4 5 2" xfId="5078"/>
    <cellStyle name="40% - Accent5 4 5 2 2" xfId="12390"/>
    <cellStyle name="40% - Accent5 4 5 3" xfId="5315"/>
    <cellStyle name="40% - Accent5 4 5 3 2" xfId="12627"/>
    <cellStyle name="40% - Accent5 4 5 4" xfId="4211"/>
    <cellStyle name="40% - Accent5 4 5 4 2" xfId="11523"/>
    <cellStyle name="40% - Accent5 4 5 5" xfId="9448"/>
    <cellStyle name="40% - Accent5 4 6" xfId="1771"/>
    <cellStyle name="40% - Accent5 4 7" xfId="1768"/>
    <cellStyle name="40% - Accent5 4 8" xfId="2099"/>
    <cellStyle name="40% - Accent5 4 9" xfId="1863"/>
    <cellStyle name="40% - Accent5 5" xfId="447"/>
    <cellStyle name="40% - Accent5 5 10" xfId="2478"/>
    <cellStyle name="40% - Accent5 5 10 2" xfId="5084"/>
    <cellStyle name="40% - Accent5 5 10 2 2" xfId="12396"/>
    <cellStyle name="40% - Accent5 5 10 3" xfId="5309"/>
    <cellStyle name="40% - Accent5 5 10 3 2" xfId="12621"/>
    <cellStyle name="40% - Accent5 5 10 4" xfId="4213"/>
    <cellStyle name="40% - Accent5 5 10 4 2" xfId="11525"/>
    <cellStyle name="40% - Accent5 5 10 5" xfId="10176"/>
    <cellStyle name="40% - Accent5 5 11" xfId="2797"/>
    <cellStyle name="40% - Accent5 5 11 2" xfId="5085"/>
    <cellStyle name="40% - Accent5 5 11 2 2" xfId="12397"/>
    <cellStyle name="40% - Accent5 5 11 3" xfId="5308"/>
    <cellStyle name="40% - Accent5 5 11 3 2" xfId="12620"/>
    <cellStyle name="40% - Accent5 5 11 4" xfId="4214"/>
    <cellStyle name="40% - Accent5 5 11 4 2" xfId="11526"/>
    <cellStyle name="40% - Accent5 5 11 5" xfId="10477"/>
    <cellStyle name="40% - Accent5 5 12" xfId="2970"/>
    <cellStyle name="40% - Accent5 5 12 2" xfId="5086"/>
    <cellStyle name="40% - Accent5 5 12 2 2" xfId="12398"/>
    <cellStyle name="40% - Accent5 5 12 3" xfId="5307"/>
    <cellStyle name="40% - Accent5 5 12 3 2" xfId="12619"/>
    <cellStyle name="40% - Accent5 5 12 4" xfId="4215"/>
    <cellStyle name="40% - Accent5 5 12 4 2" xfId="11527"/>
    <cellStyle name="40% - Accent5 5 12 5" xfId="10627"/>
    <cellStyle name="40% - Accent5 5 13" xfId="3383"/>
    <cellStyle name="40% - Accent5 5 13 2" xfId="5087"/>
    <cellStyle name="40% - Accent5 5 13 2 2" xfId="12399"/>
    <cellStyle name="40% - Accent5 5 13 3" xfId="5306"/>
    <cellStyle name="40% - Accent5 5 13 3 2" xfId="12618"/>
    <cellStyle name="40% - Accent5 5 13 4" xfId="4224"/>
    <cellStyle name="40% - Accent5 5 13 4 2" xfId="11536"/>
    <cellStyle name="40% - Accent5 5 13 5" xfId="10770"/>
    <cellStyle name="40% - Accent5 5 14" xfId="5083"/>
    <cellStyle name="40% - Accent5 5 14 2" xfId="12395"/>
    <cellStyle name="40% - Accent5 5 15" xfId="5310"/>
    <cellStyle name="40% - Accent5 5 15 2" xfId="12622"/>
    <cellStyle name="40% - Accent5 5 16" xfId="4212"/>
    <cellStyle name="40% - Accent5 5 16 2" xfId="11524"/>
    <cellStyle name="40% - Accent5 5 17" xfId="9238"/>
    <cellStyle name="40% - Accent5 5 2" xfId="584"/>
    <cellStyle name="40% - Accent5 5 2 10" xfId="4225"/>
    <cellStyle name="40% - Accent5 5 2 10 2" xfId="11537"/>
    <cellStyle name="40% - Accent5 5 2 11" xfId="9326"/>
    <cellStyle name="40% - Accent5 5 2 2" xfId="957"/>
    <cellStyle name="40% - Accent5 5 2 2 2" xfId="5089"/>
    <cellStyle name="40% - Accent5 5 2 2 2 2" xfId="12401"/>
    <cellStyle name="40% - Accent5 5 2 2 3" xfId="5304"/>
    <cellStyle name="40% - Accent5 5 2 2 3 2" xfId="12616"/>
    <cellStyle name="40% - Accent5 5 2 2 4" xfId="4226"/>
    <cellStyle name="40% - Accent5 5 2 2 4 2" xfId="11538"/>
    <cellStyle name="40% - Accent5 5 2 2 5" xfId="9588"/>
    <cellStyle name="40% - Accent5 5 2 3" xfId="1402"/>
    <cellStyle name="40% - Accent5 5 2 3 2" xfId="5090"/>
    <cellStyle name="40% - Accent5 5 2 3 2 2" xfId="12402"/>
    <cellStyle name="40% - Accent5 5 2 3 3" xfId="5303"/>
    <cellStyle name="40% - Accent5 5 2 3 3 2" xfId="12615"/>
    <cellStyle name="40% - Accent5 5 2 3 4" xfId="4248"/>
    <cellStyle name="40% - Accent5 5 2 3 4 2" xfId="11560"/>
    <cellStyle name="40% - Accent5 5 2 3 5" xfId="9784"/>
    <cellStyle name="40% - Accent5 5 2 4" xfId="2616"/>
    <cellStyle name="40% - Accent5 5 2 4 2" xfId="5091"/>
    <cellStyle name="40% - Accent5 5 2 4 2 2" xfId="12403"/>
    <cellStyle name="40% - Accent5 5 2 4 3" xfId="5302"/>
    <cellStyle name="40% - Accent5 5 2 4 3 2" xfId="12614"/>
    <cellStyle name="40% - Accent5 5 2 4 4" xfId="4249"/>
    <cellStyle name="40% - Accent5 5 2 4 4 2" xfId="11561"/>
    <cellStyle name="40% - Accent5 5 2 4 5" xfId="10309"/>
    <cellStyle name="40% - Accent5 5 2 5" xfId="2349"/>
    <cellStyle name="40% - Accent5 5 2 5 2" xfId="5092"/>
    <cellStyle name="40% - Accent5 5 2 5 2 2" xfId="12404"/>
    <cellStyle name="40% - Accent5 5 2 5 3" xfId="5301"/>
    <cellStyle name="40% - Accent5 5 2 5 3 2" xfId="12613"/>
    <cellStyle name="40% - Accent5 5 2 5 4" xfId="4250"/>
    <cellStyle name="40% - Accent5 5 2 5 4 2" xfId="11562"/>
    <cellStyle name="40% - Accent5 5 2 5 5" xfId="10068"/>
    <cellStyle name="40% - Accent5 5 2 6" xfId="2779"/>
    <cellStyle name="40% - Accent5 5 2 6 2" xfId="5093"/>
    <cellStyle name="40% - Accent5 5 2 6 2 2" xfId="12405"/>
    <cellStyle name="40% - Accent5 5 2 6 3" xfId="5300"/>
    <cellStyle name="40% - Accent5 5 2 6 3 2" xfId="12612"/>
    <cellStyle name="40% - Accent5 5 2 6 4" xfId="4251"/>
    <cellStyle name="40% - Accent5 5 2 6 4 2" xfId="11563"/>
    <cellStyle name="40% - Accent5 5 2 6 5" xfId="10460"/>
    <cellStyle name="40% - Accent5 5 2 7" xfId="3483"/>
    <cellStyle name="40% - Accent5 5 2 7 2" xfId="5094"/>
    <cellStyle name="40% - Accent5 5 2 7 2 2" xfId="12406"/>
    <cellStyle name="40% - Accent5 5 2 7 3" xfId="5299"/>
    <cellStyle name="40% - Accent5 5 2 7 3 2" xfId="12611"/>
    <cellStyle name="40% - Accent5 5 2 7 4" xfId="4256"/>
    <cellStyle name="40% - Accent5 5 2 7 4 2" xfId="11568"/>
    <cellStyle name="40% - Accent5 5 2 7 5" xfId="10861"/>
    <cellStyle name="40% - Accent5 5 2 8" xfId="5088"/>
    <cellStyle name="40% - Accent5 5 2 8 2" xfId="12400"/>
    <cellStyle name="40% - Accent5 5 2 9" xfId="5305"/>
    <cellStyle name="40% - Accent5 5 2 9 2" xfId="12617"/>
    <cellStyle name="40% - Accent5 5 3" xfId="621"/>
    <cellStyle name="40% - Accent5 5 3 10" xfId="4257"/>
    <cellStyle name="40% - Accent5 5 3 10 2" xfId="11569"/>
    <cellStyle name="40% - Accent5 5 3 11" xfId="9361"/>
    <cellStyle name="40% - Accent5 5 3 2" xfId="994"/>
    <cellStyle name="40% - Accent5 5 3 2 2" xfId="5096"/>
    <cellStyle name="40% - Accent5 5 3 2 2 2" xfId="12408"/>
    <cellStyle name="40% - Accent5 5 3 2 3" xfId="5297"/>
    <cellStyle name="40% - Accent5 5 3 2 3 2" xfId="12609"/>
    <cellStyle name="40% - Accent5 5 3 2 4" xfId="4258"/>
    <cellStyle name="40% - Accent5 5 3 2 4 2" xfId="11570"/>
    <cellStyle name="40% - Accent5 5 3 2 5" xfId="9623"/>
    <cellStyle name="40% - Accent5 5 3 3" xfId="1439"/>
    <cellStyle name="40% - Accent5 5 3 3 2" xfId="5097"/>
    <cellStyle name="40% - Accent5 5 3 3 2 2" xfId="12409"/>
    <cellStyle name="40% - Accent5 5 3 3 3" xfId="5296"/>
    <cellStyle name="40% - Accent5 5 3 3 3 2" xfId="12608"/>
    <cellStyle name="40% - Accent5 5 3 3 4" xfId="4259"/>
    <cellStyle name="40% - Accent5 5 3 3 4 2" xfId="11571"/>
    <cellStyle name="40% - Accent5 5 3 3 5" xfId="9821"/>
    <cellStyle name="40% - Accent5 5 3 4" xfId="2655"/>
    <cellStyle name="40% - Accent5 5 3 4 2" xfId="5098"/>
    <cellStyle name="40% - Accent5 5 3 4 2 2" xfId="12410"/>
    <cellStyle name="40% - Accent5 5 3 4 3" xfId="5295"/>
    <cellStyle name="40% - Accent5 5 3 4 3 2" xfId="12607"/>
    <cellStyle name="40% - Accent5 5 3 4 4" xfId="4281"/>
    <cellStyle name="40% - Accent5 5 3 4 4 2" xfId="11593"/>
    <cellStyle name="40% - Accent5 5 3 4 5" xfId="10348"/>
    <cellStyle name="40% - Accent5 5 3 5" xfId="2325"/>
    <cellStyle name="40% - Accent5 5 3 5 2" xfId="5099"/>
    <cellStyle name="40% - Accent5 5 3 5 2 2" xfId="12411"/>
    <cellStyle name="40% - Accent5 5 3 5 3" xfId="5294"/>
    <cellStyle name="40% - Accent5 5 3 5 3 2" xfId="12606"/>
    <cellStyle name="40% - Accent5 5 3 5 4" xfId="4282"/>
    <cellStyle name="40% - Accent5 5 3 5 4 2" xfId="11594"/>
    <cellStyle name="40% - Accent5 5 3 5 5" xfId="10044"/>
    <cellStyle name="40% - Accent5 5 3 6" xfId="2759"/>
    <cellStyle name="40% - Accent5 5 3 6 2" xfId="5100"/>
    <cellStyle name="40% - Accent5 5 3 6 2 2" xfId="12412"/>
    <cellStyle name="40% - Accent5 5 3 6 3" xfId="5293"/>
    <cellStyle name="40% - Accent5 5 3 6 3 2" xfId="12605"/>
    <cellStyle name="40% - Accent5 5 3 6 4" xfId="4283"/>
    <cellStyle name="40% - Accent5 5 3 6 4 2" xfId="11595"/>
    <cellStyle name="40% - Accent5 5 3 6 5" xfId="10441"/>
    <cellStyle name="40% - Accent5 5 3 7" xfId="3522"/>
    <cellStyle name="40% - Accent5 5 3 7 2" xfId="5101"/>
    <cellStyle name="40% - Accent5 5 3 7 2 2" xfId="12413"/>
    <cellStyle name="40% - Accent5 5 3 7 3" xfId="5292"/>
    <cellStyle name="40% - Accent5 5 3 7 3 2" xfId="12604"/>
    <cellStyle name="40% - Accent5 5 3 7 4" xfId="4284"/>
    <cellStyle name="40% - Accent5 5 3 7 4 2" xfId="11596"/>
    <cellStyle name="40% - Accent5 5 3 7 5" xfId="10898"/>
    <cellStyle name="40% - Accent5 5 3 8" xfId="5095"/>
    <cellStyle name="40% - Accent5 5 3 8 2" xfId="12407"/>
    <cellStyle name="40% - Accent5 5 3 9" xfId="5298"/>
    <cellStyle name="40% - Accent5 5 3 9 2" xfId="12610"/>
    <cellStyle name="40% - Accent5 5 4" xfId="836"/>
    <cellStyle name="40% - Accent5 5 4 2" xfId="5102"/>
    <cellStyle name="40% - Accent5 5 4 2 2" xfId="12414"/>
    <cellStyle name="40% - Accent5 5 4 3" xfId="5291"/>
    <cellStyle name="40% - Accent5 5 4 3 2" xfId="12603"/>
    <cellStyle name="40% - Accent5 5 4 4" xfId="4285"/>
    <cellStyle name="40% - Accent5 5 4 4 2" xfId="11597"/>
    <cellStyle name="40% - Accent5 5 4 5" xfId="9489"/>
    <cellStyle name="40% - Accent5 5 5" xfId="1281"/>
    <cellStyle name="40% - Accent5 5 5 2" xfId="5103"/>
    <cellStyle name="40% - Accent5 5 5 2 2" xfId="12415"/>
    <cellStyle name="40% - Accent5 5 5 3" xfId="5290"/>
    <cellStyle name="40% - Accent5 5 5 3 2" xfId="12602"/>
    <cellStyle name="40% - Accent5 5 5 4" xfId="4345"/>
    <cellStyle name="40% - Accent5 5 5 4 2" xfId="11657"/>
    <cellStyle name="40% - Accent5 5 5 5" xfId="9693"/>
    <cellStyle name="40% - Accent5 5 6" xfId="1774"/>
    <cellStyle name="40% - Accent5 5 7" xfId="1754"/>
    <cellStyle name="40% - Accent5 5 8" xfId="2096"/>
    <cellStyle name="40% - Accent5 5 9" xfId="1854"/>
    <cellStyle name="40% - Accent5 6" xfId="470"/>
    <cellStyle name="40% - Accent5 7" xfId="496"/>
    <cellStyle name="40% - Accent5 7 10" xfId="5109"/>
    <cellStyle name="40% - Accent5 7 10 2" xfId="12421"/>
    <cellStyle name="40% - Accent5 7 11" xfId="5284"/>
    <cellStyle name="40% - Accent5 7 11 2" xfId="12596"/>
    <cellStyle name="40% - Accent5 7 12" xfId="4527"/>
    <cellStyle name="40% - Accent5 7 12 2" xfId="11839"/>
    <cellStyle name="40% - Accent5 7 13" xfId="9254"/>
    <cellStyle name="40% - Accent5 7 2" xfId="605"/>
    <cellStyle name="40% - Accent5 7 2 10" xfId="4528"/>
    <cellStyle name="40% - Accent5 7 2 10 2" xfId="11840"/>
    <cellStyle name="40% - Accent5 7 2 11" xfId="9347"/>
    <cellStyle name="40% - Accent5 7 2 2" xfId="978"/>
    <cellStyle name="40% - Accent5 7 2 2 2" xfId="5111"/>
    <cellStyle name="40% - Accent5 7 2 2 2 2" xfId="12423"/>
    <cellStyle name="40% - Accent5 7 2 2 3" xfId="5282"/>
    <cellStyle name="40% - Accent5 7 2 2 3 2" xfId="12594"/>
    <cellStyle name="40% - Accent5 7 2 2 4" xfId="4529"/>
    <cellStyle name="40% - Accent5 7 2 2 4 2" xfId="11841"/>
    <cellStyle name="40% - Accent5 7 2 2 5" xfId="9609"/>
    <cellStyle name="40% - Accent5 7 2 3" xfId="1425"/>
    <cellStyle name="40% - Accent5 7 2 3 2" xfId="5112"/>
    <cellStyle name="40% - Accent5 7 2 3 2 2" xfId="12424"/>
    <cellStyle name="40% - Accent5 7 2 3 3" xfId="5246"/>
    <cellStyle name="40% - Accent5 7 2 3 3 2" xfId="12558"/>
    <cellStyle name="40% - Accent5 7 2 3 4" xfId="4530"/>
    <cellStyle name="40% - Accent5 7 2 3 4 2" xfId="11842"/>
    <cellStyle name="40% - Accent5 7 2 3 5" xfId="9807"/>
    <cellStyle name="40% - Accent5 7 2 4" xfId="2639"/>
    <cellStyle name="40% - Accent5 7 2 4 2" xfId="5113"/>
    <cellStyle name="40% - Accent5 7 2 4 2 2" xfId="12425"/>
    <cellStyle name="40% - Accent5 7 2 4 3" xfId="5245"/>
    <cellStyle name="40% - Accent5 7 2 4 3 2" xfId="12557"/>
    <cellStyle name="40% - Accent5 7 2 4 4" xfId="4665"/>
    <cellStyle name="40% - Accent5 7 2 4 4 2" xfId="11977"/>
    <cellStyle name="40% - Accent5 7 2 4 5" xfId="10332"/>
    <cellStyle name="40% - Accent5 7 2 5" xfId="2505"/>
    <cellStyle name="40% - Accent5 7 2 5 2" xfId="5114"/>
    <cellStyle name="40% - Accent5 7 2 5 2 2" xfId="12426"/>
    <cellStyle name="40% - Accent5 7 2 5 3" xfId="5244"/>
    <cellStyle name="40% - Accent5 7 2 5 3 2" xfId="12556"/>
    <cellStyle name="40% - Accent5 7 2 5 4" xfId="4666"/>
    <cellStyle name="40% - Accent5 7 2 5 4 2" xfId="11978"/>
    <cellStyle name="40% - Accent5 7 2 5 5" xfId="10202"/>
    <cellStyle name="40% - Accent5 7 2 6" xfId="2851"/>
    <cellStyle name="40% - Accent5 7 2 6 2" xfId="5115"/>
    <cellStyle name="40% - Accent5 7 2 6 2 2" xfId="12427"/>
    <cellStyle name="40% - Accent5 7 2 6 3" xfId="5243"/>
    <cellStyle name="40% - Accent5 7 2 6 3 2" xfId="12555"/>
    <cellStyle name="40% - Accent5 7 2 6 4" xfId="4667"/>
    <cellStyle name="40% - Accent5 7 2 6 4 2" xfId="11979"/>
    <cellStyle name="40% - Accent5 7 2 6 5" xfId="10525"/>
    <cellStyle name="40% - Accent5 7 2 7" xfId="3506"/>
    <cellStyle name="40% - Accent5 7 2 7 2" xfId="5116"/>
    <cellStyle name="40% - Accent5 7 2 7 2 2" xfId="12428"/>
    <cellStyle name="40% - Accent5 7 2 7 3" xfId="5242"/>
    <cellStyle name="40% - Accent5 7 2 7 3 2" xfId="12554"/>
    <cellStyle name="40% - Accent5 7 2 7 4" xfId="4668"/>
    <cellStyle name="40% - Accent5 7 2 7 4 2" xfId="11980"/>
    <cellStyle name="40% - Accent5 7 2 7 5" xfId="10884"/>
    <cellStyle name="40% - Accent5 7 2 8" xfId="5110"/>
    <cellStyle name="40% - Accent5 7 2 8 2" xfId="12422"/>
    <cellStyle name="40% - Accent5 7 2 9" xfId="5283"/>
    <cellStyle name="40% - Accent5 7 2 9 2" xfId="12595"/>
    <cellStyle name="40% - Accent5 7 3" xfId="637"/>
    <cellStyle name="40% - Accent5 7 3 10" xfId="4694"/>
    <cellStyle name="40% - Accent5 7 3 10 2" xfId="12006"/>
    <cellStyle name="40% - Accent5 7 3 11" xfId="9377"/>
    <cellStyle name="40% - Accent5 7 3 2" xfId="1010"/>
    <cellStyle name="40% - Accent5 7 3 2 2" xfId="5118"/>
    <cellStyle name="40% - Accent5 7 3 2 2 2" xfId="12430"/>
    <cellStyle name="40% - Accent5 7 3 2 3" xfId="5219"/>
    <cellStyle name="40% - Accent5 7 3 2 3 2" xfId="12531"/>
    <cellStyle name="40% - Accent5 7 3 2 4" xfId="4754"/>
    <cellStyle name="40% - Accent5 7 3 2 4 2" xfId="12066"/>
    <cellStyle name="40% - Accent5 7 3 2 5" xfId="9639"/>
    <cellStyle name="40% - Accent5 7 3 3" xfId="1455"/>
    <cellStyle name="40% - Accent5 7 3 3 2" xfId="5119"/>
    <cellStyle name="40% - Accent5 7 3 3 2 2" xfId="12431"/>
    <cellStyle name="40% - Accent5 7 3 3 3" xfId="5218"/>
    <cellStyle name="40% - Accent5 7 3 3 3 2" xfId="12530"/>
    <cellStyle name="40% - Accent5 7 3 3 4" xfId="4755"/>
    <cellStyle name="40% - Accent5 7 3 3 4 2" xfId="12067"/>
    <cellStyle name="40% - Accent5 7 3 3 5" xfId="9837"/>
    <cellStyle name="40% - Accent5 7 3 4" xfId="2671"/>
    <cellStyle name="40% - Accent5 7 3 4 2" xfId="5120"/>
    <cellStyle name="40% - Accent5 7 3 4 2 2" xfId="12432"/>
    <cellStyle name="40% - Accent5 7 3 4 3" xfId="5217"/>
    <cellStyle name="40% - Accent5 7 3 4 3 2" xfId="12529"/>
    <cellStyle name="40% - Accent5 7 3 4 4" xfId="4756"/>
    <cellStyle name="40% - Accent5 7 3 4 4 2" xfId="12068"/>
    <cellStyle name="40% - Accent5 7 3 4 5" xfId="10364"/>
    <cellStyle name="40% - Accent5 7 3 5" xfId="2894"/>
    <cellStyle name="40% - Accent5 7 3 5 2" xfId="5121"/>
    <cellStyle name="40% - Accent5 7 3 5 2 2" xfId="12433"/>
    <cellStyle name="40% - Accent5 7 3 5 3" xfId="5212"/>
    <cellStyle name="40% - Accent5 7 3 5 3 2" xfId="12524"/>
    <cellStyle name="40% - Accent5 7 3 5 4" xfId="4832"/>
    <cellStyle name="40% - Accent5 7 3 5 4 2" xfId="12144"/>
    <cellStyle name="40% - Accent5 7 3 5 5" xfId="10562"/>
    <cellStyle name="40% - Accent5 7 3 6" xfId="3008"/>
    <cellStyle name="40% - Accent5 7 3 6 2" xfId="5122"/>
    <cellStyle name="40% - Accent5 7 3 6 2 2" xfId="12434"/>
    <cellStyle name="40% - Accent5 7 3 6 3" xfId="5211"/>
    <cellStyle name="40% - Accent5 7 3 6 3 2" xfId="12523"/>
    <cellStyle name="40% - Accent5 7 3 6 4" xfId="4892"/>
    <cellStyle name="40% - Accent5 7 3 6 4 2" xfId="12204"/>
    <cellStyle name="40% - Accent5 7 3 6 5" xfId="10654"/>
    <cellStyle name="40% - Accent5 7 3 7" xfId="3538"/>
    <cellStyle name="40% - Accent5 7 3 7 2" xfId="5123"/>
    <cellStyle name="40% - Accent5 7 3 7 2 2" xfId="12435"/>
    <cellStyle name="40% - Accent5 7 3 7 3" xfId="5210"/>
    <cellStyle name="40% - Accent5 7 3 7 3 2" xfId="12522"/>
    <cellStyle name="40% - Accent5 7 3 7 4" xfId="4893"/>
    <cellStyle name="40% - Accent5 7 3 7 4 2" xfId="12205"/>
    <cellStyle name="40% - Accent5 7 3 7 5" xfId="10914"/>
    <cellStyle name="40% - Accent5 7 3 8" xfId="5117"/>
    <cellStyle name="40% - Accent5 7 3 8 2" xfId="12429"/>
    <cellStyle name="40% - Accent5 7 3 9" xfId="5220"/>
    <cellStyle name="40% - Accent5 7 3 9 2" xfId="12532"/>
    <cellStyle name="40% - Accent5 7 4" xfId="874"/>
    <cellStyle name="40% - Accent5 7 4 2" xfId="5124"/>
    <cellStyle name="40% - Accent5 7 4 2 2" xfId="12436"/>
    <cellStyle name="40% - Accent5 7 4 3" xfId="5209"/>
    <cellStyle name="40% - Accent5 7 4 3 2" xfId="12521"/>
    <cellStyle name="40% - Accent5 7 4 4" xfId="4910"/>
    <cellStyle name="40% - Accent5 7 4 4 2" xfId="12222"/>
    <cellStyle name="40% - Accent5 7 4 5" xfId="9511"/>
    <cellStyle name="40% - Accent5 7 5" xfId="1316"/>
    <cellStyle name="40% - Accent5 7 5 2" xfId="5125"/>
    <cellStyle name="40% - Accent5 7 5 2 2" xfId="12437"/>
    <cellStyle name="40% - Accent5 7 5 3" xfId="5187"/>
    <cellStyle name="40% - Accent5 7 5 3 2" xfId="12499"/>
    <cellStyle name="40% - Accent5 7 5 4" xfId="4911"/>
    <cellStyle name="40% - Accent5 7 5 4 2" xfId="12223"/>
    <cellStyle name="40% - Accent5 7 5 5" xfId="9709"/>
    <cellStyle name="40% - Accent5 7 6" xfId="2525"/>
    <cellStyle name="40% - Accent5 7 6 2" xfId="5126"/>
    <cellStyle name="40% - Accent5 7 6 2 2" xfId="12438"/>
    <cellStyle name="40% - Accent5 7 6 3" xfId="5186"/>
    <cellStyle name="40% - Accent5 7 6 3 2" xfId="12498"/>
    <cellStyle name="40% - Accent5 7 6 4" xfId="4933"/>
    <cellStyle name="40% - Accent5 7 6 4 2" xfId="12245"/>
    <cellStyle name="40% - Accent5 7 6 5" xfId="10220"/>
    <cellStyle name="40% - Accent5 7 7" xfId="2443"/>
    <cellStyle name="40% - Accent5 7 7 2" xfId="5127"/>
    <cellStyle name="40% - Accent5 7 7 2 2" xfId="12439"/>
    <cellStyle name="40% - Accent5 7 7 3" xfId="5185"/>
    <cellStyle name="40% - Accent5 7 7 3 2" xfId="12497"/>
    <cellStyle name="40% - Accent5 7 7 4" xfId="4934"/>
    <cellStyle name="40% - Accent5 7 7 4 2" xfId="12246"/>
    <cellStyle name="40% - Accent5 7 7 5" xfId="10148"/>
    <cellStyle name="40% - Accent5 7 8" xfId="2823"/>
    <cellStyle name="40% - Accent5 7 8 2" xfId="5128"/>
    <cellStyle name="40% - Accent5 7 8 2 2" xfId="12440"/>
    <cellStyle name="40% - Accent5 7 8 3" xfId="5176"/>
    <cellStyle name="40% - Accent5 7 8 3 2" xfId="12488"/>
    <cellStyle name="40% - Accent5 7 8 4" xfId="4935"/>
    <cellStyle name="40% - Accent5 7 8 4 2" xfId="12247"/>
    <cellStyle name="40% - Accent5 7 8 5" xfId="10500"/>
    <cellStyle name="40% - Accent5 7 9" xfId="3401"/>
    <cellStyle name="40% - Accent5 7 9 2" xfId="5129"/>
    <cellStyle name="40% - Accent5 7 9 2 2" xfId="12441"/>
    <cellStyle name="40% - Accent5 7 9 3" xfId="5175"/>
    <cellStyle name="40% - Accent5 7 9 3 2" xfId="12487"/>
    <cellStyle name="40% - Accent5 7 9 4" xfId="4936"/>
    <cellStyle name="40% - Accent5 7 9 4 2" xfId="12248"/>
    <cellStyle name="40% - Accent5 7 9 5" xfId="10786"/>
    <cellStyle name="40% - Accent5 8" xfId="518"/>
    <cellStyle name="40% - Accent5 8 10" xfId="4941"/>
    <cellStyle name="40% - Accent5 8 10 2" xfId="12253"/>
    <cellStyle name="40% - Accent5 8 11" xfId="9270"/>
    <cellStyle name="40% - Accent5 8 2" xfId="894"/>
    <cellStyle name="40% - Accent5 8 2 2" xfId="5131"/>
    <cellStyle name="40% - Accent5 8 2 2 2" xfId="12443"/>
    <cellStyle name="40% - Accent5 8 2 3" xfId="5173"/>
    <cellStyle name="40% - Accent5 8 2 3 2" xfId="12485"/>
    <cellStyle name="40% - Accent5 8 2 4" xfId="4942"/>
    <cellStyle name="40% - Accent5 8 2 4 2" xfId="12254"/>
    <cellStyle name="40% - Accent5 8 2 5" xfId="9530"/>
    <cellStyle name="40% - Accent5 8 3" xfId="1336"/>
    <cellStyle name="40% - Accent5 8 3 2" xfId="5132"/>
    <cellStyle name="40% - Accent5 8 3 2 2" xfId="12444"/>
    <cellStyle name="40% - Accent5 8 3 3" xfId="5172"/>
    <cellStyle name="40% - Accent5 8 3 3 2" xfId="12484"/>
    <cellStyle name="40% - Accent5 8 3 4" xfId="4943"/>
    <cellStyle name="40% - Accent5 8 3 4 2" xfId="12255"/>
    <cellStyle name="40% - Accent5 8 3 5" xfId="9726"/>
    <cellStyle name="40% - Accent5 8 4" xfId="2548"/>
    <cellStyle name="40% - Accent5 8 4 2" xfId="5133"/>
    <cellStyle name="40% - Accent5 8 4 2 2" xfId="12445"/>
    <cellStyle name="40% - Accent5 8 4 3" xfId="5171"/>
    <cellStyle name="40% - Accent5 8 4 3 2" xfId="12483"/>
    <cellStyle name="40% - Accent5 8 4 4" xfId="5285"/>
    <cellStyle name="40% - Accent5 8 4 4 2" xfId="12597"/>
    <cellStyle name="40% - Accent5 8 4 5" xfId="10243"/>
    <cellStyle name="40% - Accent5 8 5" xfId="2382"/>
    <cellStyle name="40% - Accent5 8 5 2" xfId="5134"/>
    <cellStyle name="40% - Accent5 8 5 2 2" xfId="12446"/>
    <cellStyle name="40% - Accent5 8 5 3" xfId="5170"/>
    <cellStyle name="40% - Accent5 8 5 3 2" xfId="12482"/>
    <cellStyle name="40% - Accent5 8 5 4" xfId="5286"/>
    <cellStyle name="40% - Accent5 8 5 4 2" xfId="12598"/>
    <cellStyle name="40% - Accent5 8 5 5" xfId="10099"/>
    <cellStyle name="40% - Accent5 8 6" xfId="2794"/>
    <cellStyle name="40% - Accent5 8 6 2" xfId="5135"/>
    <cellStyle name="40% - Accent5 8 6 2 2" xfId="12447"/>
    <cellStyle name="40% - Accent5 8 6 3" xfId="5169"/>
    <cellStyle name="40% - Accent5 8 6 3 2" xfId="12481"/>
    <cellStyle name="40% - Accent5 8 6 4" xfId="5287"/>
    <cellStyle name="40% - Accent5 8 6 4 2" xfId="12599"/>
    <cellStyle name="40% - Accent5 8 6 5" xfId="10474"/>
    <cellStyle name="40% - Accent5 8 7" xfId="3421"/>
    <cellStyle name="40% - Accent5 8 7 2" xfId="5136"/>
    <cellStyle name="40% - Accent5 8 7 2 2" xfId="12448"/>
    <cellStyle name="40% - Accent5 8 7 3" xfId="5168"/>
    <cellStyle name="40% - Accent5 8 7 3 2" xfId="12480"/>
    <cellStyle name="40% - Accent5 8 7 4" xfId="5288"/>
    <cellStyle name="40% - Accent5 8 7 4 2" xfId="12600"/>
    <cellStyle name="40% - Accent5 8 7 5" xfId="10803"/>
    <cellStyle name="40% - Accent5 8 8" xfId="5130"/>
    <cellStyle name="40% - Accent5 8 8 2" xfId="12442"/>
    <cellStyle name="40% - Accent5 8 9" xfId="5174"/>
    <cellStyle name="40% - Accent5 8 9 2" xfId="12486"/>
    <cellStyle name="40% - Accent5 9" xfId="528"/>
    <cellStyle name="40% - Accent5 9 10" xfId="5289"/>
    <cellStyle name="40% - Accent5 9 10 2" xfId="12601"/>
    <cellStyle name="40% - Accent5 9 11" xfId="9278"/>
    <cellStyle name="40% - Accent5 9 2" xfId="904"/>
    <cellStyle name="40% - Accent5 9 2 2" xfId="5138"/>
    <cellStyle name="40% - Accent5 9 2 2 2" xfId="12450"/>
    <cellStyle name="40% - Accent5 9 2 3" xfId="5107"/>
    <cellStyle name="40% - Accent5 9 2 3 2" xfId="12419"/>
    <cellStyle name="40% - Accent5 9 2 4" xfId="5311"/>
    <cellStyle name="40% - Accent5 9 2 4 2" xfId="12623"/>
    <cellStyle name="40% - Accent5 9 2 5" xfId="9539"/>
    <cellStyle name="40% - Accent5 9 3" xfId="1345"/>
    <cellStyle name="40% - Accent5 9 3 2" xfId="5139"/>
    <cellStyle name="40% - Accent5 9 3 2 2" xfId="12451"/>
    <cellStyle name="40% - Accent5 9 3 3" xfId="5106"/>
    <cellStyle name="40% - Accent5 9 3 3 2" xfId="12418"/>
    <cellStyle name="40% - Accent5 9 3 4" xfId="5312"/>
    <cellStyle name="40% - Accent5 9 3 4 2" xfId="12624"/>
    <cellStyle name="40% - Accent5 9 3 5" xfId="9734"/>
    <cellStyle name="40% - Accent5 9 4" xfId="2558"/>
    <cellStyle name="40% - Accent5 9 4 2" xfId="5140"/>
    <cellStyle name="40% - Accent5 9 4 2 2" xfId="12452"/>
    <cellStyle name="40% - Accent5 9 4 3" xfId="5105"/>
    <cellStyle name="40% - Accent5 9 4 3 2" xfId="12417"/>
    <cellStyle name="40% - Accent5 9 4 4" xfId="5313"/>
    <cellStyle name="40% - Accent5 9 4 4 2" xfId="12625"/>
    <cellStyle name="40% - Accent5 9 4 5" xfId="10253"/>
    <cellStyle name="40% - Accent5 9 5" xfId="2281"/>
    <cellStyle name="40% - Accent5 9 5 2" xfId="5141"/>
    <cellStyle name="40% - Accent5 9 5 2 2" xfId="12453"/>
    <cellStyle name="40% - Accent5 9 5 3" xfId="5104"/>
    <cellStyle name="40% - Accent5 9 5 3 2" xfId="12416"/>
    <cellStyle name="40% - Accent5 9 5 4" xfId="5314"/>
    <cellStyle name="40% - Accent5 9 5 4 2" xfId="12626"/>
    <cellStyle name="40% - Accent5 9 5 5" xfId="10001"/>
    <cellStyle name="40% - Accent5 9 6" xfId="2397"/>
    <cellStyle name="40% - Accent5 9 6 2" xfId="5142"/>
    <cellStyle name="40% - Accent5 9 6 2 2" xfId="12454"/>
    <cellStyle name="40% - Accent5 9 6 3" xfId="5082"/>
    <cellStyle name="40% - Accent5 9 6 3 2" xfId="12394"/>
    <cellStyle name="40% - Accent5 9 6 4" xfId="5319"/>
    <cellStyle name="40% - Accent5 9 6 4 2" xfId="12631"/>
    <cellStyle name="40% - Accent5 9 6 5" xfId="10112"/>
    <cellStyle name="40% - Accent5 9 7" xfId="3430"/>
    <cellStyle name="40% - Accent5 9 7 2" xfId="5143"/>
    <cellStyle name="40% - Accent5 9 7 2 2" xfId="12455"/>
    <cellStyle name="40% - Accent5 9 7 3" xfId="5081"/>
    <cellStyle name="40% - Accent5 9 7 3 2" xfId="12393"/>
    <cellStyle name="40% - Accent5 9 7 4" xfId="5320"/>
    <cellStyle name="40% - Accent5 9 7 4 2" xfId="12632"/>
    <cellStyle name="40% - Accent5 9 7 5" xfId="10811"/>
    <cellStyle name="40% - Accent5 9 8" xfId="5137"/>
    <cellStyle name="40% - Accent5 9 8 2" xfId="12449"/>
    <cellStyle name="40% - Accent5 9 9" xfId="5108"/>
    <cellStyle name="40% - Accent5 9 9 2" xfId="12420"/>
    <cellStyle name="40% - Accent6" xfId="30" builtinId="51" customBuiltin="1"/>
    <cellStyle name="40% - Accent6 10" xfId="667"/>
    <cellStyle name="40% - Accent6 10 10" xfId="5322"/>
    <cellStyle name="40% - Accent6 10 10 2" xfId="12634"/>
    <cellStyle name="40% - Accent6 10 11" xfId="9407"/>
    <cellStyle name="40% - Accent6 10 2" xfId="1037"/>
    <cellStyle name="40% - Accent6 10 2 2" xfId="5146"/>
    <cellStyle name="40% - Accent6 10 2 2 2" xfId="12458"/>
    <cellStyle name="40% - Accent6 10 2 3" xfId="5074"/>
    <cellStyle name="40% - Accent6 10 2 3 2" xfId="12386"/>
    <cellStyle name="40% - Accent6 10 2 4" xfId="5344"/>
    <cellStyle name="40% - Accent6 10 2 4 2" xfId="12656"/>
    <cellStyle name="40% - Accent6 10 2 5" xfId="9666"/>
    <cellStyle name="40% - Accent6 10 3" xfId="1485"/>
    <cellStyle name="40% - Accent6 10 3 2" xfId="5147"/>
    <cellStyle name="40% - Accent6 10 3 2 2" xfId="12459"/>
    <cellStyle name="40% - Accent6 10 3 3" xfId="5073"/>
    <cellStyle name="40% - Accent6 10 3 3 2" xfId="12385"/>
    <cellStyle name="40% - Accent6 10 3 4" xfId="5345"/>
    <cellStyle name="40% - Accent6 10 3 4 2" xfId="12657"/>
    <cellStyle name="40% - Accent6 10 3 5" xfId="9867"/>
    <cellStyle name="40% - Accent6 10 4" xfId="2701"/>
    <cellStyle name="40% - Accent6 10 4 2" xfId="5148"/>
    <cellStyle name="40% - Accent6 10 4 2 2" xfId="12460"/>
    <cellStyle name="40% - Accent6 10 4 3" xfId="5072"/>
    <cellStyle name="40% - Accent6 10 4 3 2" xfId="12384"/>
    <cellStyle name="40% - Accent6 10 4 4" xfId="5346"/>
    <cellStyle name="40% - Accent6 10 4 4 2" xfId="12658"/>
    <cellStyle name="40% - Accent6 10 4 5" xfId="10394"/>
    <cellStyle name="40% - Accent6 10 5" xfId="2924"/>
    <cellStyle name="40% - Accent6 10 5 2" xfId="5149"/>
    <cellStyle name="40% - Accent6 10 5 2 2" xfId="12461"/>
    <cellStyle name="40% - Accent6 10 5 3" xfId="5071"/>
    <cellStyle name="40% - Accent6 10 5 3 2" xfId="12383"/>
    <cellStyle name="40% - Accent6 10 5 4" xfId="5355"/>
    <cellStyle name="40% - Accent6 10 5 4 2" xfId="12667"/>
    <cellStyle name="40% - Accent6 10 5 5" xfId="10592"/>
    <cellStyle name="40% - Accent6 10 6" xfId="3038"/>
    <cellStyle name="40% - Accent6 10 6 2" xfId="5150"/>
    <cellStyle name="40% - Accent6 10 6 2 2" xfId="12462"/>
    <cellStyle name="40% - Accent6 10 6 3" xfId="5049"/>
    <cellStyle name="40% - Accent6 10 6 3 2" xfId="12361"/>
    <cellStyle name="40% - Accent6 10 6 4" xfId="5356"/>
    <cellStyle name="40% - Accent6 10 6 4 2" xfId="12668"/>
    <cellStyle name="40% - Accent6 10 6 5" xfId="10684"/>
    <cellStyle name="40% - Accent6 10 7" xfId="3568"/>
    <cellStyle name="40% - Accent6 10 7 2" xfId="5151"/>
    <cellStyle name="40% - Accent6 10 7 2 2" xfId="12463"/>
    <cellStyle name="40% - Accent6 10 7 3" xfId="5048"/>
    <cellStyle name="40% - Accent6 10 7 3 2" xfId="12360"/>
    <cellStyle name="40% - Accent6 10 7 4" xfId="5357"/>
    <cellStyle name="40% - Accent6 10 7 4 2" xfId="12669"/>
    <cellStyle name="40% - Accent6 10 7 5" xfId="10944"/>
    <cellStyle name="40% - Accent6 10 8" xfId="5145"/>
    <cellStyle name="40% - Accent6 10 8 2" xfId="12457"/>
    <cellStyle name="40% - Accent6 10 9" xfId="5079"/>
    <cellStyle name="40% - Accent6 10 9 2" xfId="12391"/>
    <cellStyle name="40% - Accent6 11" xfId="677"/>
    <cellStyle name="40% - Accent6 11 10" xfId="5358"/>
    <cellStyle name="40% - Accent6 11 10 2" xfId="12670"/>
    <cellStyle name="40% - Accent6 11 11" xfId="9417"/>
    <cellStyle name="40% - Accent6 11 2" xfId="1047"/>
    <cellStyle name="40% - Accent6 11 2 2" xfId="5153"/>
    <cellStyle name="40% - Accent6 11 2 2 2" xfId="12465"/>
    <cellStyle name="40% - Accent6 11 2 3" xfId="5038"/>
    <cellStyle name="40% - Accent6 11 2 3 2" xfId="12350"/>
    <cellStyle name="40% - Accent6 11 2 4" xfId="5359"/>
    <cellStyle name="40% - Accent6 11 2 4 2" xfId="12671"/>
    <cellStyle name="40% - Accent6 11 2 5" xfId="9676"/>
    <cellStyle name="40% - Accent6 11 3" xfId="1495"/>
    <cellStyle name="40% - Accent6 11 3 2" xfId="5154"/>
    <cellStyle name="40% - Accent6 11 3 2 2" xfId="12466"/>
    <cellStyle name="40% - Accent6 11 3 3" xfId="5037"/>
    <cellStyle name="40% - Accent6 11 3 3 2" xfId="12349"/>
    <cellStyle name="40% - Accent6 11 3 4" xfId="5360"/>
    <cellStyle name="40% - Accent6 11 3 4 2" xfId="12672"/>
    <cellStyle name="40% - Accent6 11 3 5" xfId="9877"/>
    <cellStyle name="40% - Accent6 11 4" xfId="2711"/>
    <cellStyle name="40% - Accent6 11 4 2" xfId="5155"/>
    <cellStyle name="40% - Accent6 11 4 2 2" xfId="12467"/>
    <cellStyle name="40% - Accent6 11 4 3" xfId="5036"/>
    <cellStyle name="40% - Accent6 11 4 3 2" xfId="12348"/>
    <cellStyle name="40% - Accent6 11 4 4" xfId="5361"/>
    <cellStyle name="40% - Accent6 11 4 4 2" xfId="12673"/>
    <cellStyle name="40% - Accent6 11 4 5" xfId="10404"/>
    <cellStyle name="40% - Accent6 11 5" xfId="2934"/>
    <cellStyle name="40% - Accent6 11 5 2" xfId="5156"/>
    <cellStyle name="40% - Accent6 11 5 2 2" xfId="12468"/>
    <cellStyle name="40% - Accent6 11 5 3" xfId="5035"/>
    <cellStyle name="40% - Accent6 11 5 3 2" xfId="12347"/>
    <cellStyle name="40% - Accent6 11 5 4" xfId="5362"/>
    <cellStyle name="40% - Accent6 11 5 4 2" xfId="12674"/>
    <cellStyle name="40% - Accent6 11 5 5" xfId="10602"/>
    <cellStyle name="40% - Accent6 11 6" xfId="3048"/>
    <cellStyle name="40% - Accent6 11 6 2" xfId="5157"/>
    <cellStyle name="40% - Accent6 11 6 2 2" xfId="12469"/>
    <cellStyle name="40% - Accent6 11 6 3" xfId="5034"/>
    <cellStyle name="40% - Accent6 11 6 3 2" xfId="12346"/>
    <cellStyle name="40% - Accent6 11 6 4" xfId="5363"/>
    <cellStyle name="40% - Accent6 11 6 4 2" xfId="12675"/>
    <cellStyle name="40% - Accent6 11 6 5" xfId="10694"/>
    <cellStyle name="40% - Accent6 11 7" xfId="3578"/>
    <cellStyle name="40% - Accent6 11 7 2" xfId="5158"/>
    <cellStyle name="40% - Accent6 11 7 2 2" xfId="12470"/>
    <cellStyle name="40% - Accent6 11 7 3" xfId="5033"/>
    <cellStyle name="40% - Accent6 11 7 3 2" xfId="12345"/>
    <cellStyle name="40% - Accent6 11 7 4" xfId="5423"/>
    <cellStyle name="40% - Accent6 11 7 4 2" xfId="12735"/>
    <cellStyle name="40% - Accent6 11 7 5" xfId="10954"/>
    <cellStyle name="40% - Accent6 11 8" xfId="5152"/>
    <cellStyle name="40% - Accent6 11 8 2" xfId="12464"/>
    <cellStyle name="40% - Accent6 11 9" xfId="5047"/>
    <cellStyle name="40% - Accent6 11 9 2" xfId="12359"/>
    <cellStyle name="40% - Accent6 12" xfId="684"/>
    <cellStyle name="40% - Accent6 12 10" xfId="5424"/>
    <cellStyle name="40% - Accent6 12 10 2" xfId="12736"/>
    <cellStyle name="40% - Accent6 12 11" xfId="9424"/>
    <cellStyle name="40% - Accent6 12 2" xfId="1054"/>
    <cellStyle name="40% - Accent6 12 2 2" xfId="5160"/>
    <cellStyle name="40% - Accent6 12 2 2 2" xfId="12472"/>
    <cellStyle name="40% - Accent6 12 2 3" xfId="5031"/>
    <cellStyle name="40% - Accent6 12 2 3 2" xfId="12343"/>
    <cellStyle name="40% - Accent6 12 2 4" xfId="5425"/>
    <cellStyle name="40% - Accent6 12 2 4 2" xfId="12737"/>
    <cellStyle name="40% - Accent6 12 2 5" xfId="9683"/>
    <cellStyle name="40% - Accent6 12 3" xfId="1502"/>
    <cellStyle name="40% - Accent6 12 3 2" xfId="5161"/>
    <cellStyle name="40% - Accent6 12 3 2 2" xfId="12473"/>
    <cellStyle name="40% - Accent6 12 3 3" xfId="5030"/>
    <cellStyle name="40% - Accent6 12 3 3 2" xfId="12342"/>
    <cellStyle name="40% - Accent6 12 3 4" xfId="5426"/>
    <cellStyle name="40% - Accent6 12 3 4 2" xfId="12738"/>
    <cellStyle name="40% - Accent6 12 3 5" xfId="9884"/>
    <cellStyle name="40% - Accent6 12 4" xfId="2718"/>
    <cellStyle name="40% - Accent6 12 4 2" xfId="5162"/>
    <cellStyle name="40% - Accent6 12 4 2 2" xfId="12474"/>
    <cellStyle name="40% - Accent6 12 4 3" xfId="4970"/>
    <cellStyle name="40% - Accent6 12 4 3 2" xfId="12282"/>
    <cellStyle name="40% - Accent6 12 4 4" xfId="5427"/>
    <cellStyle name="40% - Accent6 12 4 4 2" xfId="12739"/>
    <cellStyle name="40% - Accent6 12 4 5" xfId="10411"/>
    <cellStyle name="40% - Accent6 12 5" xfId="2941"/>
    <cellStyle name="40% - Accent6 12 5 2" xfId="5163"/>
    <cellStyle name="40% - Accent6 12 5 2 2" xfId="12475"/>
    <cellStyle name="40% - Accent6 12 5 3" xfId="4969"/>
    <cellStyle name="40% - Accent6 12 5 3 2" xfId="12281"/>
    <cellStyle name="40% - Accent6 12 5 4" xfId="5449"/>
    <cellStyle name="40% - Accent6 12 5 4 2" xfId="12761"/>
    <cellStyle name="40% - Accent6 12 5 5" xfId="10609"/>
    <cellStyle name="40% - Accent6 12 6" xfId="3055"/>
    <cellStyle name="40% - Accent6 12 6 2" xfId="5164"/>
    <cellStyle name="40% - Accent6 12 6 2 2" xfId="12476"/>
    <cellStyle name="40% - Accent6 12 6 3" xfId="4968"/>
    <cellStyle name="40% - Accent6 12 6 3 2" xfId="12280"/>
    <cellStyle name="40% - Accent6 12 6 4" xfId="5450"/>
    <cellStyle name="40% - Accent6 12 6 4 2" xfId="12762"/>
    <cellStyle name="40% - Accent6 12 6 5" xfId="10701"/>
    <cellStyle name="40% - Accent6 12 7" xfId="3585"/>
    <cellStyle name="40% - Accent6 12 7 2" xfId="5165"/>
    <cellStyle name="40% - Accent6 12 7 2 2" xfId="12477"/>
    <cellStyle name="40% - Accent6 12 7 3" xfId="4967"/>
    <cellStyle name="40% - Accent6 12 7 3 2" xfId="12279"/>
    <cellStyle name="40% - Accent6 12 7 4" xfId="5451"/>
    <cellStyle name="40% - Accent6 12 7 4 2" xfId="12763"/>
    <cellStyle name="40% - Accent6 12 7 5" xfId="10961"/>
    <cellStyle name="40% - Accent6 12 8" xfId="5159"/>
    <cellStyle name="40% - Accent6 12 8 2" xfId="12471"/>
    <cellStyle name="40% - Accent6 12 9" xfId="5032"/>
    <cellStyle name="40% - Accent6 12 9 2" xfId="12344"/>
    <cellStyle name="40% - Accent6 13" xfId="710"/>
    <cellStyle name="40% - Accent6 13 2" xfId="5166"/>
    <cellStyle name="40% - Accent6 13 2 2" xfId="12478"/>
    <cellStyle name="40% - Accent6 13 3" xfId="4966"/>
    <cellStyle name="40% - Accent6 13 3 2" xfId="12278"/>
    <cellStyle name="40% - Accent6 13 4" xfId="5452"/>
    <cellStyle name="40% - Accent6 13 4 2" xfId="12764"/>
    <cellStyle name="40% - Accent6 13 5" xfId="9442"/>
    <cellStyle name="40% - Accent6 14" xfId="798"/>
    <cellStyle name="40% - Accent6 14 2" xfId="5167"/>
    <cellStyle name="40% - Accent6 14 2 2" xfId="12479"/>
    <cellStyle name="40% - Accent6 14 3" xfId="4944"/>
    <cellStyle name="40% - Accent6 14 3 2" xfId="12256"/>
    <cellStyle name="40% - Accent6 14 4" xfId="5457"/>
    <cellStyle name="40% - Accent6 14 4 2" xfId="12769"/>
    <cellStyle name="40% - Accent6 14 5" xfId="9472"/>
    <cellStyle name="40% - Accent6 15" xfId="1286"/>
    <cellStyle name="40% - Accent6 16" xfId="1560"/>
    <cellStyle name="40% - Accent6 17" xfId="1541"/>
    <cellStyle name="40% - Accent6 18" xfId="685"/>
    <cellStyle name="40% - Accent6 19" xfId="1594"/>
    <cellStyle name="40% - Accent6 2" xfId="327"/>
    <cellStyle name="40% - Accent6 2 2" xfId="1776"/>
    <cellStyle name="40% - Accent6 2 3" xfId="1777"/>
    <cellStyle name="40% - Accent6 20" xfId="1635"/>
    <cellStyle name="40% - Accent6 21" xfId="1775"/>
    <cellStyle name="40% - Accent6 21 2" xfId="5177"/>
    <cellStyle name="40% - Accent6 21 2 2" xfId="12489"/>
    <cellStyle name="40% - Accent6 21 3" xfId="4909"/>
    <cellStyle name="40% - Accent6 21 3 2" xfId="12221"/>
    <cellStyle name="40% - Accent6 21 4" xfId="5487"/>
    <cellStyle name="40% - Accent6 21 4 2" xfId="12799"/>
    <cellStyle name="40% - Accent6 21 5" xfId="9910"/>
    <cellStyle name="40% - Accent6 22" xfId="1746"/>
    <cellStyle name="40% - Accent6 22 2" xfId="5178"/>
    <cellStyle name="40% - Accent6 22 2 2" xfId="12490"/>
    <cellStyle name="40% - Accent6 22 3" xfId="4900"/>
    <cellStyle name="40% - Accent6 22 3 2" xfId="12212"/>
    <cellStyle name="40% - Accent6 22 4" xfId="5488"/>
    <cellStyle name="40% - Accent6 22 4 2" xfId="12800"/>
    <cellStyle name="40% - Accent6 22 5" xfId="9903"/>
    <cellStyle name="40% - Accent6 23" xfId="2095"/>
    <cellStyle name="40% - Accent6 23 2" xfId="5179"/>
    <cellStyle name="40% - Accent6 23 2 2" xfId="12491"/>
    <cellStyle name="40% - Accent6 23 3" xfId="4899"/>
    <cellStyle name="40% - Accent6 23 3 2" xfId="12211"/>
    <cellStyle name="40% - Accent6 23 4" xfId="5489"/>
    <cellStyle name="40% - Accent6 23 4 2" xfId="12801"/>
    <cellStyle name="40% - Accent6 23 5" xfId="9948"/>
    <cellStyle name="40% - Accent6 24" xfId="1853"/>
    <cellStyle name="40% - Accent6 24 2" xfId="5180"/>
    <cellStyle name="40% - Accent6 24 2 2" xfId="12492"/>
    <cellStyle name="40% - Accent6 24 3" xfId="4898"/>
    <cellStyle name="40% - Accent6 24 3 2" xfId="12210"/>
    <cellStyle name="40% - Accent6 24 4" xfId="5490"/>
    <cellStyle name="40% - Accent6 24 4 2" xfId="12802"/>
    <cellStyle name="40% - Accent6 24 5" xfId="9919"/>
    <cellStyle name="40% - Accent6 25" xfId="2317"/>
    <cellStyle name="40% - Accent6 25 2" xfId="5181"/>
    <cellStyle name="40% - Accent6 25 2 2" xfId="12493"/>
    <cellStyle name="40% - Accent6 25 3" xfId="4897"/>
    <cellStyle name="40% - Accent6 25 3 2" xfId="12209"/>
    <cellStyle name="40% - Accent6 25 4" xfId="5491"/>
    <cellStyle name="40% - Accent6 25 4 2" xfId="12803"/>
    <cellStyle name="40% - Accent6 25 5" xfId="10037"/>
    <cellStyle name="40% - Accent6 26" xfId="2573"/>
    <cellStyle name="40% - Accent6 26 2" xfId="5182"/>
    <cellStyle name="40% - Accent6 26 2 2" xfId="12494"/>
    <cellStyle name="40% - Accent6 26 3" xfId="4896"/>
    <cellStyle name="40% - Accent6 26 3 2" xfId="12208"/>
    <cellStyle name="40% - Accent6 26 4" xfId="5492"/>
    <cellStyle name="40% - Accent6 26 4 2" xfId="12804"/>
    <cellStyle name="40% - Accent6 26 5" xfId="10268"/>
    <cellStyle name="40% - Accent6 27" xfId="2370"/>
    <cellStyle name="40% - Accent6 27 2" xfId="5183"/>
    <cellStyle name="40% - Accent6 27 2 2" xfId="12495"/>
    <cellStyle name="40% - Accent6 27 3" xfId="4895"/>
    <cellStyle name="40% - Accent6 27 3 2" xfId="12207"/>
    <cellStyle name="40% - Accent6 27 4" xfId="5552"/>
    <cellStyle name="40% - Accent6 27 4 2" xfId="12864"/>
    <cellStyle name="40% - Accent6 27 5" xfId="10087"/>
    <cellStyle name="40% - Accent6 28" xfId="3323"/>
    <cellStyle name="40% - Accent6 28 2" xfId="5184"/>
    <cellStyle name="40% - Accent6 28 2 2" xfId="12496"/>
    <cellStyle name="40% - Accent6 28 3" xfId="4894"/>
    <cellStyle name="40% - Accent6 28 3 2" xfId="12206"/>
    <cellStyle name="40% - Accent6 28 4" xfId="5553"/>
    <cellStyle name="40% - Accent6 28 4 2" xfId="12865"/>
    <cellStyle name="40% - Accent6 28 5" xfId="10741"/>
    <cellStyle name="40% - Accent6 29" xfId="5144"/>
    <cellStyle name="40% - Accent6 29 2" xfId="12456"/>
    <cellStyle name="40% - Accent6 3" xfId="328"/>
    <cellStyle name="40% - Accent6 3 2" xfId="1779"/>
    <cellStyle name="40% - Accent6 3 3" xfId="1780"/>
    <cellStyle name="40% - Accent6 30" xfId="5080"/>
    <cellStyle name="40% - Accent6 30 2" xfId="12392"/>
    <cellStyle name="40% - Accent6 31" xfId="5321"/>
    <cellStyle name="40% - Accent6 31 2" xfId="12633"/>
    <cellStyle name="40% - Accent6 32" xfId="9172"/>
    <cellStyle name="40% - Accent6 4" xfId="411"/>
    <cellStyle name="40% - Accent6 4 10" xfId="2429"/>
    <cellStyle name="40% - Accent6 4 10 2" xfId="5189"/>
    <cellStyle name="40% - Accent6 4 10 2 2" xfId="12501"/>
    <cellStyle name="40% - Accent6 4 10 3" xfId="4830"/>
    <cellStyle name="40% - Accent6 4 10 3 2" xfId="12142"/>
    <cellStyle name="40% - Accent6 4 10 4" xfId="5576"/>
    <cellStyle name="40% - Accent6 4 10 4 2" xfId="12888"/>
    <cellStyle name="40% - Accent6 4 10 5" xfId="10137"/>
    <cellStyle name="40% - Accent6 4 11" xfId="2754"/>
    <cellStyle name="40% - Accent6 4 11 2" xfId="5190"/>
    <cellStyle name="40% - Accent6 4 11 2 2" xfId="12502"/>
    <cellStyle name="40% - Accent6 4 11 3" xfId="4829"/>
    <cellStyle name="40% - Accent6 4 11 3 2" xfId="12141"/>
    <cellStyle name="40% - Accent6 4 11 4" xfId="5577"/>
    <cellStyle name="40% - Accent6 4 11 4 2" xfId="12889"/>
    <cellStyle name="40% - Accent6 4 11 5" xfId="10437"/>
    <cellStyle name="40% - Accent6 4 12" xfId="2961"/>
    <cellStyle name="40% - Accent6 4 12 2" xfId="5191"/>
    <cellStyle name="40% - Accent6 4 12 2 2" xfId="12503"/>
    <cellStyle name="40% - Accent6 4 12 3" xfId="4828"/>
    <cellStyle name="40% - Accent6 4 12 3 2" xfId="12140"/>
    <cellStyle name="40% - Accent6 4 12 4" xfId="5578"/>
    <cellStyle name="40% - Accent6 4 12 4 2" xfId="12890"/>
    <cellStyle name="40% - Accent6 4 12 5" xfId="10619"/>
    <cellStyle name="40% - Accent6 4 13" xfId="3362"/>
    <cellStyle name="40% - Accent6 4 13 2" xfId="5192"/>
    <cellStyle name="40% - Accent6 4 13 2 2" xfId="12504"/>
    <cellStyle name="40% - Accent6 4 13 3" xfId="4806"/>
    <cellStyle name="40% - Accent6 4 13 3 2" xfId="12118"/>
    <cellStyle name="40% - Accent6 4 13 4" xfId="5583"/>
    <cellStyle name="40% - Accent6 4 13 4 2" xfId="12895"/>
    <cellStyle name="40% - Accent6 4 13 5" xfId="10756"/>
    <cellStyle name="40% - Accent6 4 14" xfId="5188"/>
    <cellStyle name="40% - Accent6 4 14 2" xfId="12500"/>
    <cellStyle name="40% - Accent6 4 15" xfId="4831"/>
    <cellStyle name="40% - Accent6 4 15 2" xfId="12143"/>
    <cellStyle name="40% - Accent6 4 16" xfId="5575"/>
    <cellStyle name="40% - Accent6 4 16 2" xfId="12887"/>
    <cellStyle name="40% - Accent6 4 17" xfId="9224"/>
    <cellStyle name="40% - Accent6 4 2" xfId="566"/>
    <cellStyle name="40% - Accent6 4 2 10" xfId="2769"/>
    <cellStyle name="40% - Accent6 4 2 10 2" xfId="5194"/>
    <cellStyle name="40% - Accent6 4 2 10 2 2" xfId="12506"/>
    <cellStyle name="40% - Accent6 4 2 10 3" xfId="4804"/>
    <cellStyle name="40% - Accent6 4 2 10 3 2" xfId="12116"/>
    <cellStyle name="40% - Accent6 4 2 10 4" xfId="5585"/>
    <cellStyle name="40% - Accent6 4 2 10 4 2" xfId="12897"/>
    <cellStyle name="40% - Accent6 4 2 10 5" xfId="10451"/>
    <cellStyle name="40% - Accent6 4 2 11" xfId="3464"/>
    <cellStyle name="40% - Accent6 4 2 11 2" xfId="5195"/>
    <cellStyle name="40% - Accent6 4 2 11 2 2" xfId="12507"/>
    <cellStyle name="40% - Accent6 4 2 11 3" xfId="4803"/>
    <cellStyle name="40% - Accent6 4 2 11 3 2" xfId="12115"/>
    <cellStyle name="40% - Accent6 4 2 11 4" xfId="5586"/>
    <cellStyle name="40% - Accent6 4 2 11 4 2" xfId="12898"/>
    <cellStyle name="40% - Accent6 4 2 11 5" xfId="10842"/>
    <cellStyle name="40% - Accent6 4 2 12" xfId="5193"/>
    <cellStyle name="40% - Accent6 4 2 12 2" xfId="12505"/>
    <cellStyle name="40% - Accent6 4 2 13" xfId="4805"/>
    <cellStyle name="40% - Accent6 4 2 13 2" xfId="12117"/>
    <cellStyle name="40% - Accent6 4 2 14" xfId="5584"/>
    <cellStyle name="40% - Accent6 4 2 14 2" xfId="12896"/>
    <cellStyle name="40% - Accent6 4 2 15" xfId="9309"/>
    <cellStyle name="40% - Accent6 4 2 2" xfId="939"/>
    <cellStyle name="40% - Accent6 4 2 2 2" xfId="5196"/>
    <cellStyle name="40% - Accent6 4 2 2 2 2" xfId="12508"/>
    <cellStyle name="40% - Accent6 4 2 2 3" xfId="4798"/>
    <cellStyle name="40% - Accent6 4 2 2 3 2" xfId="12110"/>
    <cellStyle name="40% - Accent6 4 2 2 4" xfId="5608"/>
    <cellStyle name="40% - Accent6 4 2 2 4 2" xfId="12920"/>
    <cellStyle name="40% - Accent6 4 2 2 5" xfId="9571"/>
    <cellStyle name="40% - Accent6 4 2 3" xfId="1382"/>
    <cellStyle name="40% - Accent6 4 2 3 2" xfId="5197"/>
    <cellStyle name="40% - Accent6 4 2 3 2 2" xfId="12509"/>
    <cellStyle name="40% - Accent6 4 2 3 3" xfId="4797"/>
    <cellStyle name="40% - Accent6 4 2 3 3 2" xfId="12109"/>
    <cellStyle name="40% - Accent6 4 2 3 4" xfId="5609"/>
    <cellStyle name="40% - Accent6 4 2 3 4 2" xfId="12921"/>
    <cellStyle name="40% - Accent6 4 2 3 5" xfId="9765"/>
    <cellStyle name="40% - Accent6 4 2 4" xfId="1782"/>
    <cellStyle name="40% - Accent6 4 2 4 2" xfId="5198"/>
    <cellStyle name="40% - Accent6 4 2 4 2 2" xfId="12510"/>
    <cellStyle name="40% - Accent6 4 2 4 3" xfId="4796"/>
    <cellStyle name="40% - Accent6 4 2 4 3 2" xfId="12108"/>
    <cellStyle name="40% - Accent6 4 2 4 4" xfId="5610"/>
    <cellStyle name="40% - Accent6 4 2 4 4 2" xfId="12922"/>
    <cellStyle name="40% - Accent6 4 2 4 5" xfId="9911"/>
    <cellStyle name="40% - Accent6 4 2 5" xfId="1707"/>
    <cellStyle name="40% - Accent6 4 2 5 2" xfId="5199"/>
    <cellStyle name="40% - Accent6 4 2 5 2 2" xfId="12511"/>
    <cellStyle name="40% - Accent6 4 2 5 3" xfId="4795"/>
    <cellStyle name="40% - Accent6 4 2 5 3 2" xfId="12107"/>
    <cellStyle name="40% - Accent6 4 2 5 4" xfId="5619"/>
    <cellStyle name="40% - Accent6 4 2 5 4 2" xfId="12931"/>
    <cellStyle name="40% - Accent6 4 2 5 5" xfId="9894"/>
    <cellStyle name="40% - Accent6 4 2 6" xfId="2092"/>
    <cellStyle name="40% - Accent6 4 2 6 2" xfId="5200"/>
    <cellStyle name="40% - Accent6 4 2 6 2 2" xfId="12512"/>
    <cellStyle name="40% - Accent6 4 2 6 3" xfId="4773"/>
    <cellStyle name="40% - Accent6 4 2 6 3 2" xfId="12085"/>
    <cellStyle name="40% - Accent6 4 2 6 4" xfId="5620"/>
    <cellStyle name="40% - Accent6 4 2 6 4 2" xfId="12932"/>
    <cellStyle name="40% - Accent6 4 2 6 5" xfId="9947"/>
    <cellStyle name="40% - Accent6 4 2 7" xfId="1810"/>
    <cellStyle name="40% - Accent6 4 2 7 2" xfId="5201"/>
    <cellStyle name="40% - Accent6 4 2 7 2 2" xfId="12513"/>
    <cellStyle name="40% - Accent6 4 2 7 3" xfId="4772"/>
    <cellStyle name="40% - Accent6 4 2 7 3 2" xfId="12084"/>
    <cellStyle name="40% - Accent6 4 2 7 4" xfId="5621"/>
    <cellStyle name="40% - Accent6 4 2 7 4 2" xfId="12933"/>
    <cellStyle name="40% - Accent6 4 2 7 5" xfId="9914"/>
    <cellStyle name="40% - Accent6 4 2 8" xfId="2596"/>
    <cellStyle name="40% - Accent6 4 2 8 2" xfId="5202"/>
    <cellStyle name="40% - Accent6 4 2 8 2 2" xfId="12514"/>
    <cellStyle name="40% - Accent6 4 2 8 3" xfId="4771"/>
    <cellStyle name="40% - Accent6 4 2 8 3 2" xfId="12083"/>
    <cellStyle name="40% - Accent6 4 2 8 4" xfId="5622"/>
    <cellStyle name="40% - Accent6 4 2 8 4 2" xfId="12934"/>
    <cellStyle name="40% - Accent6 4 2 8 5" xfId="10290"/>
    <cellStyle name="40% - Accent6 4 2 9" xfId="2359"/>
    <cellStyle name="40% - Accent6 4 2 9 2" xfId="5203"/>
    <cellStyle name="40% - Accent6 4 2 9 2 2" xfId="12515"/>
    <cellStyle name="40% - Accent6 4 2 9 3" xfId="4762"/>
    <cellStyle name="40% - Accent6 4 2 9 3 2" xfId="12074"/>
    <cellStyle name="40% - Accent6 4 2 9 4" xfId="5623"/>
    <cellStyle name="40% - Accent6 4 2 9 4 2" xfId="12935"/>
    <cellStyle name="40% - Accent6 4 2 9 5" xfId="10077"/>
    <cellStyle name="40% - Accent6 4 3" xfId="533"/>
    <cellStyle name="40% - Accent6 4 3 10" xfId="2723"/>
    <cellStyle name="40% - Accent6 4 3 10 2" xfId="5205"/>
    <cellStyle name="40% - Accent6 4 3 10 2 2" xfId="12517"/>
    <cellStyle name="40% - Accent6 4 3 10 3" xfId="4760"/>
    <cellStyle name="40% - Accent6 4 3 10 3 2" xfId="12072"/>
    <cellStyle name="40% - Accent6 4 3 10 4" xfId="5625"/>
    <cellStyle name="40% - Accent6 4 3 10 4 2" xfId="12937"/>
    <cellStyle name="40% - Accent6 4 3 10 5" xfId="10413"/>
    <cellStyle name="40% - Accent6 4 3 11" xfId="3435"/>
    <cellStyle name="40% - Accent6 4 3 11 2" xfId="5206"/>
    <cellStyle name="40% - Accent6 4 3 11 2 2" xfId="12518"/>
    <cellStyle name="40% - Accent6 4 3 11 3" xfId="4759"/>
    <cellStyle name="40% - Accent6 4 3 11 3 2" xfId="12071"/>
    <cellStyle name="40% - Accent6 4 3 11 4" xfId="5626"/>
    <cellStyle name="40% - Accent6 4 3 11 4 2" xfId="12938"/>
    <cellStyle name="40% - Accent6 4 3 11 5" xfId="10816"/>
    <cellStyle name="40% - Accent6 4 3 12" xfId="5204"/>
    <cellStyle name="40% - Accent6 4 3 12 2" xfId="12516"/>
    <cellStyle name="40% - Accent6 4 3 13" xfId="4761"/>
    <cellStyle name="40% - Accent6 4 3 13 2" xfId="12073"/>
    <cellStyle name="40% - Accent6 4 3 14" xfId="5624"/>
    <cellStyle name="40% - Accent6 4 3 14 2" xfId="12936"/>
    <cellStyle name="40% - Accent6 4 3 15" xfId="9283"/>
    <cellStyle name="40% - Accent6 4 3 2" xfId="909"/>
    <cellStyle name="40% - Accent6 4 3 2 2" xfId="5207"/>
    <cellStyle name="40% - Accent6 4 3 2 2 2" xfId="12519"/>
    <cellStyle name="40% - Accent6 4 3 2 3" xfId="4758"/>
    <cellStyle name="40% - Accent6 4 3 2 3 2" xfId="12070"/>
    <cellStyle name="40% - Accent6 4 3 2 4" xfId="5627"/>
    <cellStyle name="40% - Accent6 4 3 2 4 2" xfId="12939"/>
    <cellStyle name="40% - Accent6 4 3 2 5" xfId="9544"/>
    <cellStyle name="40% - Accent6 4 3 3" xfId="1350"/>
    <cellStyle name="40% - Accent6 4 3 3 2" xfId="5208"/>
    <cellStyle name="40% - Accent6 4 3 3 2 2" xfId="12520"/>
    <cellStyle name="40% - Accent6 4 3 3 3" xfId="4757"/>
    <cellStyle name="40% - Accent6 4 3 3 3 2" xfId="12069"/>
    <cellStyle name="40% - Accent6 4 3 3 4" xfId="5687"/>
    <cellStyle name="40% - Accent6 4 3 3 4 2" xfId="12999"/>
    <cellStyle name="40% - Accent6 4 3 3 5" xfId="9739"/>
    <cellStyle name="40% - Accent6 4 3 4" xfId="1783"/>
    <cellStyle name="40% - Accent6 4 3 5" xfId="1704"/>
    <cellStyle name="40% - Accent6 4 3 6" xfId="2091"/>
    <cellStyle name="40% - Accent6 4 3 7" xfId="1809"/>
    <cellStyle name="40% - Accent6 4 3 8" xfId="2563"/>
    <cellStyle name="40% - Accent6 4 3 8 2" xfId="5213"/>
    <cellStyle name="40% - Accent6 4 3 8 2 2" xfId="12525"/>
    <cellStyle name="40% - Accent6 4 3 8 3" xfId="4693"/>
    <cellStyle name="40% - Accent6 4 3 8 3 2" xfId="12005"/>
    <cellStyle name="40% - Accent6 4 3 8 4" xfId="5709"/>
    <cellStyle name="40% - Accent6 4 3 8 4 2" xfId="13021"/>
    <cellStyle name="40% - Accent6 4 3 8 5" xfId="10258"/>
    <cellStyle name="40% - Accent6 4 3 9" xfId="2456"/>
    <cellStyle name="40% - Accent6 4 3 9 2" xfId="5214"/>
    <cellStyle name="40% - Accent6 4 3 9 2 2" xfId="12526"/>
    <cellStyle name="40% - Accent6 4 3 9 3" xfId="4692"/>
    <cellStyle name="40% - Accent6 4 3 9 3 2" xfId="12004"/>
    <cellStyle name="40% - Accent6 4 3 9 4" xfId="5710"/>
    <cellStyle name="40% - Accent6 4 3 9 4 2" xfId="13022"/>
    <cellStyle name="40% - Accent6 4 3 9 5" xfId="10155"/>
    <cellStyle name="40% - Accent6 4 4" xfId="791"/>
    <cellStyle name="40% - Accent6 4 4 2" xfId="5215"/>
    <cellStyle name="40% - Accent6 4 4 2 2" xfId="12527"/>
    <cellStyle name="40% - Accent6 4 4 3" xfId="4691"/>
    <cellStyle name="40% - Accent6 4 4 3 2" xfId="12003"/>
    <cellStyle name="40% - Accent6 4 4 4" xfId="5711"/>
    <cellStyle name="40% - Accent6 4 4 4 2" xfId="13023"/>
    <cellStyle name="40% - Accent6 4 4 5" xfId="9468"/>
    <cellStyle name="40% - Accent6 4 5" xfId="727"/>
    <cellStyle name="40% - Accent6 4 5 2" xfId="5216"/>
    <cellStyle name="40% - Accent6 4 5 2 2" xfId="12528"/>
    <cellStyle name="40% - Accent6 4 5 3" xfId="4690"/>
    <cellStyle name="40% - Accent6 4 5 3 2" xfId="12002"/>
    <cellStyle name="40% - Accent6 4 5 4" xfId="5712"/>
    <cellStyle name="40% - Accent6 4 5 4 2" xfId="13024"/>
    <cellStyle name="40% - Accent6 4 5 5" xfId="9447"/>
    <cellStyle name="40% - Accent6 4 6" xfId="1781"/>
    <cellStyle name="40% - Accent6 4 7" xfId="1715"/>
    <cellStyle name="40% - Accent6 4 8" xfId="2094"/>
    <cellStyle name="40% - Accent6 4 9" xfId="1829"/>
    <cellStyle name="40% - Accent6 5" xfId="449"/>
    <cellStyle name="40% - Accent6 5 10" xfId="2480"/>
    <cellStyle name="40% - Accent6 5 10 2" xfId="5222"/>
    <cellStyle name="40% - Accent6 5 10 2 2" xfId="12534"/>
    <cellStyle name="40% - Accent6 5 10 3" xfId="4659"/>
    <cellStyle name="40% - Accent6 5 10 3 2" xfId="11971"/>
    <cellStyle name="40% - Accent6 5 10 4" xfId="5739"/>
    <cellStyle name="40% - Accent6 5 10 4 2" xfId="13051"/>
    <cellStyle name="40% - Accent6 5 10 5" xfId="10178"/>
    <cellStyle name="40% - Accent6 5 11" xfId="2743"/>
    <cellStyle name="40% - Accent6 5 11 2" xfId="5223"/>
    <cellStyle name="40% - Accent6 5 11 2 2" xfId="12535"/>
    <cellStyle name="40% - Accent6 5 11 3" xfId="4658"/>
    <cellStyle name="40% - Accent6 5 11 3 2" xfId="11970"/>
    <cellStyle name="40% - Accent6 5 11 4" xfId="5740"/>
    <cellStyle name="40% - Accent6 5 11 4 2" xfId="13052"/>
    <cellStyle name="40% - Accent6 5 11 5" xfId="10427"/>
    <cellStyle name="40% - Accent6 5 12" xfId="2956"/>
    <cellStyle name="40% - Accent6 5 12 2" xfId="5224"/>
    <cellStyle name="40% - Accent6 5 12 2 2" xfId="12536"/>
    <cellStyle name="40% - Accent6 5 12 3" xfId="4657"/>
    <cellStyle name="40% - Accent6 5 12 3 2" xfId="11969"/>
    <cellStyle name="40% - Accent6 5 12 4" xfId="5749"/>
    <cellStyle name="40% - Accent6 5 12 4 2" xfId="13061"/>
    <cellStyle name="40% - Accent6 5 12 5" xfId="10615"/>
    <cellStyle name="40% - Accent6 5 13" xfId="3385"/>
    <cellStyle name="40% - Accent6 5 13 2" xfId="5225"/>
    <cellStyle name="40% - Accent6 5 13 2 2" xfId="12537"/>
    <cellStyle name="40% - Accent6 5 13 3" xfId="4635"/>
    <cellStyle name="40% - Accent6 5 13 3 2" xfId="11947"/>
    <cellStyle name="40% - Accent6 5 13 4" xfId="5750"/>
    <cellStyle name="40% - Accent6 5 13 4 2" xfId="13062"/>
    <cellStyle name="40% - Accent6 5 13 5" xfId="10772"/>
    <cellStyle name="40% - Accent6 5 14" xfId="5221"/>
    <cellStyle name="40% - Accent6 5 14 2" xfId="12533"/>
    <cellStyle name="40% - Accent6 5 15" xfId="4660"/>
    <cellStyle name="40% - Accent6 5 15 2" xfId="11972"/>
    <cellStyle name="40% - Accent6 5 16" xfId="5738"/>
    <cellStyle name="40% - Accent6 5 16 2" xfId="13050"/>
    <cellStyle name="40% - Accent6 5 17" xfId="9240"/>
    <cellStyle name="40% - Accent6 5 2" xfId="586"/>
    <cellStyle name="40% - Accent6 5 2 10" xfId="5751"/>
    <cellStyle name="40% - Accent6 5 2 10 2" xfId="13063"/>
    <cellStyle name="40% - Accent6 5 2 11" xfId="9328"/>
    <cellStyle name="40% - Accent6 5 2 2" xfId="959"/>
    <cellStyle name="40% - Accent6 5 2 2 2" xfId="5227"/>
    <cellStyle name="40% - Accent6 5 2 2 2 2" xfId="12539"/>
    <cellStyle name="40% - Accent6 5 2 2 3" xfId="4633"/>
    <cellStyle name="40% - Accent6 5 2 2 3 2" xfId="11945"/>
    <cellStyle name="40% - Accent6 5 2 2 4" xfId="5752"/>
    <cellStyle name="40% - Accent6 5 2 2 4 2" xfId="13064"/>
    <cellStyle name="40% - Accent6 5 2 2 5" xfId="9590"/>
    <cellStyle name="40% - Accent6 5 2 3" xfId="1404"/>
    <cellStyle name="40% - Accent6 5 2 3 2" xfId="5228"/>
    <cellStyle name="40% - Accent6 5 2 3 2 2" xfId="12540"/>
    <cellStyle name="40% - Accent6 5 2 3 3" xfId="4624"/>
    <cellStyle name="40% - Accent6 5 2 3 3 2" xfId="11936"/>
    <cellStyle name="40% - Accent6 5 2 3 4" xfId="5753"/>
    <cellStyle name="40% - Accent6 5 2 3 4 2" xfId="13065"/>
    <cellStyle name="40% - Accent6 5 2 3 5" xfId="9786"/>
    <cellStyle name="40% - Accent6 5 2 4" xfId="2618"/>
    <cellStyle name="40% - Accent6 5 2 4 2" xfId="5229"/>
    <cellStyle name="40% - Accent6 5 2 4 2 2" xfId="12541"/>
    <cellStyle name="40% - Accent6 5 2 4 3" xfId="4623"/>
    <cellStyle name="40% - Accent6 5 2 4 3 2" xfId="11935"/>
    <cellStyle name="40% - Accent6 5 2 4 4" xfId="5754"/>
    <cellStyle name="40% - Accent6 5 2 4 4 2" xfId="13066"/>
    <cellStyle name="40% - Accent6 5 2 4 5" xfId="10311"/>
    <cellStyle name="40% - Accent6 5 2 5" xfId="2306"/>
    <cellStyle name="40% - Accent6 5 2 5 2" xfId="5230"/>
    <cellStyle name="40% - Accent6 5 2 5 2 2" xfId="12542"/>
    <cellStyle name="40% - Accent6 5 2 5 3" xfId="4622"/>
    <cellStyle name="40% - Accent6 5 2 5 3 2" xfId="11934"/>
    <cellStyle name="40% - Accent6 5 2 5 4" xfId="5755"/>
    <cellStyle name="40% - Accent6 5 2 5 4 2" xfId="13067"/>
    <cellStyle name="40% - Accent6 5 2 5 5" xfId="10026"/>
    <cellStyle name="40% - Accent6 5 2 6" xfId="2845"/>
    <cellStyle name="40% - Accent6 5 2 6 2" xfId="5231"/>
    <cellStyle name="40% - Accent6 5 2 6 2 2" xfId="12543"/>
    <cellStyle name="40% - Accent6 5 2 6 3" xfId="4621"/>
    <cellStyle name="40% - Accent6 5 2 6 3 2" xfId="11933"/>
    <cellStyle name="40% - Accent6 5 2 6 4" xfId="5756"/>
    <cellStyle name="40% - Accent6 5 2 6 4 2" xfId="13068"/>
    <cellStyle name="40% - Accent6 5 2 6 5" xfId="10519"/>
    <cellStyle name="40% - Accent6 5 2 7" xfId="3485"/>
    <cellStyle name="40% - Accent6 5 2 7 2" xfId="5232"/>
    <cellStyle name="40% - Accent6 5 2 7 2 2" xfId="12544"/>
    <cellStyle name="40% - Accent6 5 2 7 3" xfId="4620"/>
    <cellStyle name="40% - Accent6 5 2 7 3 2" xfId="11932"/>
    <cellStyle name="40% - Accent6 5 2 7 4" xfId="5757"/>
    <cellStyle name="40% - Accent6 5 2 7 4 2" xfId="13069"/>
    <cellStyle name="40% - Accent6 5 2 7 5" xfId="10863"/>
    <cellStyle name="40% - Accent6 5 2 8" xfId="5226"/>
    <cellStyle name="40% - Accent6 5 2 8 2" xfId="12538"/>
    <cellStyle name="40% - Accent6 5 2 9" xfId="4634"/>
    <cellStyle name="40% - Accent6 5 2 9 2" xfId="11946"/>
    <cellStyle name="40% - Accent6 5 3" xfId="623"/>
    <cellStyle name="40% - Accent6 5 3 10" xfId="5833"/>
    <cellStyle name="40% - Accent6 5 3 10 2" xfId="13131"/>
    <cellStyle name="40% - Accent6 5 3 11" xfId="9363"/>
    <cellStyle name="40% - Accent6 5 3 2" xfId="996"/>
    <cellStyle name="40% - Accent6 5 3 2 2" xfId="5234"/>
    <cellStyle name="40% - Accent6 5 3 2 2 2" xfId="12546"/>
    <cellStyle name="40% - Accent6 5 3 2 3" xfId="4618"/>
    <cellStyle name="40% - Accent6 5 3 2 3 2" xfId="11930"/>
    <cellStyle name="40% - Accent6 5 3 2 4" xfId="5834"/>
    <cellStyle name="40% - Accent6 5 3 2 4 2" xfId="13132"/>
    <cellStyle name="40% - Accent6 5 3 2 5" xfId="9625"/>
    <cellStyle name="40% - Accent6 5 3 3" xfId="1441"/>
    <cellStyle name="40% - Accent6 5 3 3 2" xfId="5235"/>
    <cellStyle name="40% - Accent6 5 3 3 2 2" xfId="12547"/>
    <cellStyle name="40% - Accent6 5 3 3 3" xfId="4617"/>
    <cellStyle name="40% - Accent6 5 3 3 3 2" xfId="11929"/>
    <cellStyle name="40% - Accent6 5 3 3 4" xfId="5835"/>
    <cellStyle name="40% - Accent6 5 3 3 4 2" xfId="13133"/>
    <cellStyle name="40% - Accent6 5 3 3 5" xfId="9823"/>
    <cellStyle name="40% - Accent6 5 3 4" xfId="2657"/>
    <cellStyle name="40% - Accent6 5 3 4 2" xfId="5236"/>
    <cellStyle name="40% - Accent6 5 3 4 2 2" xfId="12548"/>
    <cellStyle name="40% - Accent6 5 3 4 3" xfId="4616"/>
    <cellStyle name="40% - Accent6 5 3 4 3 2" xfId="11928"/>
    <cellStyle name="40% - Accent6 5 3 4 4" xfId="5836"/>
    <cellStyle name="40% - Accent6 5 3 4 4 2" xfId="13134"/>
    <cellStyle name="40% - Accent6 5 3 4 5" xfId="10350"/>
    <cellStyle name="40% - Accent6 5 3 5" xfId="2509"/>
    <cellStyle name="40% - Accent6 5 3 5 2" xfId="5237"/>
    <cellStyle name="40% - Accent6 5 3 5 2 2" xfId="12549"/>
    <cellStyle name="40% - Accent6 5 3 5 3" xfId="4556"/>
    <cellStyle name="40% - Accent6 5 3 5 3 2" xfId="11868"/>
    <cellStyle name="40% - Accent6 5 3 5 4" xfId="5837"/>
    <cellStyle name="40% - Accent6 5 3 5 4 2" xfId="13135"/>
    <cellStyle name="40% - Accent6 5 3 5 5" xfId="10206"/>
    <cellStyle name="40% - Accent6 5 3 6" xfId="2815"/>
    <cellStyle name="40% - Accent6 5 3 6 2" xfId="5238"/>
    <cellStyle name="40% - Accent6 5 3 6 2 2" xfId="12550"/>
    <cellStyle name="40% - Accent6 5 3 6 3" xfId="4555"/>
    <cellStyle name="40% - Accent6 5 3 6 3 2" xfId="11867"/>
    <cellStyle name="40% - Accent6 5 3 6 4" xfId="5860"/>
    <cellStyle name="40% - Accent6 5 3 6 4 2" xfId="13157"/>
    <cellStyle name="40% - Accent6 5 3 6 5" xfId="10494"/>
    <cellStyle name="40% - Accent6 5 3 7" xfId="3524"/>
    <cellStyle name="40% - Accent6 5 3 7 2" xfId="5239"/>
    <cellStyle name="40% - Accent6 5 3 7 2 2" xfId="12551"/>
    <cellStyle name="40% - Accent6 5 3 7 3" xfId="4554"/>
    <cellStyle name="40% - Accent6 5 3 7 3 2" xfId="11866"/>
    <cellStyle name="40% - Accent6 5 3 7 4" xfId="5861"/>
    <cellStyle name="40% - Accent6 5 3 7 4 2" xfId="13158"/>
    <cellStyle name="40% - Accent6 5 3 7 5" xfId="10900"/>
    <cellStyle name="40% - Accent6 5 3 8" xfId="5233"/>
    <cellStyle name="40% - Accent6 5 3 8 2" xfId="12545"/>
    <cellStyle name="40% - Accent6 5 3 9" xfId="4619"/>
    <cellStyle name="40% - Accent6 5 3 9 2" xfId="11931"/>
    <cellStyle name="40% - Accent6 5 4" xfId="838"/>
    <cellStyle name="40% - Accent6 5 4 2" xfId="5240"/>
    <cellStyle name="40% - Accent6 5 4 2 2" xfId="12552"/>
    <cellStyle name="40% - Accent6 5 4 3" xfId="4553"/>
    <cellStyle name="40% - Accent6 5 4 3 2" xfId="11865"/>
    <cellStyle name="40% - Accent6 5 4 4" xfId="5862"/>
    <cellStyle name="40% - Accent6 5 4 4 2" xfId="13159"/>
    <cellStyle name="40% - Accent6 5 4 5" xfId="9491"/>
    <cellStyle name="40% - Accent6 5 5" xfId="1283"/>
    <cellStyle name="40% - Accent6 5 5 2" xfId="5241"/>
    <cellStyle name="40% - Accent6 5 5 2 2" xfId="12553"/>
    <cellStyle name="40% - Accent6 5 5 3" xfId="4552"/>
    <cellStyle name="40% - Accent6 5 5 3 2" xfId="11864"/>
    <cellStyle name="40% - Accent6 5 5 4" xfId="5864"/>
    <cellStyle name="40% - Accent6 5 5 4 2" xfId="13160"/>
    <cellStyle name="40% - Accent6 5 5 5" xfId="9695"/>
    <cellStyle name="40% - Accent6 5 6" xfId="1784"/>
    <cellStyle name="40% - Accent6 5 7" xfId="1696"/>
    <cellStyle name="40% - Accent6 5 8" xfId="2090"/>
    <cellStyle name="40% - Accent6 5 9" xfId="1806"/>
    <cellStyle name="40% - Accent6 6" xfId="429"/>
    <cellStyle name="40% - Accent6 7" xfId="498"/>
    <cellStyle name="40% - Accent6 7 10" xfId="5247"/>
    <cellStyle name="40% - Accent6 7 10 2" xfId="12559"/>
    <cellStyle name="40% - Accent6 7 11" xfId="4522"/>
    <cellStyle name="40% - Accent6 7 11 2" xfId="11834"/>
    <cellStyle name="40% - Accent6 7 12" xfId="5894"/>
    <cellStyle name="40% - Accent6 7 12 2" xfId="13186"/>
    <cellStyle name="40% - Accent6 7 13" xfId="9256"/>
    <cellStyle name="40% - Accent6 7 2" xfId="607"/>
    <cellStyle name="40% - Accent6 7 2 10" xfId="5895"/>
    <cellStyle name="40% - Accent6 7 2 10 2" xfId="13187"/>
    <cellStyle name="40% - Accent6 7 2 11" xfId="9349"/>
    <cellStyle name="40% - Accent6 7 2 2" xfId="980"/>
    <cellStyle name="40% - Accent6 7 2 2 2" xfId="5249"/>
    <cellStyle name="40% - Accent6 7 2 2 2 2" xfId="12561"/>
    <cellStyle name="40% - Accent6 7 2 2 3" xfId="4520"/>
    <cellStyle name="40% - Accent6 7 2 2 3 2" xfId="11832"/>
    <cellStyle name="40% - Accent6 7 2 2 4" xfId="5904"/>
    <cellStyle name="40% - Accent6 7 2 2 4 2" xfId="13196"/>
    <cellStyle name="40% - Accent6 7 2 2 5" xfId="9611"/>
    <cellStyle name="40% - Accent6 7 2 3" xfId="1427"/>
    <cellStyle name="40% - Accent6 7 2 3 2" xfId="5250"/>
    <cellStyle name="40% - Accent6 7 2 3 2 2" xfId="12562"/>
    <cellStyle name="40% - Accent6 7 2 3 3" xfId="4498"/>
    <cellStyle name="40% - Accent6 7 2 3 3 2" xfId="11810"/>
    <cellStyle name="40% - Accent6 7 2 3 4" xfId="5905"/>
    <cellStyle name="40% - Accent6 7 2 3 4 2" xfId="13197"/>
    <cellStyle name="40% - Accent6 7 2 3 5" xfId="9809"/>
    <cellStyle name="40% - Accent6 7 2 4" xfId="2641"/>
    <cellStyle name="40% - Accent6 7 2 4 2" xfId="5251"/>
    <cellStyle name="40% - Accent6 7 2 4 2 2" xfId="12563"/>
    <cellStyle name="40% - Accent6 7 2 4 3" xfId="4497"/>
    <cellStyle name="40% - Accent6 7 2 4 3 2" xfId="11809"/>
    <cellStyle name="40% - Accent6 7 2 4 4" xfId="5906"/>
    <cellStyle name="40% - Accent6 7 2 4 4 2" xfId="13198"/>
    <cellStyle name="40% - Accent6 7 2 4 5" xfId="10334"/>
    <cellStyle name="40% - Accent6 7 2 5" xfId="2334"/>
    <cellStyle name="40% - Accent6 7 2 5 2" xfId="5252"/>
    <cellStyle name="40% - Accent6 7 2 5 2 2" xfId="12564"/>
    <cellStyle name="40% - Accent6 7 2 5 3" xfId="4496"/>
    <cellStyle name="40% - Accent6 7 2 5 3 2" xfId="11808"/>
    <cellStyle name="40% - Accent6 7 2 5 4" xfId="5907"/>
    <cellStyle name="40% - Accent6 7 2 5 4 2" xfId="13199"/>
    <cellStyle name="40% - Accent6 7 2 5 5" xfId="10053"/>
    <cellStyle name="40% - Accent6 7 2 6" xfId="2447"/>
    <cellStyle name="40% - Accent6 7 2 6 2" xfId="5253"/>
    <cellStyle name="40% - Accent6 7 2 6 2 2" xfId="12565"/>
    <cellStyle name="40% - Accent6 7 2 6 3" xfId="4487"/>
    <cellStyle name="40% - Accent6 7 2 6 3 2" xfId="11799"/>
    <cellStyle name="40% - Accent6 7 2 6 4" xfId="5908"/>
    <cellStyle name="40% - Accent6 7 2 6 4 2" xfId="13200"/>
    <cellStyle name="40% - Accent6 7 2 6 5" xfId="10152"/>
    <cellStyle name="40% - Accent6 7 2 7" xfId="3508"/>
    <cellStyle name="40% - Accent6 7 2 7 2" xfId="5254"/>
    <cellStyle name="40% - Accent6 7 2 7 2 2" xfId="12566"/>
    <cellStyle name="40% - Accent6 7 2 7 3" xfId="4486"/>
    <cellStyle name="40% - Accent6 7 2 7 3 2" xfId="11798"/>
    <cellStyle name="40% - Accent6 7 2 7 4" xfId="5909"/>
    <cellStyle name="40% - Accent6 7 2 7 4 2" xfId="13201"/>
    <cellStyle name="40% - Accent6 7 2 7 5" xfId="10886"/>
    <cellStyle name="40% - Accent6 7 2 8" xfId="5248"/>
    <cellStyle name="40% - Accent6 7 2 8 2" xfId="12560"/>
    <cellStyle name="40% - Accent6 7 2 9" xfId="4521"/>
    <cellStyle name="40% - Accent6 7 2 9 2" xfId="11833"/>
    <cellStyle name="40% - Accent6 7 3" xfId="639"/>
    <cellStyle name="40% - Accent6 7 3 10" xfId="5910"/>
    <cellStyle name="40% - Accent6 7 3 10 2" xfId="13202"/>
    <cellStyle name="40% - Accent6 7 3 11" xfId="9379"/>
    <cellStyle name="40% - Accent6 7 3 2" xfId="1012"/>
    <cellStyle name="40% - Accent6 7 3 2 2" xfId="5256"/>
    <cellStyle name="40% - Accent6 7 3 2 2 2" xfId="12568"/>
    <cellStyle name="40% - Accent6 7 3 2 3" xfId="4484"/>
    <cellStyle name="40% - Accent6 7 3 2 3 2" xfId="11796"/>
    <cellStyle name="40% - Accent6 7 3 2 4" xfId="5911"/>
    <cellStyle name="40% - Accent6 7 3 2 4 2" xfId="13203"/>
    <cellStyle name="40% - Accent6 7 3 2 5" xfId="9641"/>
    <cellStyle name="40% - Accent6 7 3 3" xfId="1457"/>
    <cellStyle name="40% - Accent6 7 3 3 2" xfId="5257"/>
    <cellStyle name="40% - Accent6 7 3 3 2 2" xfId="12569"/>
    <cellStyle name="40% - Accent6 7 3 3 3" xfId="4483"/>
    <cellStyle name="40% - Accent6 7 3 3 3 2" xfId="11795"/>
    <cellStyle name="40% - Accent6 7 3 3 4" xfId="5912"/>
    <cellStyle name="40% - Accent6 7 3 3 4 2" xfId="13204"/>
    <cellStyle name="40% - Accent6 7 3 3 5" xfId="9839"/>
    <cellStyle name="40% - Accent6 7 3 4" xfId="2673"/>
    <cellStyle name="40% - Accent6 7 3 4 2" xfId="5258"/>
    <cellStyle name="40% - Accent6 7 3 4 2 2" xfId="12570"/>
    <cellStyle name="40% - Accent6 7 3 4 3" xfId="4482"/>
    <cellStyle name="40% - Accent6 7 3 4 3 2" xfId="11794"/>
    <cellStyle name="40% - Accent6 7 3 4 4" xfId="5972"/>
    <cellStyle name="40% - Accent6 7 3 4 4 2" xfId="13264"/>
    <cellStyle name="40% - Accent6 7 3 4 5" xfId="10366"/>
    <cellStyle name="40% - Accent6 7 3 5" xfId="2896"/>
    <cellStyle name="40% - Accent6 7 3 5 2" xfId="5259"/>
    <cellStyle name="40% - Accent6 7 3 5 2 2" xfId="12571"/>
    <cellStyle name="40% - Accent6 7 3 5 3" xfId="4481"/>
    <cellStyle name="40% - Accent6 7 3 5 3 2" xfId="11793"/>
    <cellStyle name="40% - Accent6 7 3 5 4" xfId="5973"/>
    <cellStyle name="40% - Accent6 7 3 5 4 2" xfId="13265"/>
    <cellStyle name="40% - Accent6 7 3 5 5" xfId="10564"/>
    <cellStyle name="40% - Accent6 7 3 6" xfId="3010"/>
    <cellStyle name="40% - Accent6 7 3 6 2" xfId="5260"/>
    <cellStyle name="40% - Accent6 7 3 6 2 2" xfId="12572"/>
    <cellStyle name="40% - Accent6 7 3 6 3" xfId="4480"/>
    <cellStyle name="40% - Accent6 7 3 6 3 2" xfId="11792"/>
    <cellStyle name="40% - Accent6 7 3 6 4" xfId="5974"/>
    <cellStyle name="40% - Accent6 7 3 6 4 2" xfId="13266"/>
    <cellStyle name="40% - Accent6 7 3 6 5" xfId="10656"/>
    <cellStyle name="40% - Accent6 7 3 7" xfId="3540"/>
    <cellStyle name="40% - Accent6 7 3 7 2" xfId="5261"/>
    <cellStyle name="40% - Accent6 7 3 7 2 2" xfId="12573"/>
    <cellStyle name="40% - Accent6 7 3 7 3" xfId="4479"/>
    <cellStyle name="40% - Accent6 7 3 7 3 2" xfId="11791"/>
    <cellStyle name="40% - Accent6 7 3 7 4" xfId="5975"/>
    <cellStyle name="40% - Accent6 7 3 7 4 2" xfId="13267"/>
    <cellStyle name="40% - Accent6 7 3 7 5" xfId="10916"/>
    <cellStyle name="40% - Accent6 7 3 8" xfId="5255"/>
    <cellStyle name="40% - Accent6 7 3 8 2" xfId="12567"/>
    <cellStyle name="40% - Accent6 7 3 9" xfId="4485"/>
    <cellStyle name="40% - Accent6 7 3 9 2" xfId="11797"/>
    <cellStyle name="40% - Accent6 7 4" xfId="876"/>
    <cellStyle name="40% - Accent6 7 4 2" xfId="5262"/>
    <cellStyle name="40% - Accent6 7 4 2 2" xfId="12574"/>
    <cellStyle name="40% - Accent6 7 4 3" xfId="4419"/>
    <cellStyle name="40% - Accent6 7 4 3 2" xfId="11731"/>
    <cellStyle name="40% - Accent6 7 4 4" xfId="5976"/>
    <cellStyle name="40% - Accent6 7 4 4 2" xfId="13268"/>
    <cellStyle name="40% - Accent6 7 4 5" xfId="9513"/>
    <cellStyle name="40% - Accent6 7 5" xfId="1318"/>
    <cellStyle name="40% - Accent6 7 5 2" xfId="5263"/>
    <cellStyle name="40% - Accent6 7 5 2 2" xfId="12575"/>
    <cellStyle name="40% - Accent6 7 5 3" xfId="4418"/>
    <cellStyle name="40% - Accent6 7 5 3 2" xfId="11730"/>
    <cellStyle name="40% - Accent6 7 5 4" xfId="5998"/>
    <cellStyle name="40% - Accent6 7 5 4 2" xfId="13290"/>
    <cellStyle name="40% - Accent6 7 5 5" xfId="9711"/>
    <cellStyle name="40% - Accent6 7 6" xfId="2527"/>
    <cellStyle name="40% - Accent6 7 6 2" xfId="5264"/>
    <cellStyle name="40% - Accent6 7 6 2 2" xfId="12576"/>
    <cellStyle name="40% - Accent6 7 6 3" xfId="4417"/>
    <cellStyle name="40% - Accent6 7 6 3 2" xfId="11729"/>
    <cellStyle name="40% - Accent6 7 6 4" xfId="5999"/>
    <cellStyle name="40% - Accent6 7 6 4 2" xfId="13291"/>
    <cellStyle name="40% - Accent6 7 6 5" xfId="10222"/>
    <cellStyle name="40% - Accent6 7 7" xfId="2445"/>
    <cellStyle name="40% - Accent6 7 7 2" xfId="5265"/>
    <cellStyle name="40% - Accent6 7 7 2 2" xfId="12577"/>
    <cellStyle name="40% - Accent6 7 7 3" xfId="4416"/>
    <cellStyle name="40% - Accent6 7 7 3 2" xfId="11728"/>
    <cellStyle name="40% - Accent6 7 7 4" xfId="6000"/>
    <cellStyle name="40% - Accent6 7 7 4 2" xfId="13292"/>
    <cellStyle name="40% - Accent6 7 7 5" xfId="10150"/>
    <cellStyle name="40% - Accent6 7 8" xfId="2775"/>
    <cellStyle name="40% - Accent6 7 8 2" xfId="5266"/>
    <cellStyle name="40% - Accent6 7 8 2 2" xfId="12578"/>
    <cellStyle name="40% - Accent6 7 8 3" xfId="4415"/>
    <cellStyle name="40% - Accent6 7 8 3 2" xfId="11727"/>
    <cellStyle name="40% - Accent6 7 8 4" xfId="6001"/>
    <cellStyle name="40% - Accent6 7 8 4 2" xfId="13293"/>
    <cellStyle name="40% - Accent6 7 8 5" xfId="10456"/>
    <cellStyle name="40% - Accent6 7 9" xfId="3403"/>
    <cellStyle name="40% - Accent6 7 9 2" xfId="5267"/>
    <cellStyle name="40% - Accent6 7 9 2 2" xfId="12579"/>
    <cellStyle name="40% - Accent6 7 9 3" xfId="4393"/>
    <cellStyle name="40% - Accent6 7 9 3 2" xfId="11705"/>
    <cellStyle name="40% - Accent6 7 9 4" xfId="6010"/>
    <cellStyle name="40% - Accent6 7 9 4 2" xfId="13302"/>
    <cellStyle name="40% - Accent6 7 9 5" xfId="10788"/>
    <cellStyle name="40% - Accent6 8" xfId="519"/>
    <cellStyle name="40% - Accent6 8 10" xfId="6011"/>
    <cellStyle name="40% - Accent6 8 10 2" xfId="13303"/>
    <cellStyle name="40% - Accent6 8 11" xfId="9271"/>
    <cellStyle name="40% - Accent6 8 2" xfId="895"/>
    <cellStyle name="40% - Accent6 8 2 2" xfId="5269"/>
    <cellStyle name="40% - Accent6 8 2 2 2" xfId="12581"/>
    <cellStyle name="40% - Accent6 8 2 3" xfId="4391"/>
    <cellStyle name="40% - Accent6 8 2 3 2" xfId="11703"/>
    <cellStyle name="40% - Accent6 8 2 4" xfId="6012"/>
    <cellStyle name="40% - Accent6 8 2 4 2" xfId="13304"/>
    <cellStyle name="40% - Accent6 8 2 5" xfId="9531"/>
    <cellStyle name="40% - Accent6 8 3" xfId="1337"/>
    <cellStyle name="40% - Accent6 8 3 2" xfId="5270"/>
    <cellStyle name="40% - Accent6 8 3 2 2" xfId="12582"/>
    <cellStyle name="40% - Accent6 8 3 3" xfId="4390"/>
    <cellStyle name="40% - Accent6 8 3 3 2" xfId="11702"/>
    <cellStyle name="40% - Accent6 8 3 4" xfId="6013"/>
    <cellStyle name="40% - Accent6 8 3 4 2" xfId="13305"/>
    <cellStyle name="40% - Accent6 8 3 5" xfId="9727"/>
    <cellStyle name="40% - Accent6 8 4" xfId="2549"/>
    <cellStyle name="40% - Accent6 8 4 2" xfId="5271"/>
    <cellStyle name="40% - Accent6 8 4 2 2" xfId="12583"/>
    <cellStyle name="40% - Accent6 8 4 3" xfId="4385"/>
    <cellStyle name="40% - Accent6 8 4 3 2" xfId="11697"/>
    <cellStyle name="40% - Accent6 8 4 4" xfId="6035"/>
    <cellStyle name="40% - Accent6 8 4 4 2" xfId="13327"/>
    <cellStyle name="40% - Accent6 8 4 5" xfId="10244"/>
    <cellStyle name="40% - Accent6 8 5" xfId="2381"/>
    <cellStyle name="40% - Accent6 8 5 2" xfId="5272"/>
    <cellStyle name="40% - Accent6 8 5 2 2" xfId="12584"/>
    <cellStyle name="40% - Accent6 8 5 3" xfId="4384"/>
    <cellStyle name="40% - Accent6 8 5 3 2" xfId="11696"/>
    <cellStyle name="40% - Accent6 8 5 4" xfId="6036"/>
    <cellStyle name="40% - Accent6 8 5 4 2" xfId="13328"/>
    <cellStyle name="40% - Accent6 8 5 5" xfId="10098"/>
    <cellStyle name="40% - Accent6 8 6" xfId="2806"/>
    <cellStyle name="40% - Accent6 8 6 2" xfId="5273"/>
    <cellStyle name="40% - Accent6 8 6 2 2" xfId="12585"/>
    <cellStyle name="40% - Accent6 8 6 3" xfId="4383"/>
    <cellStyle name="40% - Accent6 8 6 3 2" xfId="11695"/>
    <cellStyle name="40% - Accent6 8 6 4" xfId="6037"/>
    <cellStyle name="40% - Accent6 8 6 4 2" xfId="13329"/>
    <cellStyle name="40% - Accent6 8 6 5" xfId="10486"/>
    <cellStyle name="40% - Accent6 8 7" xfId="3422"/>
    <cellStyle name="40% - Accent6 8 7 2" xfId="5274"/>
    <cellStyle name="40% - Accent6 8 7 2 2" xfId="12586"/>
    <cellStyle name="40% - Accent6 8 7 3" xfId="4382"/>
    <cellStyle name="40% - Accent6 8 7 3 2" xfId="11694"/>
    <cellStyle name="40% - Accent6 8 7 4" xfId="6046"/>
    <cellStyle name="40% - Accent6 8 7 4 2" xfId="13338"/>
    <cellStyle name="40% - Accent6 8 7 5" xfId="10804"/>
    <cellStyle name="40% - Accent6 8 8" xfId="5268"/>
    <cellStyle name="40% - Accent6 8 8 2" xfId="12580"/>
    <cellStyle name="40% - Accent6 8 9" xfId="4392"/>
    <cellStyle name="40% - Accent6 8 9 2" xfId="11704"/>
    <cellStyle name="40% - Accent6 9" xfId="589"/>
    <cellStyle name="40% - Accent6 9 10" xfId="6047"/>
    <cellStyle name="40% - Accent6 9 10 2" xfId="13339"/>
    <cellStyle name="40% - Accent6 9 11" xfId="9331"/>
    <cellStyle name="40% - Accent6 9 2" xfId="961"/>
    <cellStyle name="40% - Accent6 9 2 2" xfId="5276"/>
    <cellStyle name="40% - Accent6 9 2 2 2" xfId="12588"/>
    <cellStyle name="40% - Accent6 9 2 3" xfId="4359"/>
    <cellStyle name="40% - Accent6 9 2 3 2" xfId="11671"/>
    <cellStyle name="40% - Accent6 9 2 4" xfId="6048"/>
    <cellStyle name="40% - Accent6 9 2 4 2" xfId="13340"/>
    <cellStyle name="40% - Accent6 9 2 5" xfId="9592"/>
    <cellStyle name="40% - Accent6 9 3" xfId="1407"/>
    <cellStyle name="40% - Accent6 9 3 2" xfId="5277"/>
    <cellStyle name="40% - Accent6 9 3 2 2" xfId="12589"/>
    <cellStyle name="40% - Accent6 9 3 3" xfId="4358"/>
    <cellStyle name="40% - Accent6 9 3 3 2" xfId="11670"/>
    <cellStyle name="40% - Accent6 9 3 4" xfId="6049"/>
    <cellStyle name="40% - Accent6 9 3 4 2" xfId="13341"/>
    <cellStyle name="40% - Accent6 9 3 5" xfId="9789"/>
    <cellStyle name="40% - Accent6 9 4" xfId="2621"/>
    <cellStyle name="40% - Accent6 9 4 2" xfId="5278"/>
    <cellStyle name="40% - Accent6 9 4 2 2" xfId="12590"/>
    <cellStyle name="40% - Accent6 9 4 3" xfId="4349"/>
    <cellStyle name="40% - Accent6 9 4 3 2" xfId="11661"/>
    <cellStyle name="40% - Accent6 9 4 4" xfId="6050"/>
    <cellStyle name="40% - Accent6 9 4 4 2" xfId="13342"/>
    <cellStyle name="40% - Accent6 9 4 5" xfId="10314"/>
    <cellStyle name="40% - Accent6 9 5" xfId="2346"/>
    <cellStyle name="40% - Accent6 9 5 2" xfId="5279"/>
    <cellStyle name="40% - Accent6 9 5 2 2" xfId="12591"/>
    <cellStyle name="40% - Accent6 9 5 3" xfId="4348"/>
    <cellStyle name="40% - Accent6 9 5 3 2" xfId="11660"/>
    <cellStyle name="40% - Accent6 9 5 4" xfId="6051"/>
    <cellStyle name="40% - Accent6 9 5 4 2" xfId="13343"/>
    <cellStyle name="40% - Accent6 9 5 5" xfId="10065"/>
    <cellStyle name="40% - Accent6 9 6" xfId="2749"/>
    <cellStyle name="40% - Accent6 9 6 2" xfId="5280"/>
    <cellStyle name="40% - Accent6 9 6 2 2" xfId="12592"/>
    <cellStyle name="40% - Accent6 9 6 3" xfId="4347"/>
    <cellStyle name="40% - Accent6 9 6 3 2" xfId="11659"/>
    <cellStyle name="40% - Accent6 9 6 4" xfId="6052"/>
    <cellStyle name="40% - Accent6 9 6 4 2" xfId="13344"/>
    <cellStyle name="40% - Accent6 9 6 5" xfId="10433"/>
    <cellStyle name="40% - Accent6 9 7" xfId="3488"/>
    <cellStyle name="40% - Accent6 9 7 2" xfId="5281"/>
    <cellStyle name="40% - Accent6 9 7 2 2" xfId="12593"/>
    <cellStyle name="40% - Accent6 9 7 3" xfId="4346"/>
    <cellStyle name="40% - Accent6 9 7 3 2" xfId="11658"/>
    <cellStyle name="40% - Accent6 9 7 4" xfId="6053"/>
    <cellStyle name="40% - Accent6 9 7 4 2" xfId="13345"/>
    <cellStyle name="40% - Accent6 9 7 5" xfId="10866"/>
    <cellStyle name="40% - Accent6 9 8" xfId="5275"/>
    <cellStyle name="40% - Accent6 9 8 2" xfId="12587"/>
    <cellStyle name="40% - Accent6 9 9" xfId="4360"/>
    <cellStyle name="40% - Accent6 9 9 2" xfId="11672"/>
    <cellStyle name="60% - Accent1" xfId="11" builtinId="32" customBuiltin="1"/>
    <cellStyle name="60% - Accent1 10" xfId="1636"/>
    <cellStyle name="60% - Accent1 2" xfId="329"/>
    <cellStyle name="60% - Accent1 2 2" xfId="1785"/>
    <cellStyle name="60% - Accent1 2 3" xfId="1786"/>
    <cellStyle name="60% - Accent1 3" xfId="330"/>
    <cellStyle name="60% - Accent1 3 2" xfId="1787"/>
    <cellStyle name="60% - Accent1 3 3" xfId="1788"/>
    <cellStyle name="60% - Accent1 4" xfId="469"/>
    <cellStyle name="60% - Accent1 4 2" xfId="1789"/>
    <cellStyle name="60% - Accent1 5" xfId="701"/>
    <cellStyle name="60% - Accent1 5 2" xfId="1790"/>
    <cellStyle name="60% - Accent1 5 3" xfId="2053"/>
    <cellStyle name="60% - Accent1 5 4" xfId="2087"/>
    <cellStyle name="60% - Accent1 5 5" xfId="1734"/>
    <cellStyle name="60% - Accent1 6" xfId="1549"/>
    <cellStyle name="60% - Accent1 7" xfId="1531"/>
    <cellStyle name="60% - Accent1 8" xfId="750"/>
    <cellStyle name="60% - Accent1 9" xfId="1595"/>
    <cellStyle name="60% - Accent2" xfId="15" builtinId="36" customBuiltin="1"/>
    <cellStyle name="60% - Accent2 10" xfId="1637"/>
    <cellStyle name="60% - Accent2 2" xfId="331"/>
    <cellStyle name="60% - Accent2 2 2" xfId="1793"/>
    <cellStyle name="60% - Accent2 2 3" xfId="1794"/>
    <cellStyle name="60% - Accent2 3" xfId="332"/>
    <cellStyle name="60% - Accent2 3 2" xfId="1796"/>
    <cellStyle name="60% - Accent2 3 3" xfId="1797"/>
    <cellStyle name="60% - Accent2 4" xfId="468"/>
    <cellStyle name="60% - Accent2 4 2" xfId="1799"/>
    <cellStyle name="60% - Accent2 5" xfId="743"/>
    <cellStyle name="60% - Accent2 5 2" xfId="1800"/>
    <cellStyle name="60% - Accent2 5 3" xfId="2055"/>
    <cellStyle name="60% - Accent2 5 4" xfId="2084"/>
    <cellStyle name="60% - Accent2 5 5" xfId="2052"/>
    <cellStyle name="60% - Accent2 6" xfId="1530"/>
    <cellStyle name="60% - Accent2 7" xfId="1536"/>
    <cellStyle name="60% - Accent2 8" xfId="1291"/>
    <cellStyle name="60% - Accent2 9" xfId="1596"/>
    <cellStyle name="60% - Accent3" xfId="19" builtinId="40" customBuiltin="1"/>
    <cellStyle name="60% - Accent3 10" xfId="1638"/>
    <cellStyle name="60% - Accent3 2" xfId="333"/>
    <cellStyle name="60% - Accent3 2 2" xfId="1802"/>
    <cellStyle name="60% - Accent3 2 3" xfId="1803"/>
    <cellStyle name="60% - Accent3 3" xfId="334"/>
    <cellStyle name="60% - Accent3 3 2" xfId="1804"/>
    <cellStyle name="60% - Accent3 3 3" xfId="1805"/>
    <cellStyle name="60% - Accent3 4" xfId="433"/>
    <cellStyle name="60% - Accent3 4 2" xfId="1807"/>
    <cellStyle name="60% - Accent3 5" xfId="757"/>
    <cellStyle name="60% - Accent3 5 2" xfId="1808"/>
    <cellStyle name="60% - Accent3 5 3" xfId="2058"/>
    <cellStyle name="60% - Accent3 5 4" xfId="2081"/>
    <cellStyle name="60% - Accent3 5 5" xfId="2056"/>
    <cellStyle name="60% - Accent3 6" xfId="1556"/>
    <cellStyle name="60% - Accent3 7" xfId="1567"/>
    <cellStyle name="60% - Accent3 8" xfId="751"/>
    <cellStyle name="60% - Accent3 9" xfId="1597"/>
    <cellStyle name="60% - Accent4" xfId="23" builtinId="44" customBuiltin="1"/>
    <cellStyle name="60% - Accent4 10" xfId="1639"/>
    <cellStyle name="60% - Accent4 2" xfId="335"/>
    <cellStyle name="60% - Accent4 2 2" xfId="1811"/>
    <cellStyle name="60% - Accent4 2 3" xfId="1812"/>
    <cellStyle name="60% - Accent4 3" xfId="336"/>
    <cellStyle name="60% - Accent4 3 2" xfId="1814"/>
    <cellStyle name="60% - Accent4 3 3" xfId="1815"/>
    <cellStyle name="60% - Accent4 4" xfId="467"/>
    <cellStyle name="60% - Accent4 4 2" xfId="1817"/>
    <cellStyle name="60% - Accent4 5" xfId="1270"/>
    <cellStyle name="60% - Accent4 5 2" xfId="1818"/>
    <cellStyle name="60% - Accent4 5 3" xfId="2061"/>
    <cellStyle name="60% - Accent4 5 4" xfId="2078"/>
    <cellStyle name="60% - Accent4 5 5" xfId="2059"/>
    <cellStyle name="60% - Accent4 6" xfId="1528"/>
    <cellStyle name="60% - Accent4 7" xfId="1543"/>
    <cellStyle name="60% - Accent4 8" xfId="842"/>
    <cellStyle name="60% - Accent4 9" xfId="1598"/>
    <cellStyle name="60% - Accent5" xfId="27" builtinId="48" customBuiltin="1"/>
    <cellStyle name="60% - Accent5 10" xfId="1640"/>
    <cellStyle name="60% - Accent5 2" xfId="337"/>
    <cellStyle name="60% - Accent5 2 2" xfId="1821"/>
    <cellStyle name="60% - Accent5 2 3" xfId="1822"/>
    <cellStyle name="60% - Accent5 3" xfId="338"/>
    <cellStyle name="60% - Accent5 3 2" xfId="1824"/>
    <cellStyle name="60% - Accent5 3 3" xfId="1825"/>
    <cellStyle name="60% - Accent5 4" xfId="466"/>
    <cellStyle name="60% - Accent5 4 2" xfId="1827"/>
    <cellStyle name="60% - Accent5 5" xfId="1505"/>
    <cellStyle name="60% - Accent5 5 2" xfId="1828"/>
    <cellStyle name="60% - Accent5 5 3" xfId="2064"/>
    <cellStyle name="60% - Accent5 5 4" xfId="2075"/>
    <cellStyle name="60% - Accent5 5 5" xfId="2062"/>
    <cellStyle name="60% - Accent5 6" xfId="1515"/>
    <cellStyle name="60% - Accent5 7" xfId="1571"/>
    <cellStyle name="60% - Accent5 8" xfId="1268"/>
    <cellStyle name="60% - Accent5 9" xfId="1599"/>
    <cellStyle name="60% - Accent6" xfId="31" builtinId="52" customBuiltin="1"/>
    <cellStyle name="60% - Accent6 10" xfId="1641"/>
    <cellStyle name="60% - Accent6 2" xfId="339"/>
    <cellStyle name="60% - Accent6 2 2" xfId="1830"/>
    <cellStyle name="60% - Accent6 2 3" xfId="1831"/>
    <cellStyle name="60% - Accent6 3" xfId="340"/>
    <cellStyle name="60% - Accent6 3 2" xfId="1832"/>
    <cellStyle name="60% - Accent6 3 3" xfId="1833"/>
    <cellStyle name="60% - Accent6 4" xfId="430"/>
    <cellStyle name="60% - Accent6 4 2" xfId="1834"/>
    <cellStyle name="60% - Accent6 5" xfId="1512"/>
    <cellStyle name="60% - Accent6 5 2" xfId="1835"/>
    <cellStyle name="60% - Accent6 5 3" xfId="2067"/>
    <cellStyle name="60% - Accent6 5 4" xfId="2072"/>
    <cellStyle name="60% - Accent6 5 5" xfId="2065"/>
    <cellStyle name="60% - Accent6 6" xfId="1525"/>
    <cellStyle name="60% - Accent6 7" xfId="1518"/>
    <cellStyle name="60% - Accent6 8" xfId="810"/>
    <cellStyle name="60% - Accent6 9" xfId="1600"/>
    <cellStyle name="Accent1" xfId="8" builtinId="29" customBuiltin="1"/>
    <cellStyle name="Accent1 10" xfId="1642"/>
    <cellStyle name="Accent1 2" xfId="341"/>
    <cellStyle name="Accent1 2 2" xfId="1836"/>
    <cellStyle name="Accent1 2 3" xfId="1837"/>
    <cellStyle name="Accent1 3" xfId="342"/>
    <cellStyle name="Accent1 3 2" xfId="1839"/>
    <cellStyle name="Accent1 3 3" xfId="1840"/>
    <cellStyle name="Accent1 4" xfId="465"/>
    <cellStyle name="Accent1 4 2" xfId="1842"/>
    <cellStyle name="Accent1 5" xfId="1356"/>
    <cellStyle name="Accent1 5 2" xfId="1843"/>
    <cellStyle name="Accent1 5 3" xfId="2069"/>
    <cellStyle name="Accent1 5 4" xfId="2068"/>
    <cellStyle name="Accent1 5 5" xfId="2070"/>
    <cellStyle name="Accent1 6" xfId="1563"/>
    <cellStyle name="Accent1 7" xfId="1554"/>
    <cellStyle name="Accent1 8" xfId="809"/>
    <cellStyle name="Accent1 9" xfId="1601"/>
    <cellStyle name="Accent2" xfId="12" builtinId="33" customBuiltin="1"/>
    <cellStyle name="Accent2 10" xfId="1643"/>
    <cellStyle name="Accent2 2" xfId="343"/>
    <cellStyle name="Accent2 2 2" xfId="1846"/>
    <cellStyle name="Accent2 2 3" xfId="1847"/>
    <cellStyle name="Accent2 3" xfId="344"/>
    <cellStyle name="Accent2 3 2" xfId="1849"/>
    <cellStyle name="Accent2 3 3" xfId="1850"/>
    <cellStyle name="Accent2 4" xfId="464"/>
    <cellStyle name="Accent2 4 2" xfId="1851"/>
    <cellStyle name="Accent2 5" xfId="1360"/>
    <cellStyle name="Accent2 5 2" xfId="1852"/>
    <cellStyle name="Accent2 5 3" xfId="2071"/>
    <cellStyle name="Accent2 5 4" xfId="2066"/>
    <cellStyle name="Accent2 5 5" xfId="2073"/>
    <cellStyle name="Accent2 6" xfId="1552"/>
    <cellStyle name="Accent2 7" xfId="1529"/>
    <cellStyle name="Accent2 8" xfId="1296"/>
    <cellStyle name="Accent2 9" xfId="1602"/>
    <cellStyle name="Accent3" xfId="16" builtinId="37" customBuiltin="1"/>
    <cellStyle name="Accent3 10" xfId="1644"/>
    <cellStyle name="Accent3 2" xfId="345"/>
    <cellStyle name="Accent3 2 2" xfId="1855"/>
    <cellStyle name="Accent3 2 3" xfId="1856"/>
    <cellStyle name="Accent3 3" xfId="346"/>
    <cellStyle name="Accent3 3 2" xfId="1858"/>
    <cellStyle name="Accent3 3 3" xfId="1859"/>
    <cellStyle name="Accent3 4" xfId="427"/>
    <cellStyle name="Accent3 4 2" xfId="1861"/>
    <cellStyle name="Accent3 5" xfId="1320"/>
    <cellStyle name="Accent3 5 2" xfId="1862"/>
    <cellStyle name="Accent3 5 3" xfId="2074"/>
    <cellStyle name="Accent3 5 4" xfId="2063"/>
    <cellStyle name="Accent3 5 5" xfId="2076"/>
    <cellStyle name="Accent3 6" xfId="1517"/>
    <cellStyle name="Accent3 7" xfId="1550"/>
    <cellStyle name="Accent3 8" xfId="808"/>
    <cellStyle name="Accent3 9" xfId="1603"/>
    <cellStyle name="Accent4" xfId="20" builtinId="41" customBuiltin="1"/>
    <cellStyle name="Accent4 10" xfId="1645"/>
    <cellStyle name="Accent4 2" xfId="347"/>
    <cellStyle name="Accent4 2 2" xfId="1865"/>
    <cellStyle name="Accent4 2 3" xfId="1866"/>
    <cellStyle name="Accent4 3" xfId="348"/>
    <cellStyle name="Accent4 3 2" xfId="1868"/>
    <cellStyle name="Accent4 3 3" xfId="1869"/>
    <cellStyle name="Accent4 4" xfId="463"/>
    <cellStyle name="Accent4 4 2" xfId="1871"/>
    <cellStyle name="Accent4 5" xfId="1293"/>
    <cellStyle name="Accent4 5 2" xfId="1872"/>
    <cellStyle name="Accent4 5 3" xfId="2077"/>
    <cellStyle name="Accent4 5 4" xfId="2060"/>
    <cellStyle name="Accent4 5 5" xfId="2079"/>
    <cellStyle name="Accent4 6" xfId="1562"/>
    <cellStyle name="Accent4 7" xfId="1565"/>
    <cellStyle name="Accent4 8" xfId="807"/>
    <cellStyle name="Accent4 9" xfId="1604"/>
    <cellStyle name="Accent5" xfId="24" builtinId="45" customBuiltin="1"/>
    <cellStyle name="Accent5 10" xfId="1646"/>
    <cellStyle name="Accent5 2" xfId="349"/>
    <cellStyle name="Accent5 2 2" xfId="1875"/>
    <cellStyle name="Accent5 2 3" xfId="1876"/>
    <cellStyle name="Accent5 3" xfId="350"/>
    <cellStyle name="Accent5 3 2" xfId="1877"/>
    <cellStyle name="Accent5 3 3" xfId="1878"/>
    <cellStyle name="Accent5 4" xfId="462"/>
    <cellStyle name="Accent5 4 2" xfId="1879"/>
    <cellStyle name="Accent5 5" xfId="1519"/>
    <cellStyle name="Accent5 5 2" xfId="1880"/>
    <cellStyle name="Accent5 5 3" xfId="2080"/>
    <cellStyle name="Accent5 5 4" xfId="2057"/>
    <cellStyle name="Accent5 5 5" xfId="2082"/>
    <cellStyle name="Accent5 6" xfId="1551"/>
    <cellStyle name="Accent5 7" xfId="707"/>
    <cellStyle name="Accent5 8" xfId="1297"/>
    <cellStyle name="Accent5 9" xfId="1605"/>
    <cellStyle name="Accent6" xfId="28" builtinId="49" customBuiltin="1"/>
    <cellStyle name="Accent6 10" xfId="1647"/>
    <cellStyle name="Accent6 2" xfId="351"/>
    <cellStyle name="Accent6 2 2" xfId="1881"/>
    <cellStyle name="Accent6 2 3" xfId="1882"/>
    <cellStyle name="Accent6 3" xfId="352"/>
    <cellStyle name="Accent6 3 2" xfId="1883"/>
    <cellStyle name="Accent6 3 3" xfId="1884"/>
    <cellStyle name="Accent6 4" xfId="426"/>
    <cellStyle name="Accent6 4 2" xfId="1885"/>
    <cellStyle name="Accent6 5" xfId="1520"/>
    <cellStyle name="Accent6 5 2" xfId="1886"/>
    <cellStyle name="Accent6 5 3" xfId="2083"/>
    <cellStyle name="Accent6 5 4" xfId="2054"/>
    <cellStyle name="Accent6 5 5" xfId="2086"/>
    <cellStyle name="Accent6 6" xfId="1542"/>
    <cellStyle name="Accent6 7" xfId="723"/>
    <cellStyle name="Accent6 8" xfId="806"/>
    <cellStyle name="Accent6 9" xfId="1606"/>
    <cellStyle name="Bad" xfId="2" builtinId="27" customBuiltin="1"/>
    <cellStyle name="Bad 10" xfId="1648"/>
    <cellStyle name="Bad 2" xfId="353"/>
    <cellStyle name="Bad 2 2" xfId="1889"/>
    <cellStyle name="Bad 2 3" xfId="1890"/>
    <cellStyle name="Bad 3" xfId="354"/>
    <cellStyle name="Bad 3 2" xfId="1892"/>
    <cellStyle name="Bad 3 3" xfId="1893"/>
    <cellStyle name="Bad 4" xfId="461"/>
    <cellStyle name="Bad 4 2" xfId="1895"/>
    <cellStyle name="Bad 5" xfId="852"/>
    <cellStyle name="Bad 5 2" xfId="1896"/>
    <cellStyle name="Bad 5 3" xfId="2085"/>
    <cellStyle name="Bad 5 4" xfId="1684"/>
    <cellStyle name="Bad 5 5" xfId="2089"/>
    <cellStyle name="Bad 6" xfId="714"/>
    <cellStyle name="Bad 7" xfId="857"/>
    <cellStyle name="Bad 8" xfId="805"/>
    <cellStyle name="Bad 9" xfId="1607"/>
    <cellStyle name="Calculation" xfId="6" builtinId="22" customBuiltin="1"/>
    <cellStyle name="Calculation 10" xfId="1649"/>
    <cellStyle name="Calculation 2" xfId="355"/>
    <cellStyle name="Calculation 2 2" xfId="1899"/>
    <cellStyle name="Calculation 2 3" xfId="1900"/>
    <cellStyle name="Calculation 3" xfId="356"/>
    <cellStyle name="Calculation 3 2" xfId="1902"/>
    <cellStyle name="Calculation 3 3" xfId="1903"/>
    <cellStyle name="Calculation 4" xfId="460"/>
    <cellStyle name="Calculation 4 2" xfId="1905"/>
    <cellStyle name="Calculation 5" xfId="1526"/>
    <cellStyle name="Calculation 5 2" xfId="1906"/>
    <cellStyle name="Calculation 5 3" xfId="2088"/>
    <cellStyle name="Calculation 5 4" xfId="1778"/>
    <cellStyle name="Calculation 5 5" xfId="2100"/>
    <cellStyle name="Calculation 6" xfId="1566"/>
    <cellStyle name="Calculation 7" xfId="722"/>
    <cellStyle name="Calculation 8" xfId="1266"/>
    <cellStyle name="Calculation 9" xfId="1608"/>
    <cellStyle name="Check Cell" xfId="7" builtinId="23" customBuiltin="1"/>
    <cellStyle name="Check Cell 10" xfId="1650"/>
    <cellStyle name="Check Cell 2" xfId="357"/>
    <cellStyle name="Check Cell 2 2" xfId="1909"/>
    <cellStyle name="Check Cell 2 3" xfId="1910"/>
    <cellStyle name="Check Cell 3" xfId="358"/>
    <cellStyle name="Check Cell 3 2" xfId="1912"/>
    <cellStyle name="Check Cell 3 3" xfId="1913"/>
    <cellStyle name="Check Cell 4" xfId="425"/>
    <cellStyle name="Check Cell 4 2" xfId="1915"/>
    <cellStyle name="Check Cell 5" xfId="1570"/>
    <cellStyle name="Check Cell 5 2" xfId="1916"/>
    <cellStyle name="Check Cell 5 3" xfId="2093"/>
    <cellStyle name="Check Cell 5 4" xfId="1813"/>
    <cellStyle name="Check Cell 5 5" xfId="2108"/>
    <cellStyle name="Check Cell 6" xfId="1532"/>
    <cellStyle name="Check Cell 7" xfId="721"/>
    <cellStyle name="Check Cell 8" xfId="804"/>
    <cellStyle name="Check Cell 9" xfId="1609"/>
    <cellStyle name="Comma" xfId="16393" builtinId="3"/>
    <cellStyle name="Comma 2 2" xfId="1917"/>
    <cellStyle name="Comma 3 2" xfId="1918"/>
    <cellStyle name="Comma 5 2" xfId="1919"/>
    <cellStyle name="Comma 6" xfId="1920"/>
    <cellStyle name="Currency 2 2" xfId="1921"/>
    <cellStyle name="Currency 3 2" xfId="1922"/>
    <cellStyle name="Currency 5 2" xfId="1923"/>
    <cellStyle name="Currency 6 2" xfId="1924"/>
    <cellStyle name="Currency 7" xfId="1925"/>
    <cellStyle name="Explanatory Text 10" xfId="1652"/>
    <cellStyle name="Explanatory Text 11" xfId="3063"/>
    <cellStyle name="Explanatory Text 12" xfId="3268"/>
    <cellStyle name="Explanatory Text 13" xfId="3310"/>
    <cellStyle name="Explanatory Text 2" xfId="359"/>
    <cellStyle name="Explanatory Text 2 2" xfId="360"/>
    <cellStyle name="Explanatory Text 2 3" xfId="1928"/>
    <cellStyle name="Explanatory Text 2 4" xfId="3064"/>
    <cellStyle name="Explanatory Text 2 5" xfId="3282"/>
    <cellStyle name="Explanatory Text 2 6" xfId="3325"/>
    <cellStyle name="Explanatory Text 3" xfId="361"/>
    <cellStyle name="Explanatory Text 3 2" xfId="1930"/>
    <cellStyle name="Explanatory Text 3 3" xfId="1931"/>
    <cellStyle name="Explanatory Text 4" xfId="424"/>
    <cellStyle name="Explanatory Text 4 2" xfId="1933"/>
    <cellStyle name="Explanatory Text 5" xfId="1568"/>
    <cellStyle name="Explanatory Text 5 2" xfId="1934"/>
    <cellStyle name="Explanatory Text 5 3" xfId="2101"/>
    <cellStyle name="Explanatory Text 5 4" xfId="1898"/>
    <cellStyle name="Explanatory Text 5 5" xfId="2133"/>
    <cellStyle name="Explanatory Text 6" xfId="1342"/>
    <cellStyle name="Explanatory Text 7" xfId="719"/>
    <cellStyle name="Explanatory Text 8" xfId="802"/>
    <cellStyle name="Explanatory Text 9" xfId="1612"/>
    <cellStyle name="Good" xfId="1" builtinId="26" customBuiltin="1"/>
    <cellStyle name="Good 10" xfId="1653"/>
    <cellStyle name="Good 2" xfId="362"/>
    <cellStyle name="Good 2 2" xfId="1935"/>
    <cellStyle name="Good 2 3" xfId="1936"/>
    <cellStyle name="Good 3" xfId="363"/>
    <cellStyle name="Good 3 2" xfId="1937"/>
    <cellStyle name="Good 3 3" xfId="1938"/>
    <cellStyle name="Good 4" xfId="459"/>
    <cellStyle name="Good 4 2" xfId="1939"/>
    <cellStyle name="Good 5" xfId="1548"/>
    <cellStyle name="Good 5 2" xfId="1940"/>
    <cellStyle name="Good 5 3" xfId="2107"/>
    <cellStyle name="Good 5 4" xfId="1941"/>
    <cellStyle name="Good 5 5" xfId="2141"/>
    <cellStyle name="Good 6" xfId="1367"/>
    <cellStyle name="Good 7" xfId="1583"/>
    <cellStyle name="Good 8" xfId="801"/>
    <cellStyle name="Good 9" xfId="1613"/>
    <cellStyle name="Heading 1 10" xfId="1654"/>
    <cellStyle name="Heading 1 11" xfId="3065"/>
    <cellStyle name="Heading 1 12" xfId="3252"/>
    <cellStyle name="Heading 1 13" xfId="3303"/>
    <cellStyle name="Heading 1 2" xfId="364"/>
    <cellStyle name="Heading 1 2 2" xfId="365"/>
    <cellStyle name="Heading 1 2 3" xfId="1942"/>
    <cellStyle name="Heading 1 2 4" xfId="3066"/>
    <cellStyle name="Heading 1 2 5" xfId="3124"/>
    <cellStyle name="Heading 1 2 6" xfId="3326"/>
    <cellStyle name="Heading 1 3" xfId="366"/>
    <cellStyle name="Heading 1 3 2" xfId="1944"/>
    <cellStyle name="Heading 1 3 3" xfId="1945"/>
    <cellStyle name="Heading 1 4" xfId="458"/>
    <cellStyle name="Heading 1 4 2" xfId="1947"/>
    <cellStyle name="Heading 1 5" xfId="1569"/>
    <cellStyle name="Heading 1 5 2" xfId="1948"/>
    <cellStyle name="Heading 1 5 3" xfId="2114"/>
    <cellStyle name="Heading 1 5 4" xfId="1983"/>
    <cellStyle name="Heading 1 5 5" xfId="2172"/>
    <cellStyle name="Heading 1 6" xfId="1558"/>
    <cellStyle name="Heading 1 7" xfId="858"/>
    <cellStyle name="Heading 1 8" xfId="1299"/>
    <cellStyle name="Heading 1 9" xfId="1614"/>
    <cellStyle name="Heading 2 10" xfId="1655"/>
    <cellStyle name="Heading 2 11" xfId="3067"/>
    <cellStyle name="Heading 2 12" xfId="3288"/>
    <cellStyle name="Heading 2 13" xfId="3304"/>
    <cellStyle name="Heading 2 2" xfId="367"/>
    <cellStyle name="Heading 2 2 2" xfId="368"/>
    <cellStyle name="Heading 2 2 3" xfId="1951"/>
    <cellStyle name="Heading 2 2 4" xfId="3068"/>
    <cellStyle name="Heading 2 2 5" xfId="3266"/>
    <cellStyle name="Heading 2 2 6" xfId="3327"/>
    <cellStyle name="Heading 2 3" xfId="369"/>
    <cellStyle name="Heading 2 3 2" xfId="1953"/>
    <cellStyle name="Heading 2 3 3" xfId="1954"/>
    <cellStyle name="Heading 2 4" xfId="428"/>
    <cellStyle name="Heading 2 4 2" xfId="1955"/>
    <cellStyle name="Heading 2 5" xfId="1535"/>
    <cellStyle name="Heading 2 5 2" xfId="1956"/>
    <cellStyle name="Heading 2 5 3" xfId="2120"/>
    <cellStyle name="Heading 2 5 4" xfId="2039"/>
    <cellStyle name="Heading 2 5 5" xfId="2186"/>
    <cellStyle name="Heading 2 6" xfId="1584"/>
    <cellStyle name="Heading 2 7" xfId="1581"/>
    <cellStyle name="Heading 2 8" xfId="897"/>
    <cellStyle name="Heading 2 9" xfId="1615"/>
    <cellStyle name="Heading 3 10" xfId="1656"/>
    <cellStyle name="Heading 3 11" xfId="3069"/>
    <cellStyle name="Heading 3 12" xfId="3218"/>
    <cellStyle name="Heading 3 13" xfId="3305"/>
    <cellStyle name="Heading 3 2" xfId="370"/>
    <cellStyle name="Heading 3 2 2" xfId="371"/>
    <cellStyle name="Heading 3 2 3" xfId="1959"/>
    <cellStyle name="Heading 3 2 4" xfId="3070"/>
    <cellStyle name="Heading 3 2 5" xfId="3152"/>
    <cellStyle name="Heading 3 2 6" xfId="3328"/>
    <cellStyle name="Heading 3 3" xfId="372"/>
    <cellStyle name="Heading 3 3 2" xfId="1961"/>
    <cellStyle name="Heading 3 3 3" xfId="1962"/>
    <cellStyle name="Heading 3 4" xfId="457"/>
    <cellStyle name="Heading 3 4 2" xfId="1964"/>
    <cellStyle name="Heading 3 5" xfId="1546"/>
    <cellStyle name="Heading 3 5 2" xfId="1965"/>
    <cellStyle name="Heading 3 5 3" xfId="2124"/>
    <cellStyle name="Heading 3 5 4" xfId="2192"/>
    <cellStyle name="Heading 3 5 5" xfId="2253"/>
    <cellStyle name="Heading 3 6" xfId="848"/>
    <cellStyle name="Heading 3 7" xfId="718"/>
    <cellStyle name="Heading 3 8" xfId="985"/>
    <cellStyle name="Heading 3 9" xfId="1616"/>
    <cellStyle name="Heading 4 10" xfId="1657"/>
    <cellStyle name="Heading 4 11" xfId="3071"/>
    <cellStyle name="Heading 4 12" xfId="3296"/>
    <cellStyle name="Heading 4 13" xfId="3306"/>
    <cellStyle name="Heading 4 2" xfId="373"/>
    <cellStyle name="Heading 4 2 2" xfId="374"/>
    <cellStyle name="Heading 4 2 3" xfId="1968"/>
    <cellStyle name="Heading 4 2 4" xfId="3072"/>
    <cellStyle name="Heading 4 2 5" xfId="3267"/>
    <cellStyle name="Heading 4 2 6" xfId="3329"/>
    <cellStyle name="Heading 4 3" xfId="375"/>
    <cellStyle name="Heading 4 3 2" xfId="1970"/>
    <cellStyle name="Heading 4 3 3" xfId="1971"/>
    <cellStyle name="Heading 4 4" xfId="456"/>
    <cellStyle name="Heading 4 4 2" xfId="1973"/>
    <cellStyle name="Heading 4 5" xfId="1539"/>
    <cellStyle name="Heading 4 5 2" xfId="1974"/>
    <cellStyle name="Heading 4 5 3" xfId="2128"/>
    <cellStyle name="Heading 4 5 4" xfId="2196"/>
    <cellStyle name="Heading 4 5 5" xfId="2254"/>
    <cellStyle name="Heading 4 6" xfId="1582"/>
    <cellStyle name="Heading 4 7" xfId="1579"/>
    <cellStyle name="Heading 4 8" xfId="1271"/>
    <cellStyle name="Heading 4 9" xfId="1617"/>
    <cellStyle name="Input" xfId="4" builtinId="20" customBuiltin="1"/>
    <cellStyle name="Input 10" xfId="1658"/>
    <cellStyle name="Input 2" xfId="376"/>
    <cellStyle name="Input 2 2" xfId="1977"/>
    <cellStyle name="Input 2 3" xfId="1978"/>
    <cellStyle name="Input 3" xfId="377"/>
    <cellStyle name="Input 3 2" xfId="1979"/>
    <cellStyle name="Input 3 3" xfId="1980"/>
    <cellStyle name="Input 4" xfId="436"/>
    <cellStyle name="Input 4 2" xfId="1981"/>
    <cellStyle name="Input 5" xfId="1511"/>
    <cellStyle name="Input 5 2" xfId="1982"/>
    <cellStyle name="Input 5 3" xfId="2134"/>
    <cellStyle name="Input 5 4" xfId="2201"/>
    <cellStyle name="Input 5 5" xfId="2255"/>
    <cellStyle name="Input 6" xfId="1509"/>
    <cellStyle name="Input 7" xfId="717"/>
    <cellStyle name="Input 8" xfId="915"/>
    <cellStyle name="Input 9" xfId="1618"/>
    <cellStyle name="Linked Cell 10" xfId="1659"/>
    <cellStyle name="Linked Cell 11" xfId="3073"/>
    <cellStyle name="Linked Cell 12" xfId="3269"/>
    <cellStyle name="Linked Cell 13" xfId="3307"/>
    <cellStyle name="Linked Cell 2" xfId="378"/>
    <cellStyle name="Linked Cell 2 2" xfId="379"/>
    <cellStyle name="Linked Cell 2 3" xfId="1984"/>
    <cellStyle name="Linked Cell 2 4" xfId="3074"/>
    <cellStyle name="Linked Cell 2 5" xfId="3279"/>
    <cellStyle name="Linked Cell 2 6" xfId="3330"/>
    <cellStyle name="Linked Cell 3" xfId="380"/>
    <cellStyle name="Linked Cell 3 2" xfId="1985"/>
    <cellStyle name="Linked Cell 3 3" xfId="1986"/>
    <cellStyle name="Linked Cell 4" xfId="455"/>
    <cellStyle name="Linked Cell 4 2" xfId="1987"/>
    <cellStyle name="Linked Cell 5" xfId="711"/>
    <cellStyle name="Linked Cell 5 2" xfId="1988"/>
    <cellStyle name="Linked Cell 5 3" xfId="2140"/>
    <cellStyle name="Linked Cell 5 4" xfId="2207"/>
    <cellStyle name="Linked Cell 5 5" xfId="2256"/>
    <cellStyle name="Linked Cell 6" xfId="1580"/>
    <cellStyle name="Linked Cell 7" xfId="1287"/>
    <cellStyle name="Linked Cell 8" xfId="818"/>
    <cellStyle name="Linked Cell 9" xfId="1619"/>
    <cellStyle name="Neutral" xfId="3" builtinId="28" customBuiltin="1"/>
    <cellStyle name="Neutral 10" xfId="1660"/>
    <cellStyle name="Neutral 2" xfId="381"/>
    <cellStyle name="Neutral 2 2" xfId="1991"/>
    <cellStyle name="Neutral 2 3" xfId="1992"/>
    <cellStyle name="Neutral 3" xfId="382"/>
    <cellStyle name="Neutral 3 2" xfId="1994"/>
    <cellStyle name="Neutral 3 3" xfId="1995"/>
    <cellStyle name="Neutral 4" xfId="454"/>
    <cellStyle name="Neutral 4 2" xfId="1997"/>
    <cellStyle name="Neutral 5" xfId="1357"/>
    <cellStyle name="Neutral 5 2" xfId="1998"/>
    <cellStyle name="Neutral 5 3" xfId="2147"/>
    <cellStyle name="Neutral 5 4" xfId="2213"/>
    <cellStyle name="Neutral 5 5" xfId="2257"/>
    <cellStyle name="Neutral 6" xfId="736"/>
    <cellStyle name="Neutral 7" xfId="746"/>
    <cellStyle name="Neutral 8" xfId="1300"/>
    <cellStyle name="Neutral 9" xfId="1620"/>
    <cellStyle name="Normal" xfId="0" builtinId="0"/>
    <cellStyle name="Normal 10" xfId="38"/>
    <cellStyle name="Normal 10 2" xfId="81"/>
    <cellStyle name="Normal 10 2 2" xfId="141"/>
    <cellStyle name="Normal 10 3" xfId="153"/>
    <cellStyle name="Normal 10 4" xfId="292"/>
    <cellStyle name="Normal 10 4 2" xfId="5760"/>
    <cellStyle name="Normal 10 4 3" xfId="7380"/>
    <cellStyle name="Normal 10 4 4" xfId="8673"/>
    <cellStyle name="Normal 10 5" xfId="3645"/>
    <cellStyle name="Normal 10 6" xfId="9179"/>
    <cellStyle name="Normal 100" xfId="239"/>
    <cellStyle name="Normal 100 2" xfId="5761"/>
    <cellStyle name="Normal 100 3" xfId="7381"/>
    <cellStyle name="Normal 100 4" xfId="8674"/>
    <cellStyle name="Normal 101" xfId="246"/>
    <cellStyle name="Normal 101 2" xfId="5762"/>
    <cellStyle name="Normal 101 3" xfId="7382"/>
    <cellStyle name="Normal 101 4" xfId="8675"/>
    <cellStyle name="Normal 102" xfId="252"/>
    <cellStyle name="Normal 102 2" xfId="5763"/>
    <cellStyle name="Normal 102 3" xfId="7383"/>
    <cellStyle name="Normal 102 4" xfId="8676"/>
    <cellStyle name="Normal 103" xfId="258"/>
    <cellStyle name="Normal 103 2" xfId="5764"/>
    <cellStyle name="Normal 103 3" xfId="7384"/>
    <cellStyle name="Normal 103 4" xfId="8677"/>
    <cellStyle name="Normal 104" xfId="264"/>
    <cellStyle name="Normal 104 2" xfId="5765"/>
    <cellStyle name="Normal 104 3" xfId="7385"/>
    <cellStyle name="Normal 104 4" xfId="8678"/>
    <cellStyle name="Normal 105" xfId="270"/>
    <cellStyle name="Normal 105 2" xfId="5766"/>
    <cellStyle name="Normal 105 3" xfId="7386"/>
    <cellStyle name="Normal 105 4" xfId="8679"/>
    <cellStyle name="Normal 106" xfId="181"/>
    <cellStyle name="Normal 106 2" xfId="5767"/>
    <cellStyle name="Normal 106 3" xfId="7387"/>
    <cellStyle name="Normal 106 4" xfId="8680"/>
    <cellStyle name="Normal 107" xfId="200"/>
    <cellStyle name="Normal 108" xfId="194"/>
    <cellStyle name="Normal 109" xfId="245"/>
    <cellStyle name="Normal 11" xfId="39"/>
    <cellStyle name="Normal 11 2" xfId="80"/>
    <cellStyle name="Normal 11 2 2" xfId="143"/>
    <cellStyle name="Normal 11 3" xfId="154"/>
    <cellStyle name="Normal 11 4" xfId="294"/>
    <cellStyle name="Normal 11 4 2" xfId="5774"/>
    <cellStyle name="Normal 11 4 3" xfId="7394"/>
    <cellStyle name="Normal 11 4 4" xfId="8681"/>
    <cellStyle name="Normal 11 5" xfId="3647"/>
    <cellStyle name="Normal 11 6" xfId="9180"/>
    <cellStyle name="Normal 110" xfId="179"/>
    <cellStyle name="Normal 111" xfId="211"/>
    <cellStyle name="Normal 112" xfId="197"/>
    <cellStyle name="Normal 113" xfId="281"/>
    <cellStyle name="Normal 113 2" xfId="5778"/>
    <cellStyle name="Normal 113 2 2" xfId="13081"/>
    <cellStyle name="Normal 113 3" xfId="7398"/>
    <cellStyle name="Normal 113 3 2" xfId="14659"/>
    <cellStyle name="Normal 113 4" xfId="8682"/>
    <cellStyle name="Normal 113 4 2" xfId="15893"/>
    <cellStyle name="Normal 113 5" xfId="9206"/>
    <cellStyle name="Normal 114" xfId="301"/>
    <cellStyle name="Normal 114 2" xfId="5779"/>
    <cellStyle name="Normal 114 3" xfId="7399"/>
    <cellStyle name="Normal 114 4" xfId="8683"/>
    <cellStyle name="Normal 115" xfId="302"/>
    <cellStyle name="Normal 116" xfId="2040"/>
    <cellStyle name="Normal 117" xfId="3301"/>
    <cellStyle name="Normal 117 2" xfId="5782"/>
    <cellStyle name="Normal 117 2 2" xfId="13084"/>
    <cellStyle name="Normal 117 3" xfId="7402"/>
    <cellStyle name="Normal 117 3 2" xfId="14662"/>
    <cellStyle name="Normal 117 4" xfId="8684"/>
    <cellStyle name="Normal 117 4 2" xfId="15894"/>
    <cellStyle name="Normal 117 5" xfId="10728"/>
    <cellStyle name="Normal 118" xfId="3633"/>
    <cellStyle name="Normal 118 2" xfId="5783"/>
    <cellStyle name="Normal 118 3" xfId="7403"/>
    <cellStyle name="Normal 118 4" xfId="8685"/>
    <cellStyle name="Normal 118 5" xfId="10962"/>
    <cellStyle name="Normal 119" xfId="6507"/>
    <cellStyle name="Normal 119 2" xfId="13789"/>
    <cellStyle name="Normal 12" xfId="40"/>
    <cellStyle name="Normal 12 2" xfId="79"/>
    <cellStyle name="Normal 12 2 2" xfId="145"/>
    <cellStyle name="Normal 12 3" xfId="155"/>
    <cellStyle name="Normal 12 4" xfId="296"/>
    <cellStyle name="Normal 12 4 2" xfId="5787"/>
    <cellStyle name="Normal 12 4 3" xfId="7407"/>
    <cellStyle name="Normal 12 4 4" xfId="8686"/>
    <cellStyle name="Normal 12 5" xfId="3649"/>
    <cellStyle name="Normal 12 6" xfId="9181"/>
    <cellStyle name="Normal 120" xfId="298"/>
    <cellStyle name="Normal 120 2" xfId="9207"/>
    <cellStyle name="Normal 121" xfId="8672"/>
    <cellStyle name="Normal 122" xfId="9157"/>
    <cellStyle name="Normal 123" xfId="300"/>
    <cellStyle name="Normal 123 2" xfId="9209"/>
    <cellStyle name="Normal 124" xfId="8891"/>
    <cellStyle name="Normal 125" xfId="299"/>
    <cellStyle name="Normal 125 2" xfId="9208"/>
    <cellStyle name="Normal 126" xfId="9158"/>
    <cellStyle name="Normal 126 2" xfId="16327"/>
    <cellStyle name="Normal 127" xfId="9159"/>
    <cellStyle name="Normal 127 2" xfId="16328"/>
    <cellStyle name="Normal 128" xfId="9160"/>
    <cellStyle name="Normal 128 2" xfId="16329"/>
    <cellStyle name="Normal 13" xfId="41"/>
    <cellStyle name="Normal 13 2" xfId="78"/>
    <cellStyle name="Normal 13 3" xfId="9182"/>
    <cellStyle name="Normal 131" xfId="16330"/>
    <cellStyle name="Normal 132" xfId="16331"/>
    <cellStyle name="Normal 133" xfId="16332"/>
    <cellStyle name="Normal 134" xfId="16333"/>
    <cellStyle name="Normal 135" xfId="16334"/>
    <cellStyle name="Normal 136" xfId="16335"/>
    <cellStyle name="Normal 137" xfId="16336"/>
    <cellStyle name="Normal 138" xfId="16337"/>
    <cellStyle name="Normal 139" xfId="16338"/>
    <cellStyle name="Normal 14" xfId="42"/>
    <cellStyle name="Normal 14 2" xfId="77"/>
    <cellStyle name="Normal 14 3" xfId="9183"/>
    <cellStyle name="Normal 140" xfId="16339"/>
    <cellStyle name="Normal 141" xfId="16340"/>
    <cellStyle name="Normal 142" xfId="16341"/>
    <cellStyle name="Normal 143" xfId="16342"/>
    <cellStyle name="Normal 144" xfId="16343"/>
    <cellStyle name="Normal 145" xfId="16344"/>
    <cellStyle name="Normal 146" xfId="16345"/>
    <cellStyle name="Normal 147" xfId="16346"/>
    <cellStyle name="Normal 148" xfId="16347"/>
    <cellStyle name="Normal 149" xfId="16348"/>
    <cellStyle name="Normal 15" xfId="43"/>
    <cellStyle name="Normal 15 2" xfId="76"/>
    <cellStyle name="Normal 15 3" xfId="9184"/>
    <cellStyle name="Normal 150" xfId="16349"/>
    <cellStyle name="Normal 151" xfId="16350"/>
    <cellStyle name="Normal 152" xfId="16351"/>
    <cellStyle name="Normal 153" xfId="16352"/>
    <cellStyle name="Normal 154" xfId="16353"/>
    <cellStyle name="Normal 155" xfId="16354"/>
    <cellStyle name="Normal 156" xfId="16355"/>
    <cellStyle name="Normal 157" xfId="16356"/>
    <cellStyle name="Normal 158" xfId="16357"/>
    <cellStyle name="Normal 159" xfId="16358"/>
    <cellStyle name="Normal 16" xfId="44"/>
    <cellStyle name="Normal 16 2" xfId="75"/>
    <cellStyle name="Normal 16 3" xfId="9185"/>
    <cellStyle name="Normal 160" xfId="16359"/>
    <cellStyle name="Normal 161" xfId="16360"/>
    <cellStyle name="Normal 162" xfId="16361"/>
    <cellStyle name="Normal 163" xfId="16362"/>
    <cellStyle name="Normal 164" xfId="16363"/>
    <cellStyle name="Normal 165" xfId="16364"/>
    <cellStyle name="Normal 166" xfId="16365"/>
    <cellStyle name="Normal 167" xfId="16366"/>
    <cellStyle name="Normal 168" xfId="16367"/>
    <cellStyle name="Normal 169" xfId="16368"/>
    <cellStyle name="Normal 17 2" xfId="74"/>
    <cellStyle name="Normal 170" xfId="16369"/>
    <cellStyle name="Normal 171" xfId="16370"/>
    <cellStyle name="Normal 172" xfId="16371"/>
    <cellStyle name="Normal 173" xfId="16372"/>
    <cellStyle name="Normal 174" xfId="16373"/>
    <cellStyle name="Normal 175" xfId="16374"/>
    <cellStyle name="Normal 176" xfId="16375"/>
    <cellStyle name="Normal 177" xfId="16376"/>
    <cellStyle name="Normal 178" xfId="16377"/>
    <cellStyle name="Normal 179" xfId="16378"/>
    <cellStyle name="Normal 18 2" xfId="73"/>
    <cellStyle name="Normal 180" xfId="16379"/>
    <cellStyle name="Normal 181" xfId="16380"/>
    <cellStyle name="Normal 182" xfId="16381"/>
    <cellStyle name="Normal 183" xfId="16382"/>
    <cellStyle name="Normal 184" xfId="16383"/>
    <cellStyle name="Normal 185" xfId="16384"/>
    <cellStyle name="Normal 186" xfId="16385"/>
    <cellStyle name="Normal 187" xfId="16386"/>
    <cellStyle name="Normal 188" xfId="16387"/>
    <cellStyle name="Normal 189" xfId="16388"/>
    <cellStyle name="Normal 19 2" xfId="72"/>
    <cellStyle name="Normal 191" xfId="16389"/>
    <cellStyle name="Normal 192" xfId="16390"/>
    <cellStyle name="Normal 193" xfId="16391"/>
    <cellStyle name="Normal 195" xfId="16392"/>
    <cellStyle name="Normal 2" xfId="32"/>
    <cellStyle name="Normal 2 10" xfId="207"/>
    <cellStyle name="Normal 2 10 2" xfId="772"/>
    <cellStyle name="Normal 2 10 3" xfId="3130"/>
    <cellStyle name="Normal 2 10 4" xfId="3278"/>
    <cellStyle name="Normal 2 10 5" xfId="3345"/>
    <cellStyle name="Normal 2 11" xfId="175"/>
    <cellStyle name="Normal 2 11 2" xfId="1222"/>
    <cellStyle name="Normal 2 11 3" xfId="3199"/>
    <cellStyle name="Normal 2 11 4" xfId="3235"/>
    <cellStyle name="Normal 2 11 5" xfId="3623"/>
    <cellStyle name="Normal 2 12" xfId="216"/>
    <cellStyle name="Normal 2 12 2" xfId="1189"/>
    <cellStyle name="Normal 2 12 3" xfId="3191"/>
    <cellStyle name="Normal 2 12 4" xfId="3240"/>
    <cellStyle name="Normal 2 12 5" xfId="3615"/>
    <cellStyle name="Normal 2 13" xfId="224"/>
    <cellStyle name="Normal 2 13 2" xfId="1137"/>
    <cellStyle name="Normal 2 13 3" xfId="3178"/>
    <cellStyle name="Normal 2 13 4" xfId="3223"/>
    <cellStyle name="Normal 2 13 5" xfId="3606"/>
    <cellStyle name="Normal 2 14" xfId="282"/>
    <cellStyle name="Normal 2 14 2" xfId="1198"/>
    <cellStyle name="Normal 2 14 3" xfId="3195"/>
    <cellStyle name="Normal 2 14 4" xfId="3221"/>
    <cellStyle name="Normal 2 14 5" xfId="3619"/>
    <cellStyle name="Normal 2 14 6" xfId="5815"/>
    <cellStyle name="Normal 2 14 7" xfId="7435"/>
    <cellStyle name="Normal 2 14 8" xfId="8687"/>
    <cellStyle name="Normal 2 15" xfId="399"/>
    <cellStyle name="Normal 2 16" xfId="1237"/>
    <cellStyle name="Normal 2 17" xfId="1173"/>
    <cellStyle name="Normal 2 18" xfId="1229"/>
    <cellStyle name="Normal 2 19" xfId="1158"/>
    <cellStyle name="Normal 2 2" xfId="89"/>
    <cellStyle name="Normal 2 2 10" xfId="189"/>
    <cellStyle name="Normal 2 2 10 2" xfId="1144"/>
    <cellStyle name="Normal 2 2 10 3" xfId="3179"/>
    <cellStyle name="Normal 2 2 10 4" xfId="3095"/>
    <cellStyle name="Normal 2 2 10 5" xfId="3607"/>
    <cellStyle name="Normal 2 2 11" xfId="184"/>
    <cellStyle name="Normal 2 2 11 2" xfId="1170"/>
    <cellStyle name="Normal 2 2 11 3" xfId="3188"/>
    <cellStyle name="Normal 2 2 11 4" xfId="3140"/>
    <cellStyle name="Normal 2 2 11 5" xfId="3612"/>
    <cellStyle name="Normal 2 2 12" xfId="412"/>
    <cellStyle name="Normal 2 2 13" xfId="1155"/>
    <cellStyle name="Normal 2 2 14" xfId="1154"/>
    <cellStyle name="Normal 2 2 15" xfId="1219"/>
    <cellStyle name="Normal 2 2 16" xfId="1176"/>
    <cellStyle name="Normal 2 2 17" xfId="1250"/>
    <cellStyle name="Normal 2 2 18" xfId="1112"/>
    <cellStyle name="Normal 2 2 19" xfId="1096"/>
    <cellStyle name="Normal 2 2 2" xfId="129"/>
    <cellStyle name="Normal 2 2 2 10" xfId="231"/>
    <cellStyle name="Normal 2 2 2 10 2" xfId="1166"/>
    <cellStyle name="Normal 2 2 2 10 3" xfId="3186"/>
    <cellStyle name="Normal 2 2 2 10 4" xfId="3242"/>
    <cellStyle name="Normal 2 2 2 10 5" xfId="3610"/>
    <cellStyle name="Normal 2 2 2 11" xfId="238"/>
    <cellStyle name="Normal 2 2 2 11 2" xfId="1243"/>
    <cellStyle name="Normal 2 2 2 11 3" xfId="3202"/>
    <cellStyle name="Normal 2 2 2 11 4" xfId="3233"/>
    <cellStyle name="Normal 2 2 2 11 5" xfId="3625"/>
    <cellStyle name="Normal 2 2 2 12" xfId="554"/>
    <cellStyle name="Normal 2 2 2 13" xfId="1249"/>
    <cellStyle name="Normal 2 2 2 14" xfId="1251"/>
    <cellStyle name="Normal 2 2 2 15" xfId="1239"/>
    <cellStyle name="Normal 2 2 2 16" xfId="1210"/>
    <cellStyle name="Normal 2 2 2 17" xfId="1129"/>
    <cellStyle name="Normal 2 2 2 18" xfId="1127"/>
    <cellStyle name="Normal 2 2 2 19" xfId="1120"/>
    <cellStyle name="Normal 2 2 2 2" xfId="185"/>
    <cellStyle name="Normal 2 2 2 2 10" xfId="1167"/>
    <cellStyle name="Normal 2 2 2 2 11" xfId="1157"/>
    <cellStyle name="Normal 2 2 2 2 12" xfId="1244"/>
    <cellStyle name="Normal 2 2 2 2 13" xfId="1246"/>
    <cellStyle name="Normal 2 2 2 2 14" xfId="1225"/>
    <cellStyle name="Normal 2 2 2 2 15" xfId="1200"/>
    <cellStyle name="Normal 2 2 2 2 16" xfId="1131"/>
    <cellStyle name="Normal 2 2 2 2 17" xfId="1123"/>
    <cellStyle name="Normal 2 2 2 2 18" xfId="1132"/>
    <cellStyle name="Normal 2 2 2 2 19" xfId="1370"/>
    <cellStyle name="Normal 2 2 2 2 2" xfId="206"/>
    <cellStyle name="Normal 2 2 2 2 2 10" xfId="7481"/>
    <cellStyle name="Normal 2 2 2 2 2 11" xfId="8691"/>
    <cellStyle name="Normal 2 2 2 2 2 2" xfId="567"/>
    <cellStyle name="Normal 2 2 2 2 2 2 2" xfId="927"/>
    <cellStyle name="Normal 2 2 2 2 2 2 2 2" xfId="940"/>
    <cellStyle name="Normal 2 2 2 2 2 2 2 2 2" xfId="5872"/>
    <cellStyle name="Normal 2 2 2 2 2 2 2 2 2 2" xfId="5873"/>
    <cellStyle name="Normal 2 2 2 2 2 2 2 2 3" xfId="7484"/>
    <cellStyle name="Normal 2 2 2 2 2 2 2 2 4" xfId="8694"/>
    <cellStyle name="Normal 2 2 2 2 2 2 2 3" xfId="7483"/>
    <cellStyle name="Normal 2 2 2 2 2 2 2 4" xfId="8693"/>
    <cellStyle name="Normal 2 2 2 2 2 2 3" xfId="3151"/>
    <cellStyle name="Normal 2 2 2 2 2 2 4" xfId="3276"/>
    <cellStyle name="Normal 2 2 2 2 2 2 5" xfId="5871"/>
    <cellStyle name="Normal 2 2 2 2 2 2 6" xfId="7482"/>
    <cellStyle name="Normal 2 2 2 2 2 2 7" xfId="8692"/>
    <cellStyle name="Normal 2 2 2 2 2 3" xfId="1383"/>
    <cellStyle name="Normal 2 2 2 2 2 4" xfId="2597"/>
    <cellStyle name="Normal 2 2 2 2 2 5" xfId="2358"/>
    <cellStyle name="Normal 2 2 2 2 2 6" xfId="2785"/>
    <cellStyle name="Normal 2 2 2 2 2 7" xfId="3150"/>
    <cellStyle name="Normal 2 2 2 2 2 8" xfId="3112"/>
    <cellStyle name="Normal 2 2 2 2 2 9" xfId="5870"/>
    <cellStyle name="Normal 2 2 2 2 20" xfId="2584"/>
    <cellStyle name="Normal 2 2 2 2 21" xfId="2365"/>
    <cellStyle name="Normal 2 2 2 2 22" xfId="2871"/>
    <cellStyle name="Normal 2 2 2 2 23" xfId="3111"/>
    <cellStyle name="Normal 2 2 2 2 24" xfId="3258"/>
    <cellStyle name="Normal 2 2 2 2 25" xfId="3452"/>
    <cellStyle name="Normal 2 2 2 2 26" xfId="5863"/>
    <cellStyle name="Normal 2 2 2 2 27" xfId="7474"/>
    <cellStyle name="Normal 2 2 2 2 28" xfId="8690"/>
    <cellStyle name="Normal 2 2 2 2 3" xfId="1082"/>
    <cellStyle name="Normal 2 2 2 2 4" xfId="1084"/>
    <cellStyle name="Normal 2 2 2 2 5" xfId="1083"/>
    <cellStyle name="Normal 2 2 2 2 6" xfId="1081"/>
    <cellStyle name="Normal 2 2 2 2 7" xfId="1228"/>
    <cellStyle name="Normal 2 2 2 2 8" xfId="1150"/>
    <cellStyle name="Normal 2 2 2 2 9" xfId="1163"/>
    <cellStyle name="Normal 2 2 2 20" xfId="851"/>
    <cellStyle name="Normal 2 2 2 21" xfId="2001"/>
    <cellStyle name="Normal 2 2 2 22" xfId="2150"/>
    <cellStyle name="Normal 2 2 2 23" xfId="2216"/>
    <cellStyle name="Normal 2 2 2 24" xfId="2260"/>
    <cellStyle name="Normal 2 2 2 25" xfId="2430"/>
    <cellStyle name="Normal 2 2 2 26" xfId="2821"/>
    <cellStyle name="Normal 2 2 2 27" xfId="2979"/>
    <cellStyle name="Normal 2 2 2 28" xfId="3110"/>
    <cellStyle name="Normal 2 2 2 29" xfId="3108"/>
    <cellStyle name="Normal 2 2 2 3" xfId="174"/>
    <cellStyle name="Normal 2 2 2 3 2" xfId="521"/>
    <cellStyle name="Normal 2 2 2 3 3" xfId="3106"/>
    <cellStyle name="Normal 2 2 2 3 4" xfId="3297"/>
    <cellStyle name="Normal 2 2 2 3 5" xfId="3424"/>
    <cellStyle name="Normal 2 2 2 30" xfId="3363"/>
    <cellStyle name="Normal 2 2 2 31" xfId="5844"/>
    <cellStyle name="Normal 2 2 2 32" xfId="7459"/>
    <cellStyle name="Normal 2 2 2 33" xfId="8689"/>
    <cellStyle name="Normal 2 2 2 4" xfId="201"/>
    <cellStyle name="Normal 2 2 2 4 2" xfId="792"/>
    <cellStyle name="Normal 2 2 2 4 2 2" xfId="1080"/>
    <cellStyle name="Normal 2 2 2 4 2 3" xfId="3170"/>
    <cellStyle name="Normal 2 2 2 4 2 4" xfId="3243"/>
    <cellStyle name="Normal 2 2 2 4 3" xfId="1513"/>
    <cellStyle name="Normal 2 2 2 4 4" xfId="2742"/>
    <cellStyle name="Normal 2 2 2 4 5" xfId="2955"/>
    <cellStyle name="Normal 2 2 2 4 6" xfId="3061"/>
    <cellStyle name="Normal 2 2 2 4 7" xfId="3135"/>
    <cellStyle name="Normal 2 2 2 4 8" xfId="3136"/>
    <cellStyle name="Normal 2 2 2 4 9" xfId="3599"/>
    <cellStyle name="Normal 2 2 2 5" xfId="171"/>
    <cellStyle name="Normal 2 2 2 5 2" xfId="777"/>
    <cellStyle name="Normal 2 2 2 5 3" xfId="3133"/>
    <cellStyle name="Normal 2 2 2 5 4" xfId="3285"/>
    <cellStyle name="Normal 2 2 2 5 5" xfId="3348"/>
    <cellStyle name="Normal 2 2 2 6" xfId="204"/>
    <cellStyle name="Normal 2 2 2 6 2" xfId="1086"/>
    <cellStyle name="Normal 2 2 2 6 3" xfId="3171"/>
    <cellStyle name="Normal 2 2 2 6 4" xfId="3210"/>
    <cellStyle name="Normal 2 2 2 6 5" xfId="3600"/>
    <cellStyle name="Normal 2 2 2 7" xfId="213"/>
    <cellStyle name="Normal 2 2 2 7 2" xfId="1089"/>
    <cellStyle name="Normal 2 2 2 7 3" xfId="3172"/>
    <cellStyle name="Normal 2 2 2 7 4" xfId="3260"/>
    <cellStyle name="Normal 2 2 2 7 5" xfId="3601"/>
    <cellStyle name="Normal 2 2 2 8" xfId="215"/>
    <cellStyle name="Normal 2 2 2 8 2" xfId="1152"/>
    <cellStyle name="Normal 2 2 2 8 3" xfId="3182"/>
    <cellStyle name="Normal 2 2 2 8 4" xfId="3139"/>
    <cellStyle name="Normal 2 2 2 8 5" xfId="3608"/>
    <cellStyle name="Normal 2 2 2 9" xfId="223"/>
    <cellStyle name="Normal 2 2 2 9 2" xfId="1192"/>
    <cellStyle name="Normal 2 2 2 9 3" xfId="3193"/>
    <cellStyle name="Normal 2 2 2 9 4" xfId="3238"/>
    <cellStyle name="Normal 2 2 2 9 5" xfId="3617"/>
    <cellStyle name="Normal 2 2 20" xfId="1106"/>
    <cellStyle name="Normal 2 2 21" xfId="733"/>
    <cellStyle name="Normal 2 2 22" xfId="2000"/>
    <cellStyle name="Normal 2 2 23" xfId="2149"/>
    <cellStyle name="Normal 2 2 24" xfId="2215"/>
    <cellStyle name="Normal 2 2 25" xfId="2259"/>
    <cellStyle name="Normal 2 2 26" xfId="2417"/>
    <cellStyle name="Normal 2 2 27" xfId="2859"/>
    <cellStyle name="Normal 2 2 28" xfId="2990"/>
    <cellStyle name="Normal 2 2 29" xfId="3084"/>
    <cellStyle name="Normal 2 2 3" xfId="193"/>
    <cellStyle name="Normal 2 2 3 2" xfId="612"/>
    <cellStyle name="Normal 2 2 3 3" xfId="3116"/>
    <cellStyle name="Normal 2 2 3 4" xfId="3298"/>
    <cellStyle name="Normal 2 2 3 5" xfId="3513"/>
    <cellStyle name="Normal 2 2 30" xfId="3294"/>
    <cellStyle name="Normal 2 2 31" xfId="3350"/>
    <cellStyle name="Normal 2 2 32" xfId="5825"/>
    <cellStyle name="Normal 2 2 33" xfId="7445"/>
    <cellStyle name="Normal 2 2 34" xfId="8688"/>
    <cellStyle name="Normal 2 2 4" xfId="186"/>
    <cellStyle name="Normal 2 2 4 2" xfId="539"/>
    <cellStyle name="Normal 2 2 4 3" xfId="3107"/>
    <cellStyle name="Normal 2 2 4 4" xfId="3184"/>
    <cellStyle name="Normal 2 2 4 5" xfId="3441"/>
    <cellStyle name="Normal 2 2 5" xfId="192"/>
    <cellStyle name="Normal 2 2 5 2" xfId="779"/>
    <cellStyle name="Normal 2 2 5 2 2" xfId="1056"/>
    <cellStyle name="Normal 2 2 5 2 3" xfId="3158"/>
    <cellStyle name="Normal 2 2 5 2 4" xfId="3248"/>
    <cellStyle name="Normal 2 2 5 3" xfId="1504"/>
    <cellStyle name="Normal 2 2 5 4" xfId="2720"/>
    <cellStyle name="Normal 2 2 5 5" xfId="2943"/>
    <cellStyle name="Normal 2 2 5 6" xfId="3057"/>
    <cellStyle name="Normal 2 2 5 7" xfId="3134"/>
    <cellStyle name="Normal 2 2 5 8" xfId="3156"/>
    <cellStyle name="Normal 2 2 5 9" xfId="3587"/>
    <cellStyle name="Normal 2 2 6" xfId="187"/>
    <cellStyle name="Normal 2 2 6 2" xfId="765"/>
    <cellStyle name="Normal 2 2 6 3" xfId="3127"/>
    <cellStyle name="Normal 2 2 6 4" xfId="3284"/>
    <cellStyle name="Normal 2 2 6 5" xfId="3342"/>
    <cellStyle name="Normal 2 2 7" xfId="191"/>
    <cellStyle name="Normal 2 2 7 2" xfId="1059"/>
    <cellStyle name="Normal 2 2 7 3" xfId="3160"/>
    <cellStyle name="Normal 2 2 7 4" xfId="3094"/>
    <cellStyle name="Normal 2 2 7 5" xfId="3589"/>
    <cellStyle name="Normal 2 2 8" xfId="188"/>
    <cellStyle name="Normal 2 2 8 2" xfId="1072"/>
    <cellStyle name="Normal 2 2 8 3" xfId="3168"/>
    <cellStyle name="Normal 2 2 8 4" xfId="3244"/>
    <cellStyle name="Normal 2 2 8 5" xfId="3598"/>
    <cellStyle name="Normal 2 2 9" xfId="190"/>
    <cellStyle name="Normal 2 2 9 2" xfId="1188"/>
    <cellStyle name="Normal 2 2 9 3" xfId="3190"/>
    <cellStyle name="Normal 2 2 9 4" xfId="3241"/>
    <cellStyle name="Normal 2 2 9 5" xfId="3614"/>
    <cellStyle name="Normal 2 20" xfId="1115"/>
    <cellStyle name="Normal 2 21" xfId="1133"/>
    <cellStyle name="Normal 2 22" xfId="1107"/>
    <cellStyle name="Normal 2 23" xfId="1253"/>
    <cellStyle name="Normal 2 24" xfId="799"/>
    <cellStyle name="Normal 2 25" xfId="1999"/>
    <cellStyle name="Normal 2 25 2" xfId="6006"/>
    <cellStyle name="Normal 2 25 2 2" xfId="13298"/>
    <cellStyle name="Normal 2 25 3" xfId="7593"/>
    <cellStyle name="Normal 2 25 3 2" xfId="14843"/>
    <cellStyle name="Normal 2 25 4" xfId="8695"/>
    <cellStyle name="Normal 2 25 4 2" xfId="15895"/>
    <cellStyle name="Normal 2 25 5" xfId="9937"/>
    <cellStyle name="Normal 2 26" xfId="2148"/>
    <cellStyle name="Normal 2 26 2" xfId="6007"/>
    <cellStyle name="Normal 2 26 2 2" xfId="13299"/>
    <cellStyle name="Normal 2 26 3" xfId="7594"/>
    <cellStyle name="Normal 2 26 3 2" xfId="14844"/>
    <cellStyle name="Normal 2 26 4" xfId="8696"/>
    <cellStyle name="Normal 2 26 4 2" xfId="15896"/>
    <cellStyle name="Normal 2 26 5" xfId="9964"/>
    <cellStyle name="Normal 2 27" xfId="2214"/>
    <cellStyle name="Normal 2 27 2" xfId="6008"/>
    <cellStyle name="Normal 2 27 2 2" xfId="13300"/>
    <cellStyle name="Normal 2 27 3" xfId="7595"/>
    <cellStyle name="Normal 2 27 3 2" xfId="14845"/>
    <cellStyle name="Normal 2 27 4" xfId="8697"/>
    <cellStyle name="Normal 2 27 4 2" xfId="15897"/>
    <cellStyle name="Normal 2 27 5" xfId="9984"/>
    <cellStyle name="Normal 2 28" xfId="2258"/>
    <cellStyle name="Normal 2 28 2" xfId="6009"/>
    <cellStyle name="Normal 2 28 2 2" xfId="13301"/>
    <cellStyle name="Normal 2 28 3" xfId="7596"/>
    <cellStyle name="Normal 2 28 3 2" xfId="14846"/>
    <cellStyle name="Normal 2 28 4" xfId="8698"/>
    <cellStyle name="Normal 2 28 4 2" xfId="15898"/>
    <cellStyle name="Normal 2 28 5" xfId="9996"/>
    <cellStyle name="Normal 2 29" xfId="2319"/>
    <cellStyle name="Normal 2 3" xfId="133"/>
    <cellStyle name="Normal 2 3 2" xfId="421"/>
    <cellStyle name="Normal 2 3 2 2" xfId="2002"/>
    <cellStyle name="Normal 2 3 2 3" xfId="3249"/>
    <cellStyle name="Normal 2 3 2 4" xfId="3290"/>
    <cellStyle name="Normal 2 3 3" xfId="2151"/>
    <cellStyle name="Normal 2 3 4" xfId="2217"/>
    <cellStyle name="Normal 2 3 5" xfId="2261"/>
    <cellStyle name="Normal 2 3 6" xfId="3089"/>
    <cellStyle name="Normal 2 3 7" xfId="3263"/>
    <cellStyle name="Normal 2 3 8" xfId="3371"/>
    <cellStyle name="Normal 2 30" xfId="2501"/>
    <cellStyle name="Normal 2 31" xfId="2755"/>
    <cellStyle name="Normal 2 32" xfId="3083"/>
    <cellStyle name="Normal 2 33" xfId="3272"/>
    <cellStyle name="Normal 2 34" xfId="3324"/>
    <cellStyle name="Normal 2 34 2" xfId="7613"/>
    <cellStyle name="Normal 2 34 3" xfId="8699"/>
    <cellStyle name="Normal 2 35" xfId="3634"/>
    <cellStyle name="Normal 2 36" xfId="9173"/>
    <cellStyle name="Normal 2 4" xfId="167"/>
    <cellStyle name="Normal 2 4 2" xfId="450"/>
    <cellStyle name="Normal 2 4 3" xfId="3093"/>
    <cellStyle name="Normal 2 4 4" xfId="3283"/>
    <cellStyle name="Normal 2 4 5" xfId="3386"/>
    <cellStyle name="Normal 2 5" xfId="182"/>
    <cellStyle name="Normal 2 5 2" xfId="499"/>
    <cellStyle name="Normal 2 5 3" xfId="3101"/>
    <cellStyle name="Normal 2 5 4" xfId="3295"/>
    <cellStyle name="Normal 2 5 5" xfId="3404"/>
    <cellStyle name="Normal 2 6" xfId="183"/>
    <cellStyle name="Normal 2 6 2" xfId="611"/>
    <cellStyle name="Normal 2 6 3" xfId="3115"/>
    <cellStyle name="Normal 2 6 4" xfId="3220"/>
    <cellStyle name="Normal 2 6 5" xfId="3512"/>
    <cellStyle name="Normal 2 7" xfId="195"/>
    <cellStyle name="Normal 2 7 2" xfId="712"/>
    <cellStyle name="Normal 2 7 2 2" xfId="1055"/>
    <cellStyle name="Normal 2 7 2 3" xfId="3157"/>
    <cellStyle name="Normal 2 7 2 4" xfId="3255"/>
    <cellStyle name="Normal 2 7 3" xfId="1503"/>
    <cellStyle name="Normal 2 7 4" xfId="2719"/>
    <cellStyle name="Normal 2 7 5" xfId="2942"/>
    <cellStyle name="Normal 2 7 6" xfId="3056"/>
    <cellStyle name="Normal 2 7 7" xfId="3121"/>
    <cellStyle name="Normal 2 7 8" xfId="3293"/>
    <cellStyle name="Normal 2 7 9" xfId="3586"/>
    <cellStyle name="Normal 2 8" xfId="168"/>
    <cellStyle name="Normal 2 8 2" xfId="1066"/>
    <cellStyle name="Normal 2 8 3" xfId="3166"/>
    <cellStyle name="Normal 2 8 4" xfId="3148"/>
    <cellStyle name="Normal 2 8 5" xfId="3596"/>
    <cellStyle name="Normal 2 9" xfId="205"/>
    <cellStyle name="Normal 2 9 2" xfId="1060"/>
    <cellStyle name="Normal 2 9 3" xfId="3161"/>
    <cellStyle name="Normal 2 9 4" xfId="3246"/>
    <cellStyle name="Normal 2 9 5" xfId="3590"/>
    <cellStyle name="Normal 20 2" xfId="71"/>
    <cellStyle name="Normal 21 2" xfId="70"/>
    <cellStyle name="Normal 22 2" xfId="69"/>
    <cellStyle name="Normal 23 2" xfId="68"/>
    <cellStyle name="Normal 24 2" xfId="67"/>
    <cellStyle name="Normal 25 2" xfId="66"/>
    <cellStyle name="Normal 26 2" xfId="65"/>
    <cellStyle name="Normal 27 10" xfId="3251"/>
    <cellStyle name="Normal 27 10 2" xfId="6071"/>
    <cellStyle name="Normal 27 10 2 2" xfId="13363"/>
    <cellStyle name="Normal 27 10 3" xfId="7647"/>
    <cellStyle name="Normal 27 10 3 2" xfId="14896"/>
    <cellStyle name="Normal 27 10 4" xfId="8700"/>
    <cellStyle name="Normal 27 10 4 2" xfId="15899"/>
    <cellStyle name="Normal 27 10 5" xfId="10718"/>
    <cellStyle name="Normal 27 11" xfId="3372"/>
    <cellStyle name="Normal 27 11 2" xfId="6072"/>
    <cellStyle name="Normal 27 11 2 2" xfId="13364"/>
    <cellStyle name="Normal 27 11 3" xfId="7648"/>
    <cellStyle name="Normal 27 11 3 2" xfId="14897"/>
    <cellStyle name="Normal 27 11 4" xfId="8701"/>
    <cellStyle name="Normal 27 11 4 2" xfId="15900"/>
    <cellStyle name="Normal 27 11 5" xfId="10760"/>
    <cellStyle name="Normal 27 2" xfId="64"/>
    <cellStyle name="Normal 27 2 10" xfId="8702"/>
    <cellStyle name="Normal 27 2 10 2" xfId="15901"/>
    <cellStyle name="Normal 27 2 2" xfId="422"/>
    <cellStyle name="Normal 27 2 2 2" xfId="6074"/>
    <cellStyle name="Normal 27 2 2 2 2" xfId="13366"/>
    <cellStyle name="Normal 27 2 2 3" xfId="7650"/>
    <cellStyle name="Normal 27 2 2 3 2" xfId="14899"/>
    <cellStyle name="Normal 27 2 2 4" xfId="8703"/>
    <cellStyle name="Normal 27 2 2 4 2" xfId="15902"/>
    <cellStyle name="Normal 27 2 2 5" xfId="9228"/>
    <cellStyle name="Normal 27 2 3" xfId="1387"/>
    <cellStyle name="Normal 27 2 3 2" xfId="6075"/>
    <cellStyle name="Normal 27 2 3 2 2" xfId="13367"/>
    <cellStyle name="Normal 27 2 3 3" xfId="7651"/>
    <cellStyle name="Normal 27 2 3 3 2" xfId="14900"/>
    <cellStyle name="Normal 27 2 3 4" xfId="8704"/>
    <cellStyle name="Normal 27 2 3 4 2" xfId="15903"/>
    <cellStyle name="Normal 27 2 3 5" xfId="9769"/>
    <cellStyle name="Normal 27 2 4" xfId="2601"/>
    <cellStyle name="Normal 27 2 4 2" xfId="6076"/>
    <cellStyle name="Normal 27 2 4 2 2" xfId="13368"/>
    <cellStyle name="Normal 27 2 4 3" xfId="7652"/>
    <cellStyle name="Normal 27 2 4 3 2" xfId="14901"/>
    <cellStyle name="Normal 27 2 4 4" xfId="8705"/>
    <cellStyle name="Normal 27 2 4 4 2" xfId="15904"/>
    <cellStyle name="Normal 27 2 4 5" xfId="10294"/>
    <cellStyle name="Normal 27 2 5" xfId="2356"/>
    <cellStyle name="Normal 27 2 5 2" xfId="6077"/>
    <cellStyle name="Normal 27 2 5 2 2" xfId="13369"/>
    <cellStyle name="Normal 27 2 5 3" xfId="7653"/>
    <cellStyle name="Normal 27 2 5 3 2" xfId="14902"/>
    <cellStyle name="Normal 27 2 5 4" xfId="8706"/>
    <cellStyle name="Normal 27 2 5 4 2" xfId="15905"/>
    <cellStyle name="Normal 27 2 5 5" xfId="10075"/>
    <cellStyle name="Normal 27 2 6" xfId="2852"/>
    <cellStyle name="Normal 27 2 6 2" xfId="6078"/>
    <cellStyle name="Normal 27 2 6 2 2" xfId="13370"/>
    <cellStyle name="Normal 27 2 6 3" xfId="7654"/>
    <cellStyle name="Normal 27 2 6 3 2" xfId="14903"/>
    <cellStyle name="Normal 27 2 6 4" xfId="8707"/>
    <cellStyle name="Normal 27 2 6 4 2" xfId="15906"/>
    <cellStyle name="Normal 27 2 6 5" xfId="10526"/>
    <cellStyle name="Normal 27 2 7" xfId="3468"/>
    <cellStyle name="Normal 27 2 7 2" xfId="6079"/>
    <cellStyle name="Normal 27 2 7 2 2" xfId="13371"/>
    <cellStyle name="Normal 27 2 7 3" xfId="7655"/>
    <cellStyle name="Normal 27 2 7 3 2" xfId="14904"/>
    <cellStyle name="Normal 27 2 7 4" xfId="8708"/>
    <cellStyle name="Normal 27 2 7 4 2" xfId="15907"/>
    <cellStyle name="Normal 27 2 7 5" xfId="10846"/>
    <cellStyle name="Normal 27 2 8" xfId="6073"/>
    <cellStyle name="Normal 27 2 8 2" xfId="13365"/>
    <cellStyle name="Normal 27 2 9" xfId="7649"/>
    <cellStyle name="Normal 27 2 9 2" xfId="14898"/>
    <cellStyle name="Normal 27 3" xfId="532"/>
    <cellStyle name="Normal 27 3 10" xfId="8709"/>
    <cellStyle name="Normal 27 3 10 2" xfId="15908"/>
    <cellStyle name="Normal 27 3 11" xfId="9282"/>
    <cellStyle name="Normal 27 3 2" xfId="908"/>
    <cellStyle name="Normal 27 3 2 2" xfId="6081"/>
    <cellStyle name="Normal 27 3 2 2 2" xfId="13373"/>
    <cellStyle name="Normal 27 3 2 3" xfId="7657"/>
    <cellStyle name="Normal 27 3 2 3 2" xfId="14906"/>
    <cellStyle name="Normal 27 3 2 4" xfId="8710"/>
    <cellStyle name="Normal 27 3 2 4 2" xfId="15909"/>
    <cellStyle name="Normal 27 3 2 5" xfId="9543"/>
    <cellStyle name="Normal 27 3 3" xfId="1349"/>
    <cellStyle name="Normal 27 3 3 2" xfId="6082"/>
    <cellStyle name="Normal 27 3 3 2 2" xfId="13374"/>
    <cellStyle name="Normal 27 3 3 3" xfId="7658"/>
    <cellStyle name="Normal 27 3 3 3 2" xfId="14907"/>
    <cellStyle name="Normal 27 3 3 4" xfId="8711"/>
    <cellStyle name="Normal 27 3 3 4 2" xfId="15910"/>
    <cellStyle name="Normal 27 3 3 5" xfId="9738"/>
    <cellStyle name="Normal 27 3 4" xfId="2562"/>
    <cellStyle name="Normal 27 3 4 2" xfId="6083"/>
    <cellStyle name="Normal 27 3 4 2 2" xfId="13375"/>
    <cellStyle name="Normal 27 3 4 3" xfId="7659"/>
    <cellStyle name="Normal 27 3 4 3 2" xfId="14908"/>
    <cellStyle name="Normal 27 3 4 4" xfId="8712"/>
    <cellStyle name="Normal 27 3 4 4 2" xfId="15911"/>
    <cellStyle name="Normal 27 3 4 5" xfId="10257"/>
    <cellStyle name="Normal 27 3 5" xfId="2285"/>
    <cellStyle name="Normal 27 3 5 2" xfId="6084"/>
    <cellStyle name="Normal 27 3 5 2 2" xfId="13376"/>
    <cellStyle name="Normal 27 3 5 3" xfId="7660"/>
    <cellStyle name="Normal 27 3 5 3 2" xfId="14909"/>
    <cellStyle name="Normal 27 3 5 4" xfId="8713"/>
    <cellStyle name="Normal 27 3 5 4 2" xfId="15912"/>
    <cellStyle name="Normal 27 3 5 5" xfId="10005"/>
    <cellStyle name="Normal 27 3 6" xfId="2395"/>
    <cellStyle name="Normal 27 3 6 2" xfId="6085"/>
    <cellStyle name="Normal 27 3 6 2 2" xfId="13377"/>
    <cellStyle name="Normal 27 3 6 3" xfId="7661"/>
    <cellStyle name="Normal 27 3 6 3 2" xfId="14910"/>
    <cellStyle name="Normal 27 3 6 4" xfId="8714"/>
    <cellStyle name="Normal 27 3 6 4 2" xfId="15913"/>
    <cellStyle name="Normal 27 3 6 5" xfId="10110"/>
    <cellStyle name="Normal 27 3 7" xfId="3434"/>
    <cellStyle name="Normal 27 3 7 2" xfId="6086"/>
    <cellStyle name="Normal 27 3 7 2 2" xfId="13378"/>
    <cellStyle name="Normal 27 3 7 3" xfId="7662"/>
    <cellStyle name="Normal 27 3 7 3 2" xfId="14911"/>
    <cellStyle name="Normal 27 3 7 4" xfId="8715"/>
    <cellStyle name="Normal 27 3 7 4 2" xfId="15914"/>
    <cellStyle name="Normal 27 3 7 5" xfId="10815"/>
    <cellStyle name="Normal 27 3 8" xfId="6080"/>
    <cellStyle name="Normal 27 3 8 2" xfId="13372"/>
    <cellStyle name="Normal 27 3 9" xfId="7656"/>
    <cellStyle name="Normal 27 3 9 2" xfId="14905"/>
    <cellStyle name="Normal 27 4" xfId="820"/>
    <cellStyle name="Normal 27 4 2" xfId="6087"/>
    <cellStyle name="Normal 27 4 2 2" xfId="13379"/>
    <cellStyle name="Normal 27 4 3" xfId="7663"/>
    <cellStyle name="Normal 27 4 3 2" xfId="14912"/>
    <cellStyle name="Normal 27 4 4" xfId="8716"/>
    <cellStyle name="Normal 27 4 4 2" xfId="15915"/>
    <cellStyle name="Normal 27 4 5" xfId="9477"/>
    <cellStyle name="Normal 27 5" xfId="713"/>
    <cellStyle name="Normal 27 5 2" xfId="6088"/>
    <cellStyle name="Normal 27 5 2 2" xfId="13380"/>
    <cellStyle name="Normal 27 5 3" xfId="7664"/>
    <cellStyle name="Normal 27 5 3 2" xfId="14913"/>
    <cellStyle name="Normal 27 5 4" xfId="8717"/>
    <cellStyle name="Normal 27 5 4 2" xfId="15916"/>
    <cellStyle name="Normal 27 5 5" xfId="9443"/>
    <cellStyle name="Normal 27 6" xfId="2455"/>
    <cellStyle name="Normal 27 6 2" xfId="6089"/>
    <cellStyle name="Normal 27 6 2 2" xfId="13381"/>
    <cellStyle name="Normal 27 6 3" xfId="7665"/>
    <cellStyle name="Normal 27 6 3 2" xfId="14914"/>
    <cellStyle name="Normal 27 6 4" xfId="8718"/>
    <cellStyle name="Normal 27 6 4 2" xfId="15917"/>
    <cellStyle name="Normal 27 6 5" xfId="10154"/>
    <cellStyle name="Normal 27 7" xfId="2438"/>
    <cellStyle name="Normal 27 7 2" xfId="6090"/>
    <cellStyle name="Normal 27 7 2 2" xfId="13382"/>
    <cellStyle name="Normal 27 7 3" xfId="7666"/>
    <cellStyle name="Normal 27 7 3 2" xfId="14915"/>
    <cellStyle name="Normal 27 7 4" xfId="8719"/>
    <cellStyle name="Normal 27 7 4 2" xfId="15918"/>
    <cellStyle name="Normal 27 7 5" xfId="10143"/>
    <cellStyle name="Normal 27 8" xfId="2767"/>
    <cellStyle name="Normal 27 8 2" xfId="6091"/>
    <cellStyle name="Normal 27 8 2 2" xfId="13383"/>
    <cellStyle name="Normal 27 8 3" xfId="7667"/>
    <cellStyle name="Normal 27 8 3 2" xfId="14916"/>
    <cellStyle name="Normal 27 8 4" xfId="8720"/>
    <cellStyle name="Normal 27 8 4 2" xfId="15919"/>
    <cellStyle name="Normal 27 8 5" xfId="10449"/>
    <cellStyle name="Normal 27 9" xfId="3090"/>
    <cellStyle name="Normal 27 9 2" xfId="6092"/>
    <cellStyle name="Normal 27 9 2 2" xfId="13384"/>
    <cellStyle name="Normal 27 9 3" xfId="7668"/>
    <cellStyle name="Normal 27 9 3 2" xfId="14917"/>
    <cellStyle name="Normal 27 9 4" xfId="8721"/>
    <cellStyle name="Normal 27 9 4 2" xfId="15920"/>
    <cellStyle name="Normal 27 9 5" xfId="10704"/>
    <cellStyle name="Normal 28 2" xfId="63"/>
    <cellStyle name="Normal 28 2 2" xfId="435"/>
    <cellStyle name="Normal 28 3" xfId="3092"/>
    <cellStyle name="Normal 28 4" xfId="3149"/>
    <cellStyle name="Normal 28 5" xfId="3373"/>
    <cellStyle name="Normal 29 10" xfId="3215"/>
    <cellStyle name="Normal 29 10 2" xfId="6099"/>
    <cellStyle name="Normal 29 10 2 2" xfId="13391"/>
    <cellStyle name="Normal 29 10 3" xfId="7675"/>
    <cellStyle name="Normal 29 10 3 2" xfId="14924"/>
    <cellStyle name="Normal 29 10 4" xfId="8722"/>
    <cellStyle name="Normal 29 10 4 2" xfId="15921"/>
    <cellStyle name="Normal 29 10 5" xfId="10716"/>
    <cellStyle name="Normal 29 11" xfId="3391"/>
    <cellStyle name="Normal 29 11 2" xfId="6100"/>
    <cellStyle name="Normal 29 11 2 2" xfId="13392"/>
    <cellStyle name="Normal 29 11 3" xfId="7676"/>
    <cellStyle name="Normal 29 11 3 2" xfId="14925"/>
    <cellStyle name="Normal 29 11 4" xfId="8723"/>
    <cellStyle name="Normal 29 11 4 2" xfId="15922"/>
    <cellStyle name="Normal 29 11 5" xfId="10776"/>
    <cellStyle name="Normal 29 2" xfId="62"/>
    <cellStyle name="Normal 29 2 10" xfId="8724"/>
    <cellStyle name="Normal 29 2 10 2" xfId="15923"/>
    <cellStyle name="Normal 29 2 2" xfId="486"/>
    <cellStyle name="Normal 29 2 2 2" xfId="6102"/>
    <cellStyle name="Normal 29 2 2 2 2" xfId="13394"/>
    <cellStyle name="Normal 29 2 2 3" xfId="7678"/>
    <cellStyle name="Normal 29 2 2 3 2" xfId="14927"/>
    <cellStyle name="Normal 29 2 2 4" xfId="8725"/>
    <cellStyle name="Normal 29 2 2 4 2" xfId="15924"/>
    <cellStyle name="Normal 29 2 2 5" xfId="9244"/>
    <cellStyle name="Normal 29 2 3" xfId="1415"/>
    <cellStyle name="Normal 29 2 3 2" xfId="6103"/>
    <cellStyle name="Normal 29 2 3 2 2" xfId="13395"/>
    <cellStyle name="Normal 29 2 3 3" xfId="7679"/>
    <cellStyle name="Normal 29 2 3 3 2" xfId="14928"/>
    <cellStyle name="Normal 29 2 3 4" xfId="8726"/>
    <cellStyle name="Normal 29 2 3 4 2" xfId="15925"/>
    <cellStyle name="Normal 29 2 3 5" xfId="9797"/>
    <cellStyle name="Normal 29 2 4" xfId="2629"/>
    <cellStyle name="Normal 29 2 4 2" xfId="6104"/>
    <cellStyle name="Normal 29 2 4 2 2" xfId="13396"/>
    <cellStyle name="Normal 29 2 4 3" xfId="7680"/>
    <cellStyle name="Normal 29 2 4 3 2" xfId="14929"/>
    <cellStyle name="Normal 29 2 4 4" xfId="8727"/>
    <cellStyle name="Normal 29 2 4 4 2" xfId="15926"/>
    <cellStyle name="Normal 29 2 4 5" xfId="10322"/>
    <cellStyle name="Normal 29 2 5" xfId="2342"/>
    <cellStyle name="Normal 29 2 5 2" xfId="6105"/>
    <cellStyle name="Normal 29 2 5 2 2" xfId="13397"/>
    <cellStyle name="Normal 29 2 5 3" xfId="7681"/>
    <cellStyle name="Normal 29 2 5 3 2" xfId="14930"/>
    <cellStyle name="Normal 29 2 5 4" xfId="8728"/>
    <cellStyle name="Normal 29 2 5 4 2" xfId="15927"/>
    <cellStyle name="Normal 29 2 5 5" xfId="10061"/>
    <cellStyle name="Normal 29 2 6" xfId="2808"/>
    <cellStyle name="Normal 29 2 6 2" xfId="6106"/>
    <cellStyle name="Normal 29 2 6 2 2" xfId="13398"/>
    <cellStyle name="Normal 29 2 6 3" xfId="7682"/>
    <cellStyle name="Normal 29 2 6 3 2" xfId="14931"/>
    <cellStyle name="Normal 29 2 6 4" xfId="8729"/>
    <cellStyle name="Normal 29 2 6 4 2" xfId="15928"/>
    <cellStyle name="Normal 29 2 6 5" xfId="10488"/>
    <cellStyle name="Normal 29 2 7" xfId="3496"/>
    <cellStyle name="Normal 29 2 7 2" xfId="6107"/>
    <cellStyle name="Normal 29 2 7 2 2" xfId="13399"/>
    <cellStyle name="Normal 29 2 7 3" xfId="7683"/>
    <cellStyle name="Normal 29 2 7 3 2" xfId="14932"/>
    <cellStyle name="Normal 29 2 7 4" xfId="8730"/>
    <cellStyle name="Normal 29 2 7 4 2" xfId="15929"/>
    <cellStyle name="Normal 29 2 7 5" xfId="10874"/>
    <cellStyle name="Normal 29 2 8" xfId="6101"/>
    <cellStyle name="Normal 29 2 8 2" xfId="13393"/>
    <cellStyle name="Normal 29 2 9" xfId="7677"/>
    <cellStyle name="Normal 29 2 9 2" xfId="14926"/>
    <cellStyle name="Normal 29 3" xfId="627"/>
    <cellStyle name="Normal 29 3 10" xfId="8731"/>
    <cellStyle name="Normal 29 3 10 2" xfId="15930"/>
    <cellStyle name="Normal 29 3 11" xfId="9367"/>
    <cellStyle name="Normal 29 3 2" xfId="1000"/>
    <cellStyle name="Normal 29 3 2 2" xfId="6109"/>
    <cellStyle name="Normal 29 3 2 2 2" xfId="13401"/>
    <cellStyle name="Normal 29 3 2 3" xfId="7685"/>
    <cellStyle name="Normal 29 3 2 3 2" xfId="14934"/>
    <cellStyle name="Normal 29 3 2 4" xfId="8732"/>
    <cellStyle name="Normal 29 3 2 4 2" xfId="15931"/>
    <cellStyle name="Normal 29 3 2 5" xfId="9629"/>
    <cellStyle name="Normal 29 3 3" xfId="1445"/>
    <cellStyle name="Normal 29 3 3 2" xfId="6110"/>
    <cellStyle name="Normal 29 3 3 2 2" xfId="13402"/>
    <cellStyle name="Normal 29 3 3 3" xfId="7686"/>
    <cellStyle name="Normal 29 3 3 3 2" xfId="14935"/>
    <cellStyle name="Normal 29 3 3 4" xfId="8733"/>
    <cellStyle name="Normal 29 3 3 4 2" xfId="15932"/>
    <cellStyle name="Normal 29 3 3 5" xfId="9827"/>
    <cellStyle name="Normal 29 3 4" xfId="2661"/>
    <cellStyle name="Normal 29 3 4 2" xfId="6111"/>
    <cellStyle name="Normal 29 3 4 2 2" xfId="13403"/>
    <cellStyle name="Normal 29 3 4 3" xfId="7687"/>
    <cellStyle name="Normal 29 3 4 3 2" xfId="14936"/>
    <cellStyle name="Normal 29 3 4 4" xfId="8734"/>
    <cellStyle name="Normal 29 3 4 4 2" xfId="15933"/>
    <cellStyle name="Normal 29 3 4 5" xfId="10354"/>
    <cellStyle name="Normal 29 3 5" xfId="2321"/>
    <cellStyle name="Normal 29 3 5 2" xfId="6112"/>
    <cellStyle name="Normal 29 3 5 2 2" xfId="13404"/>
    <cellStyle name="Normal 29 3 5 3" xfId="7688"/>
    <cellStyle name="Normal 29 3 5 3 2" xfId="14937"/>
    <cellStyle name="Normal 29 3 5 4" xfId="8735"/>
    <cellStyle name="Normal 29 3 5 4 2" xfId="15934"/>
    <cellStyle name="Normal 29 3 5 5" xfId="10040"/>
    <cellStyle name="Normal 29 3 6" xfId="2770"/>
    <cellStyle name="Normal 29 3 6 2" xfId="6113"/>
    <cellStyle name="Normal 29 3 6 2 2" xfId="13405"/>
    <cellStyle name="Normal 29 3 6 3" xfId="7689"/>
    <cellStyle name="Normal 29 3 6 3 2" xfId="14938"/>
    <cellStyle name="Normal 29 3 6 4" xfId="8736"/>
    <cellStyle name="Normal 29 3 6 4 2" xfId="15935"/>
    <cellStyle name="Normal 29 3 6 5" xfId="10452"/>
    <cellStyle name="Normal 29 3 7" xfId="3528"/>
    <cellStyle name="Normal 29 3 7 2" xfId="6114"/>
    <cellStyle name="Normal 29 3 7 2 2" xfId="13406"/>
    <cellStyle name="Normal 29 3 7 3" xfId="7690"/>
    <cellStyle name="Normal 29 3 7 3 2" xfId="14939"/>
    <cellStyle name="Normal 29 3 7 4" xfId="8737"/>
    <cellStyle name="Normal 29 3 7 4 2" xfId="15936"/>
    <cellStyle name="Normal 29 3 7 5" xfId="10904"/>
    <cellStyle name="Normal 29 3 8" xfId="6108"/>
    <cellStyle name="Normal 29 3 8 2" xfId="13400"/>
    <cellStyle name="Normal 29 3 9" xfId="7684"/>
    <cellStyle name="Normal 29 3 9 2" xfId="14933"/>
    <cellStyle name="Normal 29 4" xfId="864"/>
    <cellStyle name="Normal 29 4 2" xfId="6115"/>
    <cellStyle name="Normal 29 4 2 2" xfId="13407"/>
    <cellStyle name="Normal 29 4 3" xfId="7691"/>
    <cellStyle name="Normal 29 4 3 2" xfId="14940"/>
    <cellStyle name="Normal 29 4 4" xfId="8738"/>
    <cellStyle name="Normal 29 4 4 2" xfId="15937"/>
    <cellStyle name="Normal 29 4 5" xfId="9501"/>
    <cellStyle name="Normal 29 5" xfId="1306"/>
    <cellStyle name="Normal 29 5 2" xfId="6116"/>
    <cellStyle name="Normal 29 5 2 2" xfId="13408"/>
    <cellStyle name="Normal 29 5 3" xfId="7692"/>
    <cellStyle name="Normal 29 5 3 2" xfId="14941"/>
    <cellStyle name="Normal 29 5 4" xfId="8739"/>
    <cellStyle name="Normal 29 5 4 2" xfId="15938"/>
    <cellStyle name="Normal 29 5 5" xfId="9699"/>
    <cellStyle name="Normal 29 6" xfId="2515"/>
    <cellStyle name="Normal 29 6 2" xfId="6117"/>
    <cellStyle name="Normal 29 6 2 2" xfId="13409"/>
    <cellStyle name="Normal 29 6 3" xfId="7693"/>
    <cellStyle name="Normal 29 6 3 2" xfId="14942"/>
    <cellStyle name="Normal 29 6 4" xfId="8740"/>
    <cellStyle name="Normal 29 6 4 2" xfId="15939"/>
    <cellStyle name="Normal 29 6 5" xfId="10210"/>
    <cellStyle name="Normal 29 7" xfId="2760"/>
    <cellStyle name="Normal 29 7 2" xfId="6118"/>
    <cellStyle name="Normal 29 7 2 2" xfId="13410"/>
    <cellStyle name="Normal 29 7 3" xfId="7694"/>
    <cellStyle name="Normal 29 7 3 2" xfId="14943"/>
    <cellStyle name="Normal 29 7 4" xfId="8741"/>
    <cellStyle name="Normal 29 7 4 2" xfId="15940"/>
    <cellStyle name="Normal 29 7 5" xfId="10442"/>
    <cellStyle name="Normal 29 8" xfId="2962"/>
    <cellStyle name="Normal 29 8 2" xfId="6119"/>
    <cellStyle name="Normal 29 8 2 2" xfId="13411"/>
    <cellStyle name="Normal 29 8 3" xfId="7695"/>
    <cellStyle name="Normal 29 8 3 2" xfId="14944"/>
    <cellStyle name="Normal 29 8 4" xfId="8742"/>
    <cellStyle name="Normal 29 8 4 2" xfId="15941"/>
    <cellStyle name="Normal 29 8 5" xfId="10620"/>
    <cellStyle name="Normal 29 9" xfId="3100"/>
    <cellStyle name="Normal 29 9 2" xfId="6120"/>
    <cellStyle name="Normal 29 9 2 2" xfId="13412"/>
    <cellStyle name="Normal 29 9 3" xfId="7696"/>
    <cellStyle name="Normal 29 9 3 2" xfId="14945"/>
    <cellStyle name="Normal 29 9 4" xfId="8743"/>
    <cellStyle name="Normal 29 9 4 2" xfId="15942"/>
    <cellStyle name="Normal 29 9 5" xfId="10706"/>
    <cellStyle name="Normal 3" xfId="33"/>
    <cellStyle name="Normal 3 10" xfId="283"/>
    <cellStyle name="Normal 3 10 2" xfId="1208"/>
    <cellStyle name="Normal 3 10 3" xfId="3196"/>
    <cellStyle name="Normal 3 10 4" xfId="3236"/>
    <cellStyle name="Normal 3 10 5" xfId="3620"/>
    <cellStyle name="Normal 3 10 6" xfId="6122"/>
    <cellStyle name="Normal 3 10 7" xfId="7698"/>
    <cellStyle name="Normal 3 10 8" xfId="8744"/>
    <cellStyle name="Normal 3 11" xfId="418"/>
    <cellStyle name="Normal 3 12" xfId="1241"/>
    <cellStyle name="Normal 3 13" xfId="1160"/>
    <cellStyle name="Normal 3 14" xfId="1145"/>
    <cellStyle name="Normal 3 15" xfId="1197"/>
    <cellStyle name="Normal 3 16" xfId="1191"/>
    <cellStyle name="Normal 3 17" xfId="1138"/>
    <cellStyle name="Normal 3 18" xfId="1118"/>
    <cellStyle name="Normal 3 19" xfId="1121"/>
    <cellStyle name="Normal 3 2" xfId="88"/>
    <cellStyle name="Normal 3 2 10" xfId="1184"/>
    <cellStyle name="Normal 3 2 11" xfId="1165"/>
    <cellStyle name="Normal 3 2 12" xfId="1099"/>
    <cellStyle name="Normal 3 2 13" xfId="1140"/>
    <cellStyle name="Normal 3 2 14" xfId="1186"/>
    <cellStyle name="Normal 3 2 15" xfId="1203"/>
    <cellStyle name="Normal 3 2 16" xfId="1108"/>
    <cellStyle name="Normal 3 2 17" xfId="1128"/>
    <cellStyle name="Normal 3 2 18" xfId="1116"/>
    <cellStyle name="Normal 3 2 19" xfId="1256"/>
    <cellStyle name="Normal 3 2 2" xfId="130"/>
    <cellStyle name="Normal 3 2 2 2" xfId="132"/>
    <cellStyle name="Normal 3 2 2 2 2" xfId="797"/>
    <cellStyle name="Normal 3 2 2 2 2 2" xfId="817"/>
    <cellStyle name="Normal 3 2 2 2 3" xfId="3144"/>
    <cellStyle name="Normal 3 2 2 2 4" xfId="3271"/>
    <cellStyle name="Normal 3 2 2 3" xfId="859"/>
    <cellStyle name="Normal 3 2 2 4" xfId="2452"/>
    <cellStyle name="Normal 3 2 2 5" xfId="2454"/>
    <cellStyle name="Normal 3 2 2 6" xfId="2437"/>
    <cellStyle name="Normal 3 2 2 7" xfId="3138"/>
    <cellStyle name="Normal 3 2 2 8" xfId="3153"/>
    <cellStyle name="Normal 3 2 20" xfId="824"/>
    <cellStyle name="Normal 3 2 21" xfId="2436"/>
    <cellStyle name="Normal 3 2 22" xfId="2727"/>
    <cellStyle name="Normal 3 2 23" xfId="2947"/>
    <cellStyle name="Normal 3 2 24" xfId="3088"/>
    <cellStyle name="Normal 3 2 25" xfId="3270"/>
    <cellStyle name="Normal 3 2 26" xfId="3637"/>
    <cellStyle name="Normal 3 2 3" xfId="149"/>
    <cellStyle name="Normal 3 2 4" xfId="285"/>
    <cellStyle name="Normal 3 2 4 2" xfId="1065"/>
    <cellStyle name="Normal 3 2 4 3" xfId="3165"/>
    <cellStyle name="Normal 3 2 4 4" xfId="3228"/>
    <cellStyle name="Normal 3 2 4 5" xfId="3595"/>
    <cellStyle name="Normal 3 2 4 6" xfId="6160"/>
    <cellStyle name="Normal 3 2 4 7" xfId="7736"/>
    <cellStyle name="Normal 3 2 4 8" xfId="8745"/>
    <cellStyle name="Normal 3 2 5" xfId="420"/>
    <cellStyle name="Normal 3 2 6" xfId="771"/>
    <cellStyle name="Normal 3 2 7" xfId="1151"/>
    <cellStyle name="Normal 3 2 8" xfId="1146"/>
    <cellStyle name="Normal 3 2 9" xfId="1180"/>
    <cellStyle name="Normal 3 20" xfId="1095"/>
    <cellStyle name="Normal 3 21" xfId="1254"/>
    <cellStyle name="Normal 3 22" xfId="739"/>
    <cellStyle name="Normal 3 23" xfId="2003"/>
    <cellStyle name="Normal 3 24" xfId="2152"/>
    <cellStyle name="Normal 3 25" xfId="2218"/>
    <cellStyle name="Normal 3 26" xfId="2262"/>
    <cellStyle name="Normal 3 27" xfId="2398"/>
    <cellStyle name="Normal 3 28" xfId="2839"/>
    <cellStyle name="Normal 3 29" xfId="2985"/>
    <cellStyle name="Normal 3 3" xfId="136"/>
    <cellStyle name="Normal 3 3 2" xfId="287"/>
    <cellStyle name="Normal 3 3 2 2" xfId="1259"/>
    <cellStyle name="Normal 3 3 2 3" xfId="3203"/>
    <cellStyle name="Normal 3 3 2 4" xfId="3091"/>
    <cellStyle name="Normal 3 3 2 5" xfId="3627"/>
    <cellStyle name="Normal 3 3 2 6" xfId="6180"/>
    <cellStyle name="Normal 3 3 2 7" xfId="7753"/>
    <cellStyle name="Normal 3 3 2 8" xfId="8746"/>
    <cellStyle name="Normal 3 3 3" xfId="482"/>
    <cellStyle name="Normal 3 3 4" xfId="3096"/>
    <cellStyle name="Normal 3 3 5" xfId="3137"/>
    <cellStyle name="Normal 3 3 6" xfId="3389"/>
    <cellStyle name="Normal 3 3 7" xfId="3640"/>
    <cellStyle name="Normal 3 30" xfId="3086"/>
    <cellStyle name="Normal 3 31" xfId="3253"/>
    <cellStyle name="Normal 3 32" xfId="3338"/>
    <cellStyle name="Normal 3 32 2" xfId="7760"/>
    <cellStyle name="Normal 3 32 3" xfId="8747"/>
    <cellStyle name="Normal 3 33" xfId="3635"/>
    <cellStyle name="Normal 3 34" xfId="9174"/>
    <cellStyle name="Normal 3 4" xfId="138"/>
    <cellStyle name="Normal 3 4 2" xfId="289"/>
    <cellStyle name="Normal 3 4 2 2" xfId="1261"/>
    <cellStyle name="Normal 3 4 2 3" xfId="3204"/>
    <cellStyle name="Normal 3 4 2 4" xfId="3232"/>
    <cellStyle name="Normal 3 4 2 5" xfId="3628"/>
    <cellStyle name="Normal 3 4 2 6" xfId="6186"/>
    <cellStyle name="Normal 3 4 2 7" xfId="7762"/>
    <cellStyle name="Normal 3 4 2 8" xfId="8748"/>
    <cellStyle name="Normal 3 4 3" xfId="504"/>
    <cellStyle name="Normal 3 4 4" xfId="3102"/>
    <cellStyle name="Normal 3 4 5" xfId="3259"/>
    <cellStyle name="Normal 3 4 6" xfId="3407"/>
    <cellStyle name="Normal 3 4 7" xfId="3642"/>
    <cellStyle name="Normal 3 5" xfId="140"/>
    <cellStyle name="Normal 3 5 10" xfId="3644"/>
    <cellStyle name="Normal 3 5 2" xfId="291"/>
    <cellStyle name="Normal 3 5 2 2" xfId="1058"/>
    <cellStyle name="Normal 3 5 2 2 2" xfId="1262"/>
    <cellStyle name="Normal 3 5 2 2 3" xfId="3205"/>
    <cellStyle name="Normal 3 5 2 2 4" xfId="3231"/>
    <cellStyle name="Normal 3 5 2 3" xfId="1578"/>
    <cellStyle name="Normal 3 5 2 4" xfId="3159"/>
    <cellStyle name="Normal 3 5 2 5" xfId="3247"/>
    <cellStyle name="Normal 3 5 2 6" xfId="3629"/>
    <cellStyle name="Normal 3 5 2 7" xfId="6196"/>
    <cellStyle name="Normal 3 5 2 8" xfId="7772"/>
    <cellStyle name="Normal 3 5 2 9" xfId="8749"/>
    <cellStyle name="Normal 3 5 3" xfId="759"/>
    <cellStyle name="Normal 3 5 3 2" xfId="1506"/>
    <cellStyle name="Normal 3 5 3 3" xfId="3219"/>
    <cellStyle name="Normal 3 5 3 4" xfId="3230"/>
    <cellStyle name="Normal 3 5 4" xfId="2722"/>
    <cellStyle name="Normal 3 5 5" xfId="2944"/>
    <cellStyle name="Normal 3 5 6" xfId="3058"/>
    <cellStyle name="Normal 3 5 7" xfId="3125"/>
    <cellStyle name="Normal 3 5 8" xfId="3287"/>
    <cellStyle name="Normal 3 5 9" xfId="3588"/>
    <cellStyle name="Normal 3 6" xfId="142"/>
    <cellStyle name="Normal 3 6 2" xfId="293"/>
    <cellStyle name="Normal 3 6 2 2" xfId="1263"/>
    <cellStyle name="Normal 3 6 2 3" xfId="3206"/>
    <cellStyle name="Normal 3 6 2 4" xfId="321"/>
    <cellStyle name="Normal 3 6 2 5" xfId="3630"/>
    <cellStyle name="Normal 3 6 2 6" xfId="6213"/>
    <cellStyle name="Normal 3 6 2 7" xfId="7789"/>
    <cellStyle name="Normal 3 6 2 8" xfId="8750"/>
    <cellStyle name="Normal 3 6 3" xfId="767"/>
    <cellStyle name="Normal 3 6 4" xfId="3128"/>
    <cellStyle name="Normal 3 6 5" xfId="3155"/>
    <cellStyle name="Normal 3 6 6" xfId="3343"/>
    <cellStyle name="Normal 3 6 7" xfId="3646"/>
    <cellStyle name="Normal 3 7" xfId="144"/>
    <cellStyle name="Normal 3 7 2" xfId="295"/>
    <cellStyle name="Normal 3 7 2 2" xfId="1264"/>
    <cellStyle name="Normal 3 7 2 3" xfId="3207"/>
    <cellStyle name="Normal 3 7 2 4" xfId="324"/>
    <cellStyle name="Normal 3 7 2 5" xfId="3631"/>
    <cellStyle name="Normal 3 7 2 6" xfId="6217"/>
    <cellStyle name="Normal 3 7 2 7" xfId="7791"/>
    <cellStyle name="Normal 3 7 2 8" xfId="8751"/>
    <cellStyle name="Normal 3 7 3" xfId="1064"/>
    <cellStyle name="Normal 3 7 4" xfId="3164"/>
    <cellStyle name="Normal 3 7 5" xfId="3229"/>
    <cellStyle name="Normal 3 7 6" xfId="3594"/>
    <cellStyle name="Normal 3 7 7" xfId="3648"/>
    <cellStyle name="Normal 3 8" xfId="146"/>
    <cellStyle name="Normal 3 8 2" xfId="297"/>
    <cellStyle name="Normal 3 8 2 2" xfId="1265"/>
    <cellStyle name="Normal 3 8 2 3" xfId="3208"/>
    <cellStyle name="Normal 3 8 2 4" xfId="3212"/>
    <cellStyle name="Normal 3 8 2 5" xfId="3632"/>
    <cellStyle name="Normal 3 8 2 6" xfId="6224"/>
    <cellStyle name="Normal 3 8 2 7" xfId="7800"/>
    <cellStyle name="Normal 3 8 2 8" xfId="8752"/>
    <cellStyle name="Normal 3 8 3" xfId="773"/>
    <cellStyle name="Normal 3 8 4" xfId="3131"/>
    <cellStyle name="Normal 3 8 5" xfId="3214"/>
    <cellStyle name="Normal 3 8 6" xfId="3346"/>
    <cellStyle name="Normal 3 8 7" xfId="3650"/>
    <cellStyle name="Normal 3 9" xfId="147"/>
    <cellStyle name="Normal 30 10" xfId="3300"/>
    <cellStyle name="Normal 30 10 2" xfId="6235"/>
    <cellStyle name="Normal 30 10 2 2" xfId="13519"/>
    <cellStyle name="Normal 30 10 3" xfId="7811"/>
    <cellStyle name="Normal 30 10 3 2" xfId="15051"/>
    <cellStyle name="Normal 30 10 4" xfId="8753"/>
    <cellStyle name="Normal 30 10 4 2" xfId="15943"/>
    <cellStyle name="Normal 30 10 5" xfId="10727"/>
    <cellStyle name="Normal 30 11" xfId="3410"/>
    <cellStyle name="Normal 30 11 2" xfId="6236"/>
    <cellStyle name="Normal 30 11 2 2" xfId="13520"/>
    <cellStyle name="Normal 30 11 3" xfId="7812"/>
    <cellStyle name="Normal 30 11 3 2" xfId="15052"/>
    <cellStyle name="Normal 30 11 4" xfId="8754"/>
    <cellStyle name="Normal 30 11 4 2" xfId="15944"/>
    <cellStyle name="Normal 30 11 5" xfId="10792"/>
    <cellStyle name="Normal 30 2" xfId="61"/>
    <cellStyle name="Normal 30 2 2" xfId="507"/>
    <cellStyle name="Normal 30 2 2 2" xfId="551"/>
    <cellStyle name="Normal 30 2 2 3" xfId="9259"/>
    <cellStyle name="Normal 30 2 3" xfId="3109"/>
    <cellStyle name="Normal 30 2 4" xfId="3123"/>
    <cellStyle name="Normal 30 2 5" xfId="3449"/>
    <cellStyle name="Normal 30 2 6" xfId="6237"/>
    <cellStyle name="Normal 30 2 6 2" xfId="13521"/>
    <cellStyle name="Normal 30 2 7" xfId="7813"/>
    <cellStyle name="Normal 30 2 7 2" xfId="15053"/>
    <cellStyle name="Normal 30 2 8" xfId="8755"/>
    <cellStyle name="Normal 30 2 8 2" xfId="15945"/>
    <cellStyle name="Normal 30 3" xfId="525"/>
    <cellStyle name="Normal 30 4" xfId="883"/>
    <cellStyle name="Normal 30 4 2" xfId="6243"/>
    <cellStyle name="Normal 30 4 2 2" xfId="13527"/>
    <cellStyle name="Normal 30 4 3" xfId="7819"/>
    <cellStyle name="Normal 30 4 3 2" xfId="15059"/>
    <cellStyle name="Normal 30 4 4" xfId="8756"/>
    <cellStyle name="Normal 30 4 4 2" xfId="15946"/>
    <cellStyle name="Normal 30 4 5" xfId="9519"/>
    <cellStyle name="Normal 30 5" xfId="1325"/>
    <cellStyle name="Normal 30 5 2" xfId="6244"/>
    <cellStyle name="Normal 30 5 2 2" xfId="13528"/>
    <cellStyle name="Normal 30 5 3" xfId="7820"/>
    <cellStyle name="Normal 30 5 3 2" xfId="15060"/>
    <cellStyle name="Normal 30 5 4" xfId="8757"/>
    <cellStyle name="Normal 30 5 4 2" xfId="15947"/>
    <cellStyle name="Normal 30 5 5" xfId="9715"/>
    <cellStyle name="Normal 30 6" xfId="2537"/>
    <cellStyle name="Normal 30 6 2" xfId="6245"/>
    <cellStyle name="Normal 30 6 2 2" xfId="13529"/>
    <cellStyle name="Normal 30 6 3" xfId="7821"/>
    <cellStyle name="Normal 30 6 3 2" xfId="15061"/>
    <cellStyle name="Normal 30 6 4" xfId="8758"/>
    <cellStyle name="Normal 30 6 4 2" xfId="15948"/>
    <cellStyle name="Normal 30 6 5" xfId="10232"/>
    <cellStyle name="Normal 30 7" xfId="2387"/>
    <cellStyle name="Normal 30 7 2" xfId="6246"/>
    <cellStyle name="Normal 30 7 2 2" xfId="13530"/>
    <cellStyle name="Normal 30 7 3" xfId="7822"/>
    <cellStyle name="Normal 30 7 3 2" xfId="15062"/>
    <cellStyle name="Normal 30 7 4" xfId="8759"/>
    <cellStyle name="Normal 30 7 4 2" xfId="15949"/>
    <cellStyle name="Normal 30 7 5" xfId="10104"/>
    <cellStyle name="Normal 30 8" xfId="2535"/>
    <cellStyle name="Normal 30 8 2" xfId="6247"/>
    <cellStyle name="Normal 30 8 2 2" xfId="13531"/>
    <cellStyle name="Normal 30 8 3" xfId="7823"/>
    <cellStyle name="Normal 30 8 3 2" xfId="15063"/>
    <cellStyle name="Normal 30 8 4" xfId="8760"/>
    <cellStyle name="Normal 30 8 4 2" xfId="15950"/>
    <cellStyle name="Normal 30 8 5" xfId="10230"/>
    <cellStyle name="Normal 30 9" xfId="3105"/>
    <cellStyle name="Normal 30 9 2" xfId="6248"/>
    <cellStyle name="Normal 30 9 2 2" xfId="13532"/>
    <cellStyle name="Normal 30 9 3" xfId="7824"/>
    <cellStyle name="Normal 30 9 3 2" xfId="15064"/>
    <cellStyle name="Normal 30 9 4" xfId="8761"/>
    <cellStyle name="Normal 30 9 4 2" xfId="15951"/>
    <cellStyle name="Normal 30 9 5" xfId="10707"/>
    <cellStyle name="Normal 31 2" xfId="60"/>
    <cellStyle name="Normal 31 2 2" xfId="587"/>
    <cellStyle name="Normal 31 2 2 2" xfId="9329"/>
    <cellStyle name="Normal 31 2 3" xfId="7826"/>
    <cellStyle name="Normal 31 2 3 2" xfId="15066"/>
    <cellStyle name="Normal 31 2 4" xfId="8762"/>
    <cellStyle name="Normal 31 2 4 2" xfId="15952"/>
    <cellStyle name="Normal 31 3" xfId="1405"/>
    <cellStyle name="Normal 31 3 2" xfId="6250"/>
    <cellStyle name="Normal 31 3 2 2" xfId="13534"/>
    <cellStyle name="Normal 31 3 3" xfId="7827"/>
    <cellStyle name="Normal 31 3 3 2" xfId="15067"/>
    <cellStyle name="Normal 31 3 4" xfId="8763"/>
    <cellStyle name="Normal 31 3 4 2" xfId="15953"/>
    <cellStyle name="Normal 31 3 5" xfId="9787"/>
    <cellStyle name="Normal 31 4" xfId="2619"/>
    <cellStyle name="Normal 31 4 2" xfId="6251"/>
    <cellStyle name="Normal 31 4 2 2" xfId="13535"/>
    <cellStyle name="Normal 31 4 3" xfId="7828"/>
    <cellStyle name="Normal 31 4 3 2" xfId="15068"/>
    <cellStyle name="Normal 31 4 4" xfId="8764"/>
    <cellStyle name="Normal 31 4 4 2" xfId="15954"/>
    <cellStyle name="Normal 31 4 5" xfId="10312"/>
    <cellStyle name="Normal 31 5" xfId="2497"/>
    <cellStyle name="Normal 31 5 2" xfId="6252"/>
    <cellStyle name="Normal 31 5 2 2" xfId="13536"/>
    <cellStyle name="Normal 31 5 3" xfId="7829"/>
    <cellStyle name="Normal 31 5 3 2" xfId="15069"/>
    <cellStyle name="Normal 31 5 4" xfId="8765"/>
    <cellStyle name="Normal 31 5 4 2" xfId="15955"/>
    <cellStyle name="Normal 31 5 5" xfId="10195"/>
    <cellStyle name="Normal 31 6" xfId="2882"/>
    <cellStyle name="Normal 31 6 2" xfId="6253"/>
    <cellStyle name="Normal 31 6 2 2" xfId="13537"/>
    <cellStyle name="Normal 31 6 3" xfId="7830"/>
    <cellStyle name="Normal 31 6 3 2" xfId="15070"/>
    <cellStyle name="Normal 31 6 4" xfId="8766"/>
    <cellStyle name="Normal 31 6 4 2" xfId="15956"/>
    <cellStyle name="Normal 31 6 5" xfId="10550"/>
    <cellStyle name="Normal 31 7" xfId="3113"/>
    <cellStyle name="Normal 31 7 2" xfId="6254"/>
    <cellStyle name="Normal 31 7 2 2" xfId="13538"/>
    <cellStyle name="Normal 31 7 3" xfId="7831"/>
    <cellStyle name="Normal 31 7 3 2" xfId="15071"/>
    <cellStyle name="Normal 31 7 4" xfId="8767"/>
    <cellStyle name="Normal 31 7 4 2" xfId="15957"/>
    <cellStyle name="Normal 31 7 5" xfId="10708"/>
    <cellStyle name="Normal 31 8" xfId="3217"/>
    <cellStyle name="Normal 31 8 2" xfId="6255"/>
    <cellStyle name="Normal 31 8 2 2" xfId="13539"/>
    <cellStyle name="Normal 31 8 3" xfId="7832"/>
    <cellStyle name="Normal 31 8 3 2" xfId="15072"/>
    <cellStyle name="Normal 31 8 4" xfId="8768"/>
    <cellStyle name="Normal 31 8 4 2" xfId="15958"/>
    <cellStyle name="Normal 31 8 5" xfId="10717"/>
    <cellStyle name="Normal 31 9" xfId="3486"/>
    <cellStyle name="Normal 31 9 2" xfId="6256"/>
    <cellStyle name="Normal 31 9 2 2" xfId="13540"/>
    <cellStyle name="Normal 31 9 3" xfId="7833"/>
    <cellStyle name="Normal 31 9 3 2" xfId="15073"/>
    <cellStyle name="Normal 31 9 4" xfId="8769"/>
    <cellStyle name="Normal 31 9 4 2" xfId="15959"/>
    <cellStyle name="Normal 31 9 5" xfId="10864"/>
    <cellStyle name="Normal 32 2" xfId="59"/>
    <cellStyle name="Normal 32 2 2" xfId="643"/>
    <cellStyle name="Normal 32 2 2 2" xfId="9383"/>
    <cellStyle name="Normal 32 2 3" xfId="7835"/>
    <cellStyle name="Normal 32 2 3 2" xfId="15075"/>
    <cellStyle name="Normal 32 2 4" xfId="8770"/>
    <cellStyle name="Normal 32 2 4 2" xfId="15960"/>
    <cellStyle name="Normal 32 3" xfId="1461"/>
    <cellStyle name="Normal 32 3 2" xfId="6258"/>
    <cellStyle name="Normal 32 3 2 2" xfId="13542"/>
    <cellStyle name="Normal 32 3 3" xfId="7836"/>
    <cellStyle name="Normal 32 3 3 2" xfId="15076"/>
    <cellStyle name="Normal 32 3 4" xfId="8771"/>
    <cellStyle name="Normal 32 3 4 2" xfId="15961"/>
    <cellStyle name="Normal 32 3 5" xfId="9843"/>
    <cellStyle name="Normal 32 4" xfId="2677"/>
    <cellStyle name="Normal 32 4 2" xfId="6259"/>
    <cellStyle name="Normal 32 4 2 2" xfId="13543"/>
    <cellStyle name="Normal 32 4 3" xfId="7837"/>
    <cellStyle name="Normal 32 4 3 2" xfId="15077"/>
    <cellStyle name="Normal 32 4 4" xfId="8772"/>
    <cellStyle name="Normal 32 4 4 2" xfId="15962"/>
    <cellStyle name="Normal 32 4 5" xfId="10370"/>
    <cellStyle name="Normal 32 5" xfId="2900"/>
    <cellStyle name="Normal 32 5 2" xfId="6260"/>
    <cellStyle name="Normal 32 5 2 2" xfId="13544"/>
    <cellStyle name="Normal 32 5 3" xfId="7838"/>
    <cellStyle name="Normal 32 5 3 2" xfId="15078"/>
    <cellStyle name="Normal 32 5 4" xfId="8773"/>
    <cellStyle name="Normal 32 5 4 2" xfId="15963"/>
    <cellStyle name="Normal 32 5 5" xfId="10568"/>
    <cellStyle name="Normal 32 6" xfId="3014"/>
    <cellStyle name="Normal 32 6 2" xfId="6261"/>
    <cellStyle name="Normal 32 6 2 2" xfId="13545"/>
    <cellStyle name="Normal 32 6 3" xfId="7839"/>
    <cellStyle name="Normal 32 6 3 2" xfId="15079"/>
    <cellStyle name="Normal 32 6 4" xfId="8774"/>
    <cellStyle name="Normal 32 6 4 2" xfId="15964"/>
    <cellStyle name="Normal 32 6 5" xfId="10660"/>
    <cellStyle name="Normal 32 7" xfId="3118"/>
    <cellStyle name="Normal 32 7 2" xfId="6262"/>
    <cellStyle name="Normal 32 7 2 2" xfId="13546"/>
    <cellStyle name="Normal 32 7 3" xfId="7840"/>
    <cellStyle name="Normal 32 7 3 2" xfId="15080"/>
    <cellStyle name="Normal 32 7 4" xfId="8775"/>
    <cellStyle name="Normal 32 7 4 2" xfId="15965"/>
    <cellStyle name="Normal 32 7 5" xfId="10709"/>
    <cellStyle name="Normal 32 8" xfId="3175"/>
    <cellStyle name="Normal 32 8 2" xfId="6263"/>
    <cellStyle name="Normal 32 8 2 2" xfId="13547"/>
    <cellStyle name="Normal 32 8 3" xfId="7841"/>
    <cellStyle name="Normal 32 8 3 2" xfId="15081"/>
    <cellStyle name="Normal 32 8 4" xfId="8776"/>
    <cellStyle name="Normal 32 8 4 2" xfId="15966"/>
    <cellStyle name="Normal 32 8 5" xfId="10713"/>
    <cellStyle name="Normal 32 9" xfId="3544"/>
    <cellStyle name="Normal 32 9 2" xfId="6264"/>
    <cellStyle name="Normal 32 9 2 2" xfId="13548"/>
    <cellStyle name="Normal 32 9 3" xfId="7842"/>
    <cellStyle name="Normal 32 9 3 2" xfId="15082"/>
    <cellStyle name="Normal 32 9 4" xfId="8777"/>
    <cellStyle name="Normal 32 9 4 2" xfId="15967"/>
    <cellStyle name="Normal 32 9 5" xfId="10920"/>
    <cellStyle name="Normal 33 2" xfId="58"/>
    <cellStyle name="Normal 33 2 2" xfId="647"/>
    <cellStyle name="Normal 33 2 2 2" xfId="9387"/>
    <cellStyle name="Normal 33 2 3" xfId="7844"/>
    <cellStyle name="Normal 33 2 3 2" xfId="15084"/>
    <cellStyle name="Normal 33 2 4" xfId="8778"/>
    <cellStyle name="Normal 33 2 4 2" xfId="15968"/>
    <cellStyle name="Normal 33 3" xfId="1465"/>
    <cellStyle name="Normal 33 3 2" xfId="6266"/>
    <cellStyle name="Normal 33 3 2 2" xfId="13550"/>
    <cellStyle name="Normal 33 3 3" xfId="7845"/>
    <cellStyle name="Normal 33 3 3 2" xfId="15085"/>
    <cellStyle name="Normal 33 3 4" xfId="8779"/>
    <cellStyle name="Normal 33 3 4 2" xfId="15969"/>
    <cellStyle name="Normal 33 3 5" xfId="9847"/>
    <cellStyle name="Normal 33 4" xfId="2681"/>
    <cellStyle name="Normal 33 4 2" xfId="6267"/>
    <cellStyle name="Normal 33 4 2 2" xfId="13551"/>
    <cellStyle name="Normal 33 4 3" xfId="7846"/>
    <cellStyle name="Normal 33 4 3 2" xfId="15086"/>
    <cellStyle name="Normal 33 4 4" xfId="8780"/>
    <cellStyle name="Normal 33 4 4 2" xfId="15970"/>
    <cellStyle name="Normal 33 4 5" xfId="10374"/>
    <cellStyle name="Normal 33 5" xfId="2904"/>
    <cellStyle name="Normal 33 5 2" xfId="6268"/>
    <cellStyle name="Normal 33 5 2 2" xfId="13552"/>
    <cellStyle name="Normal 33 5 3" xfId="7847"/>
    <cellStyle name="Normal 33 5 3 2" xfId="15087"/>
    <cellStyle name="Normal 33 5 4" xfId="8781"/>
    <cellStyle name="Normal 33 5 4 2" xfId="15971"/>
    <cellStyle name="Normal 33 5 5" xfId="10572"/>
    <cellStyle name="Normal 33 6" xfId="3018"/>
    <cellStyle name="Normal 33 6 2" xfId="6269"/>
    <cellStyle name="Normal 33 6 2 2" xfId="13553"/>
    <cellStyle name="Normal 33 6 3" xfId="7848"/>
    <cellStyle name="Normal 33 6 3 2" xfId="15088"/>
    <cellStyle name="Normal 33 6 4" xfId="8782"/>
    <cellStyle name="Normal 33 6 4 2" xfId="15972"/>
    <cellStyle name="Normal 33 6 5" xfId="10664"/>
    <cellStyle name="Normal 33 7" xfId="3120"/>
    <cellStyle name="Normal 33 7 2" xfId="6270"/>
    <cellStyle name="Normal 33 7 2 2" xfId="13554"/>
    <cellStyle name="Normal 33 7 3" xfId="7849"/>
    <cellStyle name="Normal 33 7 3 2" xfId="15089"/>
    <cellStyle name="Normal 33 7 4" xfId="8783"/>
    <cellStyle name="Normal 33 7 4 2" xfId="15973"/>
    <cellStyle name="Normal 33 7 5" xfId="10711"/>
    <cellStyle name="Normal 33 8" xfId="3185"/>
    <cellStyle name="Normal 33 8 2" xfId="6271"/>
    <cellStyle name="Normal 33 8 2 2" xfId="13555"/>
    <cellStyle name="Normal 33 8 3" xfId="7850"/>
    <cellStyle name="Normal 33 8 3 2" xfId="15090"/>
    <cellStyle name="Normal 33 8 4" xfId="8784"/>
    <cellStyle name="Normal 33 8 4 2" xfId="15974"/>
    <cellStyle name="Normal 33 8 5" xfId="10714"/>
    <cellStyle name="Normal 33 9" xfId="3548"/>
    <cellStyle name="Normal 33 9 2" xfId="6272"/>
    <cellStyle name="Normal 33 9 2 2" xfId="13556"/>
    <cellStyle name="Normal 33 9 3" xfId="7851"/>
    <cellStyle name="Normal 33 9 3 2" xfId="15091"/>
    <cellStyle name="Normal 33 9 4" xfId="8785"/>
    <cellStyle name="Normal 33 9 4 2" xfId="15975"/>
    <cellStyle name="Normal 33 9 5" xfId="10924"/>
    <cellStyle name="Normal 34 2" xfId="57"/>
    <cellStyle name="Normal 34 2 2" xfId="646"/>
    <cellStyle name="Normal 34 2 2 2" xfId="9386"/>
    <cellStyle name="Normal 34 2 3" xfId="7853"/>
    <cellStyle name="Normal 34 2 3 2" xfId="15093"/>
    <cellStyle name="Normal 34 2 4" xfId="8786"/>
    <cellStyle name="Normal 34 2 4 2" xfId="15976"/>
    <cellStyle name="Normal 34 3" xfId="1464"/>
    <cellStyle name="Normal 34 3 2" xfId="6274"/>
    <cellStyle name="Normal 34 3 2 2" xfId="13558"/>
    <cellStyle name="Normal 34 3 3" xfId="7854"/>
    <cellStyle name="Normal 34 3 3 2" xfId="15094"/>
    <cellStyle name="Normal 34 3 4" xfId="8787"/>
    <cellStyle name="Normal 34 3 4 2" xfId="15977"/>
    <cellStyle name="Normal 34 3 5" xfId="9846"/>
    <cellStyle name="Normal 34 4" xfId="2680"/>
    <cellStyle name="Normal 34 4 2" xfId="6275"/>
    <cellStyle name="Normal 34 4 2 2" xfId="13559"/>
    <cellStyle name="Normal 34 4 3" xfId="7855"/>
    <cellStyle name="Normal 34 4 3 2" xfId="15095"/>
    <cellStyle name="Normal 34 4 4" xfId="8788"/>
    <cellStyle name="Normal 34 4 4 2" xfId="15978"/>
    <cellStyle name="Normal 34 4 5" xfId="10373"/>
    <cellStyle name="Normal 34 5" xfId="2903"/>
    <cellStyle name="Normal 34 5 2" xfId="6276"/>
    <cellStyle name="Normal 34 5 2 2" xfId="13560"/>
    <cellStyle name="Normal 34 5 3" xfId="7856"/>
    <cellStyle name="Normal 34 5 3 2" xfId="15096"/>
    <cellStyle name="Normal 34 5 4" xfId="8789"/>
    <cellStyle name="Normal 34 5 4 2" xfId="15979"/>
    <cellStyle name="Normal 34 5 5" xfId="10571"/>
    <cellStyle name="Normal 34 6" xfId="3017"/>
    <cellStyle name="Normal 34 6 2" xfId="6277"/>
    <cellStyle name="Normal 34 6 2 2" xfId="13561"/>
    <cellStyle name="Normal 34 6 3" xfId="7857"/>
    <cellStyle name="Normal 34 6 3 2" xfId="15097"/>
    <cellStyle name="Normal 34 6 4" xfId="8790"/>
    <cellStyle name="Normal 34 6 4 2" xfId="15980"/>
    <cellStyle name="Normal 34 6 5" xfId="10663"/>
    <cellStyle name="Normal 34 7" xfId="3119"/>
    <cellStyle name="Normal 34 7 2" xfId="6278"/>
    <cellStyle name="Normal 34 7 2 2" xfId="13562"/>
    <cellStyle name="Normal 34 7 3" xfId="7858"/>
    <cellStyle name="Normal 34 7 3 2" xfId="15098"/>
    <cellStyle name="Normal 34 7 4" xfId="8791"/>
    <cellStyle name="Normal 34 7 4 2" xfId="15981"/>
    <cellStyle name="Normal 34 7 5" xfId="10710"/>
    <cellStyle name="Normal 34 8" xfId="3201"/>
    <cellStyle name="Normal 34 8 2" xfId="6279"/>
    <cellStyle name="Normal 34 8 2 2" xfId="13563"/>
    <cellStyle name="Normal 34 8 3" xfId="7859"/>
    <cellStyle name="Normal 34 8 3 2" xfId="15099"/>
    <cellStyle name="Normal 34 8 4" xfId="8792"/>
    <cellStyle name="Normal 34 8 4 2" xfId="15982"/>
    <cellStyle name="Normal 34 8 5" xfId="10715"/>
    <cellStyle name="Normal 34 9" xfId="3547"/>
    <cellStyle name="Normal 34 9 2" xfId="6280"/>
    <cellStyle name="Normal 34 9 2 2" xfId="13564"/>
    <cellStyle name="Normal 34 9 3" xfId="7860"/>
    <cellStyle name="Normal 34 9 3 2" xfId="15100"/>
    <cellStyle name="Normal 34 9 4" xfId="8793"/>
    <cellStyle name="Normal 34 9 4 2" xfId="15983"/>
    <cellStyle name="Normal 34 9 5" xfId="10923"/>
    <cellStyle name="Normal 35" xfId="16394"/>
    <cellStyle name="Normal 35 2" xfId="56"/>
    <cellStyle name="Normal 35 2 2" xfId="778"/>
    <cellStyle name="Normal 35 3" xfId="734"/>
    <cellStyle name="Normal 35 4" xfId="2416"/>
    <cellStyle name="Normal 35 5" xfId="2451"/>
    <cellStyle name="Normal 35 6" xfId="2466"/>
    <cellStyle name="Normal 35 7" xfId="3349"/>
    <cellStyle name="Normal 35 7 2" xfId="7867"/>
    <cellStyle name="Normal 35 7 3" xfId="8794"/>
    <cellStyle name="Normal 36 2" xfId="55"/>
    <cellStyle name="Normal 36 2 2" xfId="1070"/>
    <cellStyle name="Normal 36 3" xfId="3167"/>
    <cellStyle name="Normal 36 4" xfId="3261"/>
    <cellStyle name="Normal 36 5" xfId="3597"/>
    <cellStyle name="Normal 37 2" xfId="54"/>
    <cellStyle name="Normal 37 2 2" xfId="775"/>
    <cellStyle name="Normal 37 3" xfId="3132"/>
    <cellStyle name="Normal 37 4" xfId="3292"/>
    <cellStyle name="Normal 37 5" xfId="3347"/>
    <cellStyle name="Normal 38 2" xfId="53"/>
    <cellStyle name="Normal 38 2 2" xfId="1153"/>
    <cellStyle name="Normal 38 3" xfId="3183"/>
    <cellStyle name="Normal 38 4" xfId="3225"/>
    <cellStyle name="Normal 38 5" xfId="3609"/>
    <cellStyle name="Normal 39 2" xfId="52"/>
    <cellStyle name="Normal 39 2 2" xfId="1227"/>
    <cellStyle name="Normal 39 3" xfId="3200"/>
    <cellStyle name="Normal 39 4" xfId="3234"/>
    <cellStyle name="Normal 39 5" xfId="3624"/>
    <cellStyle name="Normal 4 10" xfId="2004"/>
    <cellStyle name="Normal 4 11" xfId="2153"/>
    <cellStyle name="Normal 4 12" xfId="2219"/>
    <cellStyle name="Normal 4 13" xfId="2263"/>
    <cellStyle name="Normal 4 14" xfId="2399"/>
    <cellStyle name="Normal 4 14 2" xfId="6313"/>
    <cellStyle name="Normal 4 14 2 2" xfId="13597"/>
    <cellStyle name="Normal 4 14 3" xfId="7893"/>
    <cellStyle name="Normal 4 14 3 2" xfId="15132"/>
    <cellStyle name="Normal 4 14 4" xfId="8795"/>
    <cellStyle name="Normal 4 14 4 2" xfId="15984"/>
    <cellStyle name="Normal 4 14 5" xfId="10113"/>
    <cellStyle name="Normal 4 15" xfId="2781"/>
    <cellStyle name="Normal 4 15 2" xfId="6314"/>
    <cellStyle name="Normal 4 15 2 2" xfId="13598"/>
    <cellStyle name="Normal 4 15 3" xfId="7894"/>
    <cellStyle name="Normal 4 15 3 2" xfId="15133"/>
    <cellStyle name="Normal 4 15 4" xfId="8796"/>
    <cellStyle name="Normal 4 15 4 2" xfId="15985"/>
    <cellStyle name="Normal 4 15 5" xfId="10462"/>
    <cellStyle name="Normal 4 16" xfId="2967"/>
    <cellStyle name="Normal 4 16 2" xfId="6315"/>
    <cellStyle name="Normal 4 16 2 2" xfId="13599"/>
    <cellStyle name="Normal 4 16 3" xfId="7895"/>
    <cellStyle name="Normal 4 16 3 2" xfId="15134"/>
    <cellStyle name="Normal 4 16 4" xfId="8797"/>
    <cellStyle name="Normal 4 16 4 2" xfId="15986"/>
    <cellStyle name="Normal 4 16 5" xfId="10624"/>
    <cellStyle name="Normal 4 17" xfId="3076"/>
    <cellStyle name="Normal 4 17 2" xfId="6316"/>
    <cellStyle name="Normal 4 17 2 2" xfId="13600"/>
    <cellStyle name="Normal 4 17 3" xfId="7896"/>
    <cellStyle name="Normal 4 17 3 2" xfId="15135"/>
    <cellStyle name="Normal 4 17 4" xfId="8798"/>
    <cellStyle name="Normal 4 17 4 2" xfId="15987"/>
    <cellStyle name="Normal 4 17 5" xfId="10702"/>
    <cellStyle name="Normal 4 18" xfId="3286"/>
    <cellStyle name="Normal 4 18 2" xfId="6317"/>
    <cellStyle name="Normal 4 18 2 2" xfId="13601"/>
    <cellStyle name="Normal 4 18 3" xfId="7897"/>
    <cellStyle name="Normal 4 18 3 2" xfId="15136"/>
    <cellStyle name="Normal 4 18 4" xfId="8799"/>
    <cellStyle name="Normal 4 18 4 2" xfId="15988"/>
    <cellStyle name="Normal 4 18 5" xfId="10724"/>
    <cellStyle name="Normal 4 19" xfId="3339"/>
    <cellStyle name="Normal 4 19 2" xfId="6318"/>
    <cellStyle name="Normal 4 19 2 2" xfId="13602"/>
    <cellStyle name="Normal 4 19 3" xfId="7898"/>
    <cellStyle name="Normal 4 19 3 2" xfId="15137"/>
    <cellStyle name="Normal 4 19 4" xfId="8800"/>
    <cellStyle name="Normal 4 19 4 2" xfId="15989"/>
    <cellStyle name="Normal 4 19 5" xfId="10744"/>
    <cellStyle name="Normal 4 2" xfId="87"/>
    <cellStyle name="Normal 4 2 10" xfId="2431"/>
    <cellStyle name="Normal 4 2 10 2" xfId="6320"/>
    <cellStyle name="Normal 4 2 10 2 2" xfId="13604"/>
    <cellStyle name="Normal 4 2 10 3" xfId="7900"/>
    <cellStyle name="Normal 4 2 10 3 2" xfId="15139"/>
    <cellStyle name="Normal 4 2 10 4" xfId="8801"/>
    <cellStyle name="Normal 4 2 10 4 2" xfId="15990"/>
    <cellStyle name="Normal 4 2 10 5" xfId="10138"/>
    <cellStyle name="Normal 4 2 11" xfId="2793"/>
    <cellStyle name="Normal 4 2 11 2" xfId="6321"/>
    <cellStyle name="Normal 4 2 11 2 2" xfId="13605"/>
    <cellStyle name="Normal 4 2 11 3" xfId="7901"/>
    <cellStyle name="Normal 4 2 11 3 2" xfId="15140"/>
    <cellStyle name="Normal 4 2 11 4" xfId="8802"/>
    <cellStyle name="Normal 4 2 11 4 2" xfId="15991"/>
    <cellStyle name="Normal 4 2 11 5" xfId="10473"/>
    <cellStyle name="Normal 4 2 12" xfId="2969"/>
    <cellStyle name="Normal 4 2 12 2" xfId="6322"/>
    <cellStyle name="Normal 4 2 12 2 2" xfId="13606"/>
    <cellStyle name="Normal 4 2 12 3" xfId="7902"/>
    <cellStyle name="Normal 4 2 12 3 2" xfId="15141"/>
    <cellStyle name="Normal 4 2 12 4" xfId="8803"/>
    <cellStyle name="Normal 4 2 12 4 2" xfId="15992"/>
    <cellStyle name="Normal 4 2 12 5" xfId="10626"/>
    <cellStyle name="Normal 4 2 13" xfId="3085"/>
    <cellStyle name="Normal 4 2 13 2" xfId="6323"/>
    <cellStyle name="Normal 4 2 13 2 2" xfId="13607"/>
    <cellStyle name="Normal 4 2 13 3" xfId="7903"/>
    <cellStyle name="Normal 4 2 13 3 2" xfId="15142"/>
    <cellStyle name="Normal 4 2 13 4" xfId="8804"/>
    <cellStyle name="Normal 4 2 13 4 2" xfId="15993"/>
    <cellStyle name="Normal 4 2 13 5" xfId="10703"/>
    <cellStyle name="Normal 4 2 14" xfId="3277"/>
    <cellStyle name="Normal 4 2 14 2" xfId="6324"/>
    <cellStyle name="Normal 4 2 14 2 2" xfId="13608"/>
    <cellStyle name="Normal 4 2 14 3" xfId="7904"/>
    <cellStyle name="Normal 4 2 14 3 2" xfId="15143"/>
    <cellStyle name="Normal 4 2 14 4" xfId="8805"/>
    <cellStyle name="Normal 4 2 14 4 2" xfId="15994"/>
    <cellStyle name="Normal 4 2 14 5" xfId="10722"/>
    <cellStyle name="Normal 4 2 15" xfId="3364"/>
    <cellStyle name="Normal 4 2 15 2" xfId="6325"/>
    <cellStyle name="Normal 4 2 15 2 2" xfId="13609"/>
    <cellStyle name="Normal 4 2 15 3" xfId="7905"/>
    <cellStyle name="Normal 4 2 15 3 2" xfId="15144"/>
    <cellStyle name="Normal 4 2 15 4" xfId="8806"/>
    <cellStyle name="Normal 4 2 15 4 2" xfId="15995"/>
    <cellStyle name="Normal 4 2 15 5" xfId="10757"/>
    <cellStyle name="Normal 4 2 2" xfId="135"/>
    <cellStyle name="Normal 4 2 2 10" xfId="8807"/>
    <cellStyle name="Normal 4 2 2 10 2" xfId="15996"/>
    <cellStyle name="Normal 4 2 2 2" xfId="413"/>
    <cellStyle name="Normal 4 2 2 2 2" xfId="6327"/>
    <cellStyle name="Normal 4 2 2 2 2 2" xfId="13611"/>
    <cellStyle name="Normal 4 2 2 2 3" xfId="7907"/>
    <cellStyle name="Normal 4 2 2 2 3 2" xfId="15146"/>
    <cellStyle name="Normal 4 2 2 2 4" xfId="8808"/>
    <cellStyle name="Normal 4 2 2 2 4 2" xfId="15997"/>
    <cellStyle name="Normal 4 2 2 2 5" xfId="9225"/>
    <cellStyle name="Normal 4 2 2 3" xfId="1384"/>
    <cellStyle name="Normal 4 2 2 3 2" xfId="6328"/>
    <cellStyle name="Normal 4 2 2 3 2 2" xfId="13612"/>
    <cellStyle name="Normal 4 2 2 3 3" xfId="7908"/>
    <cellStyle name="Normal 4 2 2 3 3 2" xfId="15147"/>
    <cellStyle name="Normal 4 2 2 3 4" xfId="8809"/>
    <cellStyle name="Normal 4 2 2 3 4 2" xfId="15998"/>
    <cellStyle name="Normal 4 2 2 3 5" xfId="9766"/>
    <cellStyle name="Normal 4 2 2 4" xfId="2598"/>
    <cellStyle name="Normal 4 2 2 4 2" xfId="6329"/>
    <cellStyle name="Normal 4 2 2 4 2 2" xfId="13613"/>
    <cellStyle name="Normal 4 2 2 4 3" xfId="7909"/>
    <cellStyle name="Normal 4 2 2 4 3 2" xfId="15148"/>
    <cellStyle name="Normal 4 2 2 4 4" xfId="8810"/>
    <cellStyle name="Normal 4 2 2 4 4 2" xfId="15999"/>
    <cellStyle name="Normal 4 2 2 4 5" xfId="10291"/>
    <cellStyle name="Normal 4 2 2 5" xfId="2299"/>
    <cellStyle name="Normal 4 2 2 5 2" xfId="6330"/>
    <cellStyle name="Normal 4 2 2 5 2 2" xfId="13614"/>
    <cellStyle name="Normal 4 2 2 5 3" xfId="7910"/>
    <cellStyle name="Normal 4 2 2 5 3 2" xfId="15149"/>
    <cellStyle name="Normal 4 2 2 5 4" xfId="8811"/>
    <cellStyle name="Normal 4 2 2 5 4 2" xfId="16000"/>
    <cellStyle name="Normal 4 2 2 5 5" xfId="10019"/>
    <cellStyle name="Normal 4 2 2 6" xfId="2530"/>
    <cellStyle name="Normal 4 2 2 6 2" xfId="6331"/>
    <cellStyle name="Normal 4 2 2 6 2 2" xfId="13615"/>
    <cellStyle name="Normal 4 2 2 6 3" xfId="7911"/>
    <cellStyle name="Normal 4 2 2 6 3 2" xfId="15150"/>
    <cellStyle name="Normal 4 2 2 6 4" xfId="8812"/>
    <cellStyle name="Normal 4 2 2 6 4 2" xfId="16001"/>
    <cellStyle name="Normal 4 2 2 6 5" xfId="10225"/>
    <cellStyle name="Normal 4 2 2 7" xfId="3465"/>
    <cellStyle name="Normal 4 2 2 7 2" xfId="6332"/>
    <cellStyle name="Normal 4 2 2 7 2 2" xfId="13616"/>
    <cellStyle name="Normal 4 2 2 7 3" xfId="7912"/>
    <cellStyle name="Normal 4 2 2 7 3 2" xfId="15151"/>
    <cellStyle name="Normal 4 2 2 7 4" xfId="8813"/>
    <cellStyle name="Normal 4 2 2 7 4 2" xfId="16002"/>
    <cellStyle name="Normal 4 2 2 7 5" xfId="10843"/>
    <cellStyle name="Normal 4 2 2 8" xfId="6326"/>
    <cellStyle name="Normal 4 2 2 8 2" xfId="13610"/>
    <cellStyle name="Normal 4 2 2 9" xfId="7906"/>
    <cellStyle name="Normal 4 2 2 9 2" xfId="15145"/>
    <cellStyle name="Normal 4 2 3" xfId="573"/>
    <cellStyle name="Normal 4 2 3 10" xfId="8814"/>
    <cellStyle name="Normal 4 2 3 10 2" xfId="16003"/>
    <cellStyle name="Normal 4 2 3 11" xfId="9315"/>
    <cellStyle name="Normal 4 2 3 2" xfId="946"/>
    <cellStyle name="Normal 4 2 3 2 2" xfId="6334"/>
    <cellStyle name="Normal 4 2 3 2 2 2" xfId="13618"/>
    <cellStyle name="Normal 4 2 3 2 3" xfId="7914"/>
    <cellStyle name="Normal 4 2 3 2 3 2" xfId="15153"/>
    <cellStyle name="Normal 4 2 3 2 4" xfId="8815"/>
    <cellStyle name="Normal 4 2 3 2 4 2" xfId="16004"/>
    <cellStyle name="Normal 4 2 3 2 5" xfId="9577"/>
    <cellStyle name="Normal 4 2 3 3" xfId="1391"/>
    <cellStyle name="Normal 4 2 3 3 2" xfId="6335"/>
    <cellStyle name="Normal 4 2 3 3 2 2" xfId="13619"/>
    <cellStyle name="Normal 4 2 3 3 3" xfId="7915"/>
    <cellStyle name="Normal 4 2 3 3 3 2" xfId="15154"/>
    <cellStyle name="Normal 4 2 3 3 4" xfId="8816"/>
    <cellStyle name="Normal 4 2 3 3 4 2" xfId="16005"/>
    <cellStyle name="Normal 4 2 3 3 5" xfId="9773"/>
    <cellStyle name="Normal 4 2 3 4" xfId="2605"/>
    <cellStyle name="Normal 4 2 3 4 2" xfId="6336"/>
    <cellStyle name="Normal 4 2 3 4 2 2" xfId="13620"/>
    <cellStyle name="Normal 4 2 3 4 3" xfId="7916"/>
    <cellStyle name="Normal 4 2 3 4 3 2" xfId="15155"/>
    <cellStyle name="Normal 4 2 3 4 4" xfId="8817"/>
    <cellStyle name="Normal 4 2 3 4 4 2" xfId="16006"/>
    <cellStyle name="Normal 4 2 3 4 5" xfId="10298"/>
    <cellStyle name="Normal 4 2 3 5" xfId="2354"/>
    <cellStyle name="Normal 4 2 3 5 2" xfId="6337"/>
    <cellStyle name="Normal 4 2 3 5 2 2" xfId="13621"/>
    <cellStyle name="Normal 4 2 3 5 3" xfId="7917"/>
    <cellStyle name="Normal 4 2 3 5 3 2" xfId="15156"/>
    <cellStyle name="Normal 4 2 3 5 4" xfId="8818"/>
    <cellStyle name="Normal 4 2 3 5 4 2" xfId="16007"/>
    <cellStyle name="Normal 4 2 3 5 5" xfId="10073"/>
    <cellStyle name="Normal 4 2 3 6" xfId="2873"/>
    <cellStyle name="Normal 4 2 3 6 2" xfId="6338"/>
    <cellStyle name="Normal 4 2 3 6 2 2" xfId="13622"/>
    <cellStyle name="Normal 4 2 3 6 3" xfId="7918"/>
    <cellStyle name="Normal 4 2 3 6 3 2" xfId="15157"/>
    <cellStyle name="Normal 4 2 3 6 4" xfId="8819"/>
    <cellStyle name="Normal 4 2 3 6 4 2" xfId="16008"/>
    <cellStyle name="Normal 4 2 3 6 5" xfId="10543"/>
    <cellStyle name="Normal 4 2 3 7" xfId="3472"/>
    <cellStyle name="Normal 4 2 3 7 2" xfId="6339"/>
    <cellStyle name="Normal 4 2 3 7 2 2" xfId="13623"/>
    <cellStyle name="Normal 4 2 3 7 3" xfId="7919"/>
    <cellStyle name="Normal 4 2 3 7 3 2" xfId="15158"/>
    <cellStyle name="Normal 4 2 3 7 4" xfId="8820"/>
    <cellStyle name="Normal 4 2 3 7 4 2" xfId="16009"/>
    <cellStyle name="Normal 4 2 3 7 5" xfId="10850"/>
    <cellStyle name="Normal 4 2 3 8" xfId="6333"/>
    <cellStyle name="Normal 4 2 3 8 2" xfId="13617"/>
    <cellStyle name="Normal 4 2 3 9" xfId="7913"/>
    <cellStyle name="Normal 4 2 3 9 2" xfId="15152"/>
    <cellStyle name="Normal 4 2 4" xfId="793"/>
    <cellStyle name="Normal 4 2 4 2" xfId="6340"/>
    <cellStyle name="Normal 4 2 4 2 2" xfId="13624"/>
    <cellStyle name="Normal 4 2 4 3" xfId="7920"/>
    <cellStyle name="Normal 4 2 4 3 2" xfId="15159"/>
    <cellStyle name="Normal 4 2 4 4" xfId="8821"/>
    <cellStyle name="Normal 4 2 4 4 2" xfId="16010"/>
    <cellStyle name="Normal 4 2 4 5" xfId="9469"/>
    <cellStyle name="Normal 4 2 5" xfId="726"/>
    <cellStyle name="Normal 4 2 5 2" xfId="6341"/>
    <cellStyle name="Normal 4 2 5 2 2" xfId="13625"/>
    <cellStyle name="Normal 4 2 5 3" xfId="7921"/>
    <cellStyle name="Normal 4 2 5 3 2" xfId="15160"/>
    <cellStyle name="Normal 4 2 5 4" xfId="8822"/>
    <cellStyle name="Normal 4 2 5 4 2" xfId="16011"/>
    <cellStyle name="Normal 4 2 5 5" xfId="9446"/>
    <cellStyle name="Normal 4 2 6" xfId="2005"/>
    <cellStyle name="Normal 4 2 6 2" xfId="6342"/>
    <cellStyle name="Normal 4 2 6 2 2" xfId="13626"/>
    <cellStyle name="Normal 4 2 6 3" xfId="7922"/>
    <cellStyle name="Normal 4 2 6 3 2" xfId="15161"/>
    <cellStyle name="Normal 4 2 6 4" xfId="8823"/>
    <cellStyle name="Normal 4 2 6 4 2" xfId="16012"/>
    <cellStyle name="Normal 4 2 6 5" xfId="9938"/>
    <cellStyle name="Normal 4 2 7" xfId="2154"/>
    <cellStyle name="Normal 4 2 7 2" xfId="6343"/>
    <cellStyle name="Normal 4 2 7 2 2" xfId="13627"/>
    <cellStyle name="Normal 4 2 7 3" xfId="7923"/>
    <cellStyle name="Normal 4 2 7 3 2" xfId="15162"/>
    <cellStyle name="Normal 4 2 7 4" xfId="8824"/>
    <cellStyle name="Normal 4 2 7 4 2" xfId="16013"/>
    <cellStyle name="Normal 4 2 7 5" xfId="9965"/>
    <cellStyle name="Normal 4 2 8" xfId="2220"/>
    <cellStyle name="Normal 4 2 8 2" xfId="6344"/>
    <cellStyle name="Normal 4 2 8 2 2" xfId="13628"/>
    <cellStyle name="Normal 4 2 8 3" xfId="7924"/>
    <cellStyle name="Normal 4 2 8 3 2" xfId="15163"/>
    <cellStyle name="Normal 4 2 8 4" xfId="8825"/>
    <cellStyle name="Normal 4 2 8 4 2" xfId="16014"/>
    <cellStyle name="Normal 4 2 8 5" xfId="9985"/>
    <cellStyle name="Normal 4 2 9" xfId="2264"/>
    <cellStyle name="Normal 4 2 9 2" xfId="6345"/>
    <cellStyle name="Normal 4 2 9 2 2" xfId="13629"/>
    <cellStyle name="Normal 4 2 9 3" xfId="7925"/>
    <cellStyle name="Normal 4 2 9 3 2" xfId="15164"/>
    <cellStyle name="Normal 4 2 9 4" xfId="8826"/>
    <cellStyle name="Normal 4 2 9 4 2" xfId="16015"/>
    <cellStyle name="Normal 4 2 9 5" xfId="9997"/>
    <cellStyle name="Normal 4 20" xfId="3639"/>
    <cellStyle name="Normal 4 3" xfId="150"/>
    <cellStyle name="Normal 4 3 2" xfId="419"/>
    <cellStyle name="Normal 4 3 3" xfId="3087"/>
    <cellStyle name="Normal 4 3 4" xfId="3289"/>
    <cellStyle name="Normal 4 3 5" xfId="3370"/>
    <cellStyle name="Normal 4 4" xfId="286"/>
    <cellStyle name="Normal 4 4 10" xfId="3273"/>
    <cellStyle name="Normal 4 4 10 2" xfId="6348"/>
    <cellStyle name="Normal 4 4 10 2 2" xfId="13631"/>
    <cellStyle name="Normal 4 4 10 3" xfId="7927"/>
    <cellStyle name="Normal 4 4 10 3 2" xfId="15165"/>
    <cellStyle name="Normal 4 4 10 4" xfId="8828"/>
    <cellStyle name="Normal 4 4 10 4 2" xfId="16016"/>
    <cellStyle name="Normal 4 4 10 5" xfId="10720"/>
    <cellStyle name="Normal 4 4 11" xfId="3390"/>
    <cellStyle name="Normal 4 4 11 2" xfId="6349"/>
    <cellStyle name="Normal 4 4 11 2 2" xfId="13632"/>
    <cellStyle name="Normal 4 4 11 3" xfId="7928"/>
    <cellStyle name="Normal 4 4 11 3 2" xfId="15166"/>
    <cellStyle name="Normal 4 4 11 4" xfId="8829"/>
    <cellStyle name="Normal 4 4 11 4 2" xfId="16017"/>
    <cellStyle name="Normal 4 4 11 5" xfId="10775"/>
    <cellStyle name="Normal 4 4 12" xfId="6347"/>
    <cellStyle name="Normal 4 4 13" xfId="7926"/>
    <cellStyle name="Normal 4 4 14" xfId="8827"/>
    <cellStyle name="Normal 4 4 2" xfId="483"/>
    <cellStyle name="Normal 4 4 2 10" xfId="8830"/>
    <cellStyle name="Normal 4 4 2 10 2" xfId="16018"/>
    <cellStyle name="Normal 4 4 2 11" xfId="9243"/>
    <cellStyle name="Normal 4 4 2 2" xfId="968"/>
    <cellStyle name="Normal 4 4 2 2 2" xfId="6351"/>
    <cellStyle name="Normal 4 4 2 2 2 2" xfId="13634"/>
    <cellStyle name="Normal 4 4 2 2 3" xfId="7930"/>
    <cellStyle name="Normal 4 4 2 2 3 2" xfId="15168"/>
    <cellStyle name="Normal 4 4 2 2 4" xfId="8831"/>
    <cellStyle name="Normal 4 4 2 2 4 2" xfId="16019"/>
    <cellStyle name="Normal 4 4 2 2 5" xfId="9599"/>
    <cellStyle name="Normal 4 4 2 3" xfId="1414"/>
    <cellStyle name="Normal 4 4 2 3 2" xfId="6352"/>
    <cellStyle name="Normal 4 4 2 3 2 2" xfId="13635"/>
    <cellStyle name="Normal 4 4 2 3 3" xfId="7931"/>
    <cellStyle name="Normal 4 4 2 3 3 2" xfId="15169"/>
    <cellStyle name="Normal 4 4 2 3 4" xfId="8832"/>
    <cellStyle name="Normal 4 4 2 3 4 2" xfId="16020"/>
    <cellStyle name="Normal 4 4 2 3 5" xfId="9796"/>
    <cellStyle name="Normal 4 4 2 4" xfId="2628"/>
    <cellStyle name="Normal 4 4 2 4 2" xfId="6353"/>
    <cellStyle name="Normal 4 4 2 4 2 2" xfId="13636"/>
    <cellStyle name="Normal 4 4 2 4 3" xfId="7932"/>
    <cellStyle name="Normal 4 4 2 4 3 2" xfId="15170"/>
    <cellStyle name="Normal 4 4 2 4 4" xfId="8833"/>
    <cellStyle name="Normal 4 4 2 4 4 2" xfId="16021"/>
    <cellStyle name="Normal 4 4 2 4 5" xfId="10321"/>
    <cellStyle name="Normal 4 4 2 5" xfId="2343"/>
    <cellStyle name="Normal 4 4 2 5 2" xfId="6354"/>
    <cellStyle name="Normal 4 4 2 5 2 2" xfId="13637"/>
    <cellStyle name="Normal 4 4 2 5 3" xfId="7933"/>
    <cellStyle name="Normal 4 4 2 5 3 2" xfId="15171"/>
    <cellStyle name="Normal 4 4 2 5 4" xfId="8834"/>
    <cellStyle name="Normal 4 4 2 5 4 2" xfId="16022"/>
    <cellStyle name="Normal 4 4 2 5 5" xfId="10062"/>
    <cellStyle name="Normal 4 4 2 6" xfId="2756"/>
    <cellStyle name="Normal 4 4 2 6 2" xfId="6355"/>
    <cellStyle name="Normal 4 4 2 6 2 2" xfId="13638"/>
    <cellStyle name="Normal 4 4 2 6 3" xfId="7934"/>
    <cellStyle name="Normal 4 4 2 6 3 2" xfId="15172"/>
    <cellStyle name="Normal 4 4 2 6 4" xfId="8835"/>
    <cellStyle name="Normal 4 4 2 6 4 2" xfId="16023"/>
    <cellStyle name="Normal 4 4 2 6 5" xfId="10438"/>
    <cellStyle name="Normal 4 4 2 7" xfId="3495"/>
    <cellStyle name="Normal 4 4 2 7 2" xfId="6356"/>
    <cellStyle name="Normal 4 4 2 7 2 2" xfId="13639"/>
    <cellStyle name="Normal 4 4 2 7 3" xfId="7935"/>
    <cellStyle name="Normal 4 4 2 7 3 2" xfId="15173"/>
    <cellStyle name="Normal 4 4 2 7 4" xfId="8836"/>
    <cellStyle name="Normal 4 4 2 7 4 2" xfId="16024"/>
    <cellStyle name="Normal 4 4 2 7 5" xfId="10873"/>
    <cellStyle name="Normal 4 4 2 8" xfId="6350"/>
    <cellStyle name="Normal 4 4 2 8 2" xfId="13633"/>
    <cellStyle name="Normal 4 4 2 9" xfId="7929"/>
    <cellStyle name="Normal 4 4 2 9 2" xfId="15167"/>
    <cellStyle name="Normal 4 4 3" xfId="626"/>
    <cellStyle name="Normal 4 4 3 10" xfId="8837"/>
    <cellStyle name="Normal 4 4 3 10 2" xfId="16025"/>
    <cellStyle name="Normal 4 4 3 11" xfId="9366"/>
    <cellStyle name="Normal 4 4 3 2" xfId="999"/>
    <cellStyle name="Normal 4 4 3 2 2" xfId="6358"/>
    <cellStyle name="Normal 4 4 3 2 2 2" xfId="13641"/>
    <cellStyle name="Normal 4 4 3 2 3" xfId="7937"/>
    <cellStyle name="Normal 4 4 3 2 3 2" xfId="15175"/>
    <cellStyle name="Normal 4 4 3 2 4" xfId="8838"/>
    <cellStyle name="Normal 4 4 3 2 4 2" xfId="16026"/>
    <cellStyle name="Normal 4 4 3 2 5" xfId="9628"/>
    <cellStyle name="Normal 4 4 3 3" xfId="1444"/>
    <cellStyle name="Normal 4 4 3 3 2" xfId="6359"/>
    <cellStyle name="Normal 4 4 3 3 2 2" xfId="13642"/>
    <cellStyle name="Normal 4 4 3 3 3" xfId="7938"/>
    <cellStyle name="Normal 4 4 3 3 3 2" xfId="15176"/>
    <cellStyle name="Normal 4 4 3 3 4" xfId="8839"/>
    <cellStyle name="Normal 4 4 3 3 4 2" xfId="16027"/>
    <cellStyle name="Normal 4 4 3 3 5" xfId="9826"/>
    <cellStyle name="Normal 4 4 3 4" xfId="2660"/>
    <cellStyle name="Normal 4 4 3 4 2" xfId="6360"/>
    <cellStyle name="Normal 4 4 3 4 2 2" xfId="13643"/>
    <cellStyle name="Normal 4 4 3 4 3" xfId="7939"/>
    <cellStyle name="Normal 4 4 3 4 3 2" xfId="15177"/>
    <cellStyle name="Normal 4 4 3 4 4" xfId="8840"/>
    <cellStyle name="Normal 4 4 3 4 4 2" xfId="16028"/>
    <cellStyle name="Normal 4 4 3 4 5" xfId="10353"/>
    <cellStyle name="Normal 4 4 3 5" xfId="2510"/>
    <cellStyle name="Normal 4 4 3 5 2" xfId="6361"/>
    <cellStyle name="Normal 4 4 3 5 2 2" xfId="13644"/>
    <cellStyle name="Normal 4 4 3 5 3" xfId="7940"/>
    <cellStyle name="Normal 4 4 3 5 3 2" xfId="15178"/>
    <cellStyle name="Normal 4 4 3 5 4" xfId="8841"/>
    <cellStyle name="Normal 4 4 3 5 4 2" xfId="16029"/>
    <cellStyle name="Normal 4 4 3 5 5" xfId="10207"/>
    <cellStyle name="Normal 4 4 3 6" xfId="2792"/>
    <cellStyle name="Normal 4 4 3 6 2" xfId="6362"/>
    <cellStyle name="Normal 4 4 3 6 2 2" xfId="13645"/>
    <cellStyle name="Normal 4 4 3 6 3" xfId="7941"/>
    <cellStyle name="Normal 4 4 3 6 3 2" xfId="15179"/>
    <cellStyle name="Normal 4 4 3 6 4" xfId="8842"/>
    <cellStyle name="Normal 4 4 3 6 4 2" xfId="16030"/>
    <cellStyle name="Normal 4 4 3 6 5" xfId="10472"/>
    <cellStyle name="Normal 4 4 3 7" xfId="3527"/>
    <cellStyle name="Normal 4 4 3 7 2" xfId="6363"/>
    <cellStyle name="Normal 4 4 3 7 2 2" xfId="13646"/>
    <cellStyle name="Normal 4 4 3 7 3" xfId="7942"/>
    <cellStyle name="Normal 4 4 3 7 3 2" xfId="15180"/>
    <cellStyle name="Normal 4 4 3 7 4" xfId="8843"/>
    <cellStyle name="Normal 4 4 3 7 4 2" xfId="16031"/>
    <cellStyle name="Normal 4 4 3 7 5" xfId="10903"/>
    <cellStyle name="Normal 4 4 3 8" xfId="6357"/>
    <cellStyle name="Normal 4 4 3 8 2" xfId="13640"/>
    <cellStyle name="Normal 4 4 3 9" xfId="7936"/>
    <cellStyle name="Normal 4 4 3 9 2" xfId="15174"/>
    <cellStyle name="Normal 4 4 4" xfId="861"/>
    <cellStyle name="Normal 4 4 4 2" xfId="6364"/>
    <cellStyle name="Normal 4 4 4 2 2" xfId="13647"/>
    <cellStyle name="Normal 4 4 4 3" xfId="7943"/>
    <cellStyle name="Normal 4 4 4 3 2" xfId="15181"/>
    <cellStyle name="Normal 4 4 4 4" xfId="8844"/>
    <cellStyle name="Normal 4 4 4 4 2" xfId="16032"/>
    <cellStyle name="Normal 4 4 4 5" xfId="9500"/>
    <cellStyle name="Normal 4 4 5" xfId="1303"/>
    <cellStyle name="Normal 4 4 5 2" xfId="6365"/>
    <cellStyle name="Normal 4 4 5 2 2" xfId="13648"/>
    <cellStyle name="Normal 4 4 5 3" xfId="7944"/>
    <cellStyle name="Normal 4 4 5 3 2" xfId="15182"/>
    <cellStyle name="Normal 4 4 5 4" xfId="8845"/>
    <cellStyle name="Normal 4 4 5 4 2" xfId="16033"/>
    <cellStyle name="Normal 4 4 5 5" xfId="9698"/>
    <cellStyle name="Normal 4 4 6" xfId="2512"/>
    <cellStyle name="Normal 4 4 6 2" xfId="6366"/>
    <cellStyle name="Normal 4 4 6 2 2" xfId="13649"/>
    <cellStyle name="Normal 4 4 6 3" xfId="7945"/>
    <cellStyle name="Normal 4 4 6 3 2" xfId="15183"/>
    <cellStyle name="Normal 4 4 6 4" xfId="8846"/>
    <cellStyle name="Normal 4 4 6 4 2" xfId="16034"/>
    <cellStyle name="Normal 4 4 6 5" xfId="10209"/>
    <cellStyle name="Normal 4 4 7" xfId="2862"/>
    <cellStyle name="Normal 4 4 7 2" xfId="6367"/>
    <cellStyle name="Normal 4 4 7 2 2" xfId="13650"/>
    <cellStyle name="Normal 4 4 7 3" xfId="7946"/>
    <cellStyle name="Normal 4 4 7 3 2" xfId="15184"/>
    <cellStyle name="Normal 4 4 7 4" xfId="8847"/>
    <cellStyle name="Normal 4 4 7 4 2" xfId="16035"/>
    <cellStyle name="Normal 4 4 7 5" xfId="10534"/>
    <cellStyle name="Normal 4 4 8" xfId="2993"/>
    <cellStyle name="Normal 4 4 8 2" xfId="6368"/>
    <cellStyle name="Normal 4 4 8 2 2" xfId="13651"/>
    <cellStyle name="Normal 4 4 8 3" xfId="7947"/>
    <cellStyle name="Normal 4 4 8 3 2" xfId="15185"/>
    <cellStyle name="Normal 4 4 8 4" xfId="8848"/>
    <cellStyle name="Normal 4 4 8 4 2" xfId="16036"/>
    <cellStyle name="Normal 4 4 8 5" xfId="10642"/>
    <cellStyle name="Normal 4 4 9" xfId="3097"/>
    <cellStyle name="Normal 4 4 9 2" xfId="6369"/>
    <cellStyle name="Normal 4 4 9 2 2" xfId="13652"/>
    <cellStyle name="Normal 4 4 9 3" xfId="7948"/>
    <cellStyle name="Normal 4 4 9 3 2" xfId="15186"/>
    <cellStyle name="Normal 4 4 9 4" xfId="8849"/>
    <cellStyle name="Normal 4 4 9 4 2" xfId="16037"/>
    <cellStyle name="Normal 4 4 9 5" xfId="10705"/>
    <cellStyle name="Normal 4 5" xfId="383"/>
    <cellStyle name="Normal 4 5 10" xfId="6370"/>
    <cellStyle name="Normal 4 5 10 2" xfId="13653"/>
    <cellStyle name="Normal 4 5 11" xfId="7949"/>
    <cellStyle name="Normal 4 5 11 2" xfId="15187"/>
    <cellStyle name="Normal 4 5 12" xfId="8850"/>
    <cellStyle name="Normal 4 5 12 2" xfId="16038"/>
    <cellStyle name="Normal 4 5 13" xfId="9210"/>
    <cellStyle name="Normal 4 5 2" xfId="610"/>
    <cellStyle name="Normal 4 5 2 10" xfId="8851"/>
    <cellStyle name="Normal 4 5 2 10 2" xfId="16039"/>
    <cellStyle name="Normal 4 5 2 11" xfId="9352"/>
    <cellStyle name="Normal 4 5 2 2" xfId="983"/>
    <cellStyle name="Normal 4 5 2 2 2" xfId="6372"/>
    <cellStyle name="Normal 4 5 2 2 2 2" xfId="13655"/>
    <cellStyle name="Normal 4 5 2 2 3" xfId="7951"/>
    <cellStyle name="Normal 4 5 2 2 3 2" xfId="15189"/>
    <cellStyle name="Normal 4 5 2 2 4" xfId="8852"/>
    <cellStyle name="Normal 4 5 2 2 4 2" xfId="16040"/>
    <cellStyle name="Normal 4 5 2 2 5" xfId="9614"/>
    <cellStyle name="Normal 4 5 2 3" xfId="1430"/>
    <cellStyle name="Normal 4 5 2 3 2" xfId="6373"/>
    <cellStyle name="Normal 4 5 2 3 2 2" xfId="13656"/>
    <cellStyle name="Normal 4 5 2 3 3" xfId="7952"/>
    <cellStyle name="Normal 4 5 2 3 3 2" xfId="15190"/>
    <cellStyle name="Normal 4 5 2 3 4" xfId="8853"/>
    <cellStyle name="Normal 4 5 2 3 4 2" xfId="16041"/>
    <cellStyle name="Normal 4 5 2 3 5" xfId="9812"/>
    <cellStyle name="Normal 4 5 2 4" xfId="2644"/>
    <cellStyle name="Normal 4 5 2 4 2" xfId="6374"/>
    <cellStyle name="Normal 4 5 2 4 2 2" xfId="13657"/>
    <cellStyle name="Normal 4 5 2 4 3" xfId="7953"/>
    <cellStyle name="Normal 4 5 2 4 3 2" xfId="15191"/>
    <cellStyle name="Normal 4 5 2 4 4" xfId="8854"/>
    <cellStyle name="Normal 4 5 2 4 4 2" xfId="16042"/>
    <cellStyle name="Normal 4 5 2 4 5" xfId="10337"/>
    <cellStyle name="Normal 4 5 2 5" xfId="2332"/>
    <cellStyle name="Normal 4 5 2 5 2" xfId="6375"/>
    <cellStyle name="Normal 4 5 2 5 2 2" xfId="13658"/>
    <cellStyle name="Normal 4 5 2 5 3" xfId="7954"/>
    <cellStyle name="Normal 4 5 2 5 3 2" xfId="15192"/>
    <cellStyle name="Normal 4 5 2 5 4" xfId="8855"/>
    <cellStyle name="Normal 4 5 2 5 4 2" xfId="16043"/>
    <cellStyle name="Normal 4 5 2 5 5" xfId="10051"/>
    <cellStyle name="Normal 4 5 2 6" xfId="2816"/>
    <cellStyle name="Normal 4 5 2 6 2" xfId="6376"/>
    <cellStyle name="Normal 4 5 2 6 2 2" xfId="13659"/>
    <cellStyle name="Normal 4 5 2 6 3" xfId="7955"/>
    <cellStyle name="Normal 4 5 2 6 3 2" xfId="15193"/>
    <cellStyle name="Normal 4 5 2 6 4" xfId="8856"/>
    <cellStyle name="Normal 4 5 2 6 4 2" xfId="16044"/>
    <cellStyle name="Normal 4 5 2 6 5" xfId="10495"/>
    <cellStyle name="Normal 4 5 2 7" xfId="3511"/>
    <cellStyle name="Normal 4 5 2 7 2" xfId="6377"/>
    <cellStyle name="Normal 4 5 2 7 2 2" xfId="13660"/>
    <cellStyle name="Normal 4 5 2 7 3" xfId="7956"/>
    <cellStyle name="Normal 4 5 2 7 3 2" xfId="15194"/>
    <cellStyle name="Normal 4 5 2 7 4" xfId="8857"/>
    <cellStyle name="Normal 4 5 2 7 4 2" xfId="16045"/>
    <cellStyle name="Normal 4 5 2 7 5" xfId="10889"/>
    <cellStyle name="Normal 4 5 2 8" xfId="6371"/>
    <cellStyle name="Normal 4 5 2 8 2" xfId="13654"/>
    <cellStyle name="Normal 4 5 2 9" xfId="7950"/>
    <cellStyle name="Normal 4 5 2 9 2" xfId="15188"/>
    <cellStyle name="Normal 4 5 3" xfId="642"/>
    <cellStyle name="Normal 4 5 3 10" xfId="8858"/>
    <cellStyle name="Normal 4 5 3 10 2" xfId="16046"/>
    <cellStyle name="Normal 4 5 3 11" xfId="9382"/>
    <cellStyle name="Normal 4 5 3 2" xfId="1015"/>
    <cellStyle name="Normal 4 5 3 2 2" xfId="6379"/>
    <cellStyle name="Normal 4 5 3 2 2 2" xfId="13662"/>
    <cellStyle name="Normal 4 5 3 2 3" xfId="7958"/>
    <cellStyle name="Normal 4 5 3 2 3 2" xfId="15196"/>
    <cellStyle name="Normal 4 5 3 2 4" xfId="8859"/>
    <cellStyle name="Normal 4 5 3 2 4 2" xfId="16047"/>
    <cellStyle name="Normal 4 5 3 2 5" xfId="9644"/>
    <cellStyle name="Normal 4 5 3 3" xfId="1460"/>
    <cellStyle name="Normal 4 5 3 3 2" xfId="6380"/>
    <cellStyle name="Normal 4 5 3 3 2 2" xfId="13663"/>
    <cellStyle name="Normal 4 5 3 3 3" xfId="7959"/>
    <cellStyle name="Normal 4 5 3 3 3 2" xfId="15197"/>
    <cellStyle name="Normal 4 5 3 3 4" xfId="8860"/>
    <cellStyle name="Normal 4 5 3 3 4 2" xfId="16048"/>
    <cellStyle name="Normal 4 5 3 3 5" xfId="9842"/>
    <cellStyle name="Normal 4 5 3 4" xfId="2676"/>
    <cellStyle name="Normal 4 5 3 4 2" xfId="6381"/>
    <cellStyle name="Normal 4 5 3 4 2 2" xfId="13664"/>
    <cellStyle name="Normal 4 5 3 4 3" xfId="7960"/>
    <cellStyle name="Normal 4 5 3 4 3 2" xfId="15198"/>
    <cellStyle name="Normal 4 5 3 4 4" xfId="8861"/>
    <cellStyle name="Normal 4 5 3 4 4 2" xfId="16049"/>
    <cellStyle name="Normal 4 5 3 4 5" xfId="10369"/>
    <cellStyle name="Normal 4 5 3 5" xfId="2899"/>
    <cellStyle name="Normal 4 5 3 5 2" xfId="6382"/>
    <cellStyle name="Normal 4 5 3 5 2 2" xfId="13665"/>
    <cellStyle name="Normal 4 5 3 5 3" xfId="7961"/>
    <cellStyle name="Normal 4 5 3 5 3 2" xfId="15199"/>
    <cellStyle name="Normal 4 5 3 5 4" xfId="8862"/>
    <cellStyle name="Normal 4 5 3 5 4 2" xfId="16050"/>
    <cellStyle name="Normal 4 5 3 5 5" xfId="10567"/>
    <cellStyle name="Normal 4 5 3 6" xfId="3013"/>
    <cellStyle name="Normal 4 5 3 6 2" xfId="6383"/>
    <cellStyle name="Normal 4 5 3 6 2 2" xfId="13666"/>
    <cellStyle name="Normal 4 5 3 6 3" xfId="7962"/>
    <cellStyle name="Normal 4 5 3 6 3 2" xfId="15200"/>
    <cellStyle name="Normal 4 5 3 6 4" xfId="8863"/>
    <cellStyle name="Normal 4 5 3 6 4 2" xfId="16051"/>
    <cellStyle name="Normal 4 5 3 6 5" xfId="10659"/>
    <cellStyle name="Normal 4 5 3 7" xfId="3543"/>
    <cellStyle name="Normal 4 5 3 7 2" xfId="6384"/>
    <cellStyle name="Normal 4 5 3 7 2 2" xfId="13667"/>
    <cellStyle name="Normal 4 5 3 7 3" xfId="7963"/>
    <cellStyle name="Normal 4 5 3 7 3 2" xfId="15201"/>
    <cellStyle name="Normal 4 5 3 7 4" xfId="8864"/>
    <cellStyle name="Normal 4 5 3 7 4 2" xfId="16052"/>
    <cellStyle name="Normal 4 5 3 7 5" xfId="10919"/>
    <cellStyle name="Normal 4 5 3 8" xfId="6378"/>
    <cellStyle name="Normal 4 5 3 8 2" xfId="13661"/>
    <cellStyle name="Normal 4 5 3 9" xfId="7957"/>
    <cellStyle name="Normal 4 5 3 9 2" xfId="15195"/>
    <cellStyle name="Normal 4 5 4" xfId="882"/>
    <cellStyle name="Normal 4 5 4 2" xfId="6385"/>
    <cellStyle name="Normal 4 5 4 2 2" xfId="13668"/>
    <cellStyle name="Normal 4 5 4 3" xfId="7964"/>
    <cellStyle name="Normal 4 5 4 3 2" xfId="15202"/>
    <cellStyle name="Normal 4 5 4 4" xfId="8865"/>
    <cellStyle name="Normal 4 5 4 4 2" xfId="16053"/>
    <cellStyle name="Normal 4 5 4 5" xfId="9518"/>
    <cellStyle name="Normal 4 5 5" xfId="1324"/>
    <cellStyle name="Normal 4 5 5 2" xfId="6386"/>
    <cellStyle name="Normal 4 5 5 2 2" xfId="13669"/>
    <cellStyle name="Normal 4 5 5 3" xfId="7965"/>
    <cellStyle name="Normal 4 5 5 3 2" xfId="15203"/>
    <cellStyle name="Normal 4 5 5 4" xfId="8866"/>
    <cellStyle name="Normal 4 5 5 4 2" xfId="16054"/>
    <cellStyle name="Normal 4 5 5 5" xfId="9714"/>
    <cellStyle name="Normal 4 5 6" xfId="2534"/>
    <cellStyle name="Normal 4 5 6 2" xfId="6387"/>
    <cellStyle name="Normal 4 5 6 2 2" xfId="13670"/>
    <cellStyle name="Normal 4 5 6 3" xfId="7966"/>
    <cellStyle name="Normal 4 5 6 3 2" xfId="15204"/>
    <cellStyle name="Normal 4 5 6 4" xfId="8867"/>
    <cellStyle name="Normal 4 5 6 4 2" xfId="16055"/>
    <cellStyle name="Normal 4 5 6 5" xfId="10229"/>
    <cellStyle name="Normal 4 5 7" xfId="2287"/>
    <cellStyle name="Normal 4 5 7 2" xfId="6388"/>
    <cellStyle name="Normal 4 5 7 2 2" xfId="13671"/>
    <cellStyle name="Normal 4 5 7 3" xfId="7967"/>
    <cellStyle name="Normal 4 5 7 3 2" xfId="15205"/>
    <cellStyle name="Normal 4 5 7 4" xfId="8868"/>
    <cellStyle name="Normal 4 5 7 4 2" xfId="16056"/>
    <cellStyle name="Normal 4 5 7 5" xfId="10007"/>
    <cellStyle name="Normal 4 5 8" xfId="2482"/>
    <cellStyle name="Normal 4 5 8 2" xfId="6389"/>
    <cellStyle name="Normal 4 5 8 2 2" xfId="13672"/>
    <cellStyle name="Normal 4 5 8 3" xfId="7968"/>
    <cellStyle name="Normal 4 5 8 3 2" xfId="15206"/>
    <cellStyle name="Normal 4 5 8 4" xfId="8869"/>
    <cellStyle name="Normal 4 5 8 4 2" xfId="16057"/>
    <cellStyle name="Normal 4 5 8 5" xfId="10180"/>
    <cellStyle name="Normal 4 5 9" xfId="3408"/>
    <cellStyle name="Normal 4 5 9 2" xfId="6390"/>
    <cellStyle name="Normal 4 5 9 2 2" xfId="13673"/>
    <cellStyle name="Normal 4 5 9 3" xfId="7969"/>
    <cellStyle name="Normal 4 5 9 3 2" xfId="15207"/>
    <cellStyle name="Normal 4 5 9 4" xfId="8870"/>
    <cellStyle name="Normal 4 5 9 4 2" xfId="16058"/>
    <cellStyle name="Normal 4 5 9 5" xfId="10791"/>
    <cellStyle name="Normal 4 6" xfId="542"/>
    <cellStyle name="Normal 4 6 10" xfId="8871"/>
    <cellStyle name="Normal 4 6 10 2" xfId="16059"/>
    <cellStyle name="Normal 4 6 11" xfId="9289"/>
    <cellStyle name="Normal 4 6 2" xfId="917"/>
    <cellStyle name="Normal 4 6 2 2" xfId="6392"/>
    <cellStyle name="Normal 4 6 2 2 2" xfId="13675"/>
    <cellStyle name="Normal 4 6 2 3" xfId="7971"/>
    <cellStyle name="Normal 4 6 2 3 2" xfId="15209"/>
    <cellStyle name="Normal 4 6 2 4" xfId="8872"/>
    <cellStyle name="Normal 4 6 2 4 2" xfId="16060"/>
    <cellStyle name="Normal 4 6 2 5" xfId="9550"/>
    <cellStyle name="Normal 4 6 3" xfId="1358"/>
    <cellStyle name="Normal 4 6 3 2" xfId="6393"/>
    <cellStyle name="Normal 4 6 3 2 2" xfId="13676"/>
    <cellStyle name="Normal 4 6 3 3" xfId="7972"/>
    <cellStyle name="Normal 4 6 3 3 2" xfId="15210"/>
    <cellStyle name="Normal 4 6 3 4" xfId="8873"/>
    <cellStyle name="Normal 4 6 3 4 2" xfId="16061"/>
    <cellStyle name="Normal 4 6 3 5" xfId="9745"/>
    <cellStyle name="Normal 4 6 4" xfId="2572"/>
    <cellStyle name="Normal 4 6 4 2" xfId="6394"/>
    <cellStyle name="Normal 4 6 4 2 2" xfId="13677"/>
    <cellStyle name="Normal 4 6 4 3" xfId="7973"/>
    <cellStyle name="Normal 4 6 4 3 2" xfId="15211"/>
    <cellStyle name="Normal 4 6 4 4" xfId="8874"/>
    <cellStyle name="Normal 4 6 4 4 2" xfId="16062"/>
    <cellStyle name="Normal 4 6 4 5" xfId="10267"/>
    <cellStyle name="Normal 4 6 5" xfId="2371"/>
    <cellStyle name="Normal 4 6 5 2" xfId="6395"/>
    <cellStyle name="Normal 4 6 5 2 2" xfId="13678"/>
    <cellStyle name="Normal 4 6 5 3" xfId="7974"/>
    <cellStyle name="Normal 4 6 5 3 2" xfId="15212"/>
    <cellStyle name="Normal 4 6 5 4" xfId="8875"/>
    <cellStyle name="Normal 4 6 5 4 2" xfId="16063"/>
    <cellStyle name="Normal 4 6 5 5" xfId="10088"/>
    <cellStyle name="Normal 4 6 6" xfId="2745"/>
    <cellStyle name="Normal 4 6 6 2" xfId="6396"/>
    <cellStyle name="Normal 4 6 6 2 2" xfId="13679"/>
    <cellStyle name="Normal 4 6 6 3" xfId="7975"/>
    <cellStyle name="Normal 4 6 6 3 2" xfId="15213"/>
    <cellStyle name="Normal 4 6 6 4" xfId="8876"/>
    <cellStyle name="Normal 4 6 6 4 2" xfId="16064"/>
    <cellStyle name="Normal 4 6 6 5" xfId="10429"/>
    <cellStyle name="Normal 4 6 7" xfId="3442"/>
    <cellStyle name="Normal 4 6 7 2" xfId="6397"/>
    <cellStyle name="Normal 4 6 7 2 2" xfId="13680"/>
    <cellStyle name="Normal 4 6 7 3" xfId="7976"/>
    <cellStyle name="Normal 4 6 7 3 2" xfId="15214"/>
    <cellStyle name="Normal 4 6 7 4" xfId="8877"/>
    <cellStyle name="Normal 4 6 7 4 2" xfId="16065"/>
    <cellStyle name="Normal 4 6 7 5" xfId="10822"/>
    <cellStyle name="Normal 4 6 8" xfId="6391"/>
    <cellStyle name="Normal 4 6 8 2" xfId="13674"/>
    <cellStyle name="Normal 4 6 9" xfId="7970"/>
    <cellStyle name="Normal 4 6 9 2" xfId="15208"/>
    <cellStyle name="Normal 4 7" xfId="590"/>
    <cellStyle name="Normal 4 7 10" xfId="8878"/>
    <cellStyle name="Normal 4 7 10 2" xfId="16066"/>
    <cellStyle name="Normal 4 7 11" xfId="9332"/>
    <cellStyle name="Normal 4 7 2" xfId="962"/>
    <cellStyle name="Normal 4 7 2 2" xfId="6399"/>
    <cellStyle name="Normal 4 7 2 2 2" xfId="13682"/>
    <cellStyle name="Normal 4 7 2 3" xfId="7978"/>
    <cellStyle name="Normal 4 7 2 3 2" xfId="15216"/>
    <cellStyle name="Normal 4 7 2 4" xfId="8879"/>
    <cellStyle name="Normal 4 7 2 4 2" xfId="16067"/>
    <cellStyle name="Normal 4 7 2 5" xfId="9593"/>
    <cellStyle name="Normal 4 7 3" xfId="1408"/>
    <cellStyle name="Normal 4 7 3 2" xfId="6400"/>
    <cellStyle name="Normal 4 7 3 2 2" xfId="13683"/>
    <cellStyle name="Normal 4 7 3 3" xfId="7979"/>
    <cellStyle name="Normal 4 7 3 3 2" xfId="15217"/>
    <cellStyle name="Normal 4 7 3 4" xfId="8880"/>
    <cellStyle name="Normal 4 7 3 4 2" xfId="16068"/>
    <cellStyle name="Normal 4 7 3 5" xfId="9790"/>
    <cellStyle name="Normal 4 7 4" xfId="2622"/>
    <cellStyle name="Normal 4 7 4 2" xfId="6401"/>
    <cellStyle name="Normal 4 7 4 2 2" xfId="13684"/>
    <cellStyle name="Normal 4 7 4 3" xfId="7980"/>
    <cellStyle name="Normal 4 7 4 3 2" xfId="15218"/>
    <cellStyle name="Normal 4 7 4 4" xfId="8881"/>
    <cellStyle name="Normal 4 7 4 4 2" xfId="16069"/>
    <cellStyle name="Normal 4 7 4 5" xfId="10315"/>
    <cellStyle name="Normal 4 7 5" xfId="2302"/>
    <cellStyle name="Normal 4 7 5 2" xfId="6402"/>
    <cellStyle name="Normal 4 7 5 2 2" xfId="13685"/>
    <cellStyle name="Normal 4 7 5 3" xfId="7981"/>
    <cellStyle name="Normal 4 7 5 3 2" xfId="15219"/>
    <cellStyle name="Normal 4 7 5 4" xfId="8882"/>
    <cellStyle name="Normal 4 7 5 4 2" xfId="16070"/>
    <cellStyle name="Normal 4 7 5 5" xfId="10022"/>
    <cellStyle name="Normal 4 7 6" xfId="2763"/>
    <cellStyle name="Normal 4 7 6 2" xfId="6403"/>
    <cellStyle name="Normal 4 7 6 2 2" xfId="13686"/>
    <cellStyle name="Normal 4 7 6 3" xfId="7982"/>
    <cellStyle name="Normal 4 7 6 3 2" xfId="15220"/>
    <cellStyle name="Normal 4 7 6 4" xfId="8883"/>
    <cellStyle name="Normal 4 7 6 4 2" xfId="16071"/>
    <cellStyle name="Normal 4 7 6 5" xfId="10445"/>
    <cellStyle name="Normal 4 7 7" xfId="3489"/>
    <cellStyle name="Normal 4 7 7 2" xfId="6404"/>
    <cellStyle name="Normal 4 7 7 2 2" xfId="13687"/>
    <cellStyle name="Normal 4 7 7 3" xfId="7983"/>
    <cellStyle name="Normal 4 7 7 3 2" xfId="15221"/>
    <cellStyle name="Normal 4 7 7 4" xfId="8884"/>
    <cellStyle name="Normal 4 7 7 4 2" xfId="16072"/>
    <cellStyle name="Normal 4 7 7 5" xfId="10867"/>
    <cellStyle name="Normal 4 7 8" xfId="6398"/>
    <cellStyle name="Normal 4 7 8 2" xfId="13681"/>
    <cellStyle name="Normal 4 7 9" xfId="7977"/>
    <cellStyle name="Normal 4 7 9 2" xfId="15215"/>
    <cellStyle name="Normal 4 8" xfId="760"/>
    <cellStyle name="Normal 4 8 2" xfId="1258"/>
    <cellStyle name="Normal 4 8 3" xfId="1575"/>
    <cellStyle name="Normal 4 8 4" xfId="3626"/>
    <cellStyle name="Normal 4 8 5" xfId="6405"/>
    <cellStyle name="Normal 4 8 5 2" xfId="13688"/>
    <cellStyle name="Normal 4 8 6" xfId="7984"/>
    <cellStyle name="Normal 4 8 6 2" xfId="15222"/>
    <cellStyle name="Normal 4 8 7" xfId="8885"/>
    <cellStyle name="Normal 4 8 7 2" xfId="16073"/>
    <cellStyle name="Normal 4 8 8" xfId="9456"/>
    <cellStyle name="Normal 4 9" xfId="693"/>
    <cellStyle name="Normal 4 9 2" xfId="6408"/>
    <cellStyle name="Normal 4 9 2 2" xfId="13691"/>
    <cellStyle name="Normal 4 9 3" xfId="7988"/>
    <cellStyle name="Normal 4 9 3 2" xfId="15226"/>
    <cellStyle name="Normal 4 9 4" xfId="8886"/>
    <cellStyle name="Normal 4 9 4 2" xfId="16074"/>
    <cellStyle name="Normal 4 9 5" xfId="9430"/>
    <cellStyle name="Normal 40 2" xfId="51"/>
    <cellStyle name="Normal 40 2 2" xfId="1172"/>
    <cellStyle name="Normal 40 3" xfId="3189"/>
    <cellStyle name="Normal 40 4" xfId="3216"/>
    <cellStyle name="Normal 40 5" xfId="3613"/>
    <cellStyle name="Normal 41 2" xfId="50"/>
    <cellStyle name="Normal 41 2 2" xfId="1190"/>
    <cellStyle name="Normal 41 3" xfId="3192"/>
    <cellStyle name="Normal 41 4" xfId="3239"/>
    <cellStyle name="Normal 41 5" xfId="3616"/>
    <cellStyle name="Normal 42 2" xfId="49"/>
    <cellStyle name="Normal 42 2 2" xfId="1214"/>
    <cellStyle name="Normal 42 3" xfId="3197"/>
    <cellStyle name="Normal 42 4" xfId="3209"/>
    <cellStyle name="Normal 42 5" xfId="3621"/>
    <cellStyle name="Normal 43 2" xfId="48"/>
    <cellStyle name="Normal 43 2 2" xfId="1101"/>
    <cellStyle name="Normal 43 3" xfId="3174"/>
    <cellStyle name="Normal 43 4" xfId="3227"/>
    <cellStyle name="Normal 43 5" xfId="3603"/>
    <cellStyle name="Normal 44 2" xfId="47"/>
    <cellStyle name="Normal 44 2 2" xfId="1193"/>
    <cellStyle name="Normal 44 3" xfId="3194"/>
    <cellStyle name="Normal 44 4" xfId="3237"/>
    <cellStyle name="Normal 44 5" xfId="3618"/>
    <cellStyle name="Normal 45 2" xfId="46"/>
    <cellStyle name="Normal 45 2 2" xfId="1215"/>
    <cellStyle name="Normal 45 3" xfId="3198"/>
    <cellStyle name="Normal 45 4" xfId="3122"/>
    <cellStyle name="Normal 45 5" xfId="3622"/>
    <cellStyle name="Normal 46 2" xfId="90"/>
    <cellStyle name="Normal 46 2 2" xfId="1119"/>
    <cellStyle name="Normal 46 3" xfId="3176"/>
    <cellStyle name="Normal 46 4" xfId="3224"/>
    <cellStyle name="Normal 46 5" xfId="3604"/>
    <cellStyle name="Normal 47 2" xfId="91"/>
    <cellStyle name="Normal 47 2 2" xfId="1092"/>
    <cellStyle name="Normal 47 3" xfId="3173"/>
    <cellStyle name="Normal 47 4" xfId="3222"/>
    <cellStyle name="Normal 47 5" xfId="3602"/>
    <cellStyle name="Normal 48 2" xfId="92"/>
    <cellStyle name="Normal 48 2 2" xfId="1135"/>
    <cellStyle name="Normal 48 3" xfId="3177"/>
    <cellStyle name="Normal 48 4" xfId="3213"/>
    <cellStyle name="Normal 48 5" xfId="3605"/>
    <cellStyle name="Normal 49 2" xfId="93"/>
    <cellStyle name="Normal 49 2 2" xfId="840"/>
    <cellStyle name="Normal 49 2 2 2" xfId="9492"/>
    <cellStyle name="Normal 49 2 3" xfId="8027"/>
    <cellStyle name="Normal 49 2 3 2" xfId="15265"/>
    <cellStyle name="Normal 49 2 4" xfId="8887"/>
    <cellStyle name="Normal 49 2 4 2" xfId="16075"/>
    <cellStyle name="Normal 49 3" xfId="3145"/>
    <cellStyle name="Normal 49 3 2" xfId="6447"/>
    <cellStyle name="Normal 49 3 2 2" xfId="13730"/>
    <cellStyle name="Normal 49 3 3" xfId="8028"/>
    <cellStyle name="Normal 49 3 3 2" xfId="15266"/>
    <cellStyle name="Normal 49 3 4" xfId="8888"/>
    <cellStyle name="Normal 49 3 4 2" xfId="16076"/>
    <cellStyle name="Normal 49 3 5" xfId="10712"/>
    <cellStyle name="Normal 49 4" xfId="3280"/>
    <cellStyle name="Normal 49 4 2" xfId="6448"/>
    <cellStyle name="Normal 49 4 2 2" xfId="13731"/>
    <cellStyle name="Normal 49 4 3" xfId="8029"/>
    <cellStyle name="Normal 49 4 3 2" xfId="15267"/>
    <cellStyle name="Normal 49 4 4" xfId="8889"/>
    <cellStyle name="Normal 49 4 4 2" xfId="16077"/>
    <cellStyle name="Normal 49 4 5" xfId="10723"/>
    <cellStyle name="Normal 5" xfId="34"/>
    <cellStyle name="Normal 5 10" xfId="1202"/>
    <cellStyle name="Normal 5 11" xfId="1139"/>
    <cellStyle name="Normal 5 12" xfId="1182"/>
    <cellStyle name="Normal 5 13" xfId="1211"/>
    <cellStyle name="Normal 5 14" xfId="1245"/>
    <cellStyle name="Normal 5 15" xfId="1207"/>
    <cellStyle name="Normal 5 16" xfId="1195"/>
    <cellStyle name="Normal 5 17" xfId="1090"/>
    <cellStyle name="Normal 5 18" xfId="1114"/>
    <cellStyle name="Normal 5 19" xfId="1126"/>
    <cellStyle name="Normal 5 2" xfId="86"/>
    <cellStyle name="Normal 5 2 10" xfId="1205"/>
    <cellStyle name="Normal 5 2 11" xfId="1179"/>
    <cellStyle name="Normal 5 2 12" xfId="1177"/>
    <cellStyle name="Normal 5 2 13" xfId="1175"/>
    <cellStyle name="Normal 5 2 14" xfId="1174"/>
    <cellStyle name="Normal 5 2 15" xfId="1213"/>
    <cellStyle name="Normal 5 2 16" xfId="1122"/>
    <cellStyle name="Normal 5 2 17" xfId="1094"/>
    <cellStyle name="Normal 5 2 18" xfId="1130"/>
    <cellStyle name="Normal 5 2 19" xfId="715"/>
    <cellStyle name="Normal 5 2 2" xfId="484"/>
    <cellStyle name="Normal 5 2 2 2" xfId="815"/>
    <cellStyle name="Normal 5 2 2 2 2" xfId="862"/>
    <cellStyle name="Normal 5 2 2 2 3" xfId="3146"/>
    <cellStyle name="Normal 5 2 2 2 4" xfId="3180"/>
    <cellStyle name="Normal 5 2 2 3" xfId="1304"/>
    <cellStyle name="Normal 5 2 2 4" xfId="2513"/>
    <cellStyle name="Normal 5 2 2 5" xfId="2818"/>
    <cellStyle name="Normal 5 2 2 6" xfId="2976"/>
    <cellStyle name="Normal 5 2 2 7" xfId="3143"/>
    <cellStyle name="Normal 5 2 2 8" xfId="3274"/>
    <cellStyle name="Normal 5 2 20" xfId="2450"/>
    <cellStyle name="Normal 5 2 21" xfId="2842"/>
    <cellStyle name="Normal 5 2 22" xfId="2988"/>
    <cellStyle name="Normal 5 2 23" xfId="3098"/>
    <cellStyle name="Normal 5 2 24" xfId="3265"/>
    <cellStyle name="Normal 5 2 25" xfId="3369"/>
    <cellStyle name="Normal 5 2 26" xfId="6457"/>
    <cellStyle name="Normal 5 2 27" xfId="8038"/>
    <cellStyle name="Normal 5 2 28" xfId="8890"/>
    <cellStyle name="Normal 5 2 3" xfId="1074"/>
    <cellStyle name="Normal 5 2 4" xfId="776"/>
    <cellStyle name="Normal 5 2 5" xfId="1068"/>
    <cellStyle name="Normal 5 2 6" xfId="1067"/>
    <cellStyle name="Normal 5 2 7" xfId="1199"/>
    <cellStyle name="Normal 5 2 8" xfId="1183"/>
    <cellStyle name="Normal 5 2 9" xfId="1187"/>
    <cellStyle name="Normal 5 20" xfId="1257"/>
    <cellStyle name="Normal 5 21" xfId="847"/>
    <cellStyle name="Normal 5 22" xfId="2006"/>
    <cellStyle name="Normal 5 23" xfId="2155"/>
    <cellStyle name="Normal 5 24" xfId="2221"/>
    <cellStyle name="Normal 5 25" xfId="2265"/>
    <cellStyle name="Normal 5 26" xfId="2400"/>
    <cellStyle name="Normal 5 27" xfId="2773"/>
    <cellStyle name="Normal 5 28" xfId="2965"/>
    <cellStyle name="Normal 5 29" xfId="3340"/>
    <cellStyle name="Normal 5 29 2" xfId="8073"/>
    <cellStyle name="Normal 5 29 3" xfId="8892"/>
    <cellStyle name="Normal 5 3" xfId="505"/>
    <cellStyle name="Normal 5 30" xfId="3638"/>
    <cellStyle name="Normal 5 31" xfId="9175"/>
    <cellStyle name="Normal 5 4" xfId="761"/>
    <cellStyle name="Normal 5 4 2" xfId="1063"/>
    <cellStyle name="Normal 5 4 3" xfId="1508"/>
    <cellStyle name="Normal 5 4 4" xfId="2726"/>
    <cellStyle name="Normal 5 4 5" xfId="2946"/>
    <cellStyle name="Normal 5 4 6" xfId="3060"/>
    <cellStyle name="Normal 5 4 7" xfId="3593"/>
    <cellStyle name="Normal 5 5" xfId="770"/>
    <cellStyle name="Normal 5 6" xfId="1079"/>
    <cellStyle name="Normal 5 7" xfId="1087"/>
    <cellStyle name="Normal 5 8" xfId="1230"/>
    <cellStyle name="Normal 5 9" xfId="1147"/>
    <cellStyle name="Normal 50 2" xfId="94"/>
    <cellStyle name="Normal 50 2 2" xfId="2481"/>
    <cellStyle name="Normal 50 2 2 2" xfId="10179"/>
    <cellStyle name="Normal 50 2 3" xfId="8088"/>
    <cellStyle name="Normal 50 2 3 2" xfId="15324"/>
    <cellStyle name="Normal 50 2 4" xfId="8893"/>
    <cellStyle name="Normal 50 2 4 2" xfId="16078"/>
    <cellStyle name="Normal 50 3" xfId="3275"/>
    <cellStyle name="Normal 50 3 2" xfId="6508"/>
    <cellStyle name="Normal 50 3 2 2" xfId="13790"/>
    <cellStyle name="Normal 50 3 3" xfId="8089"/>
    <cellStyle name="Normal 50 3 3 2" xfId="15325"/>
    <cellStyle name="Normal 50 3 4" xfId="8894"/>
    <cellStyle name="Normal 50 3 4 2" xfId="16079"/>
    <cellStyle name="Normal 50 3 5" xfId="10721"/>
    <cellStyle name="Normal 50 4" xfId="3256"/>
    <cellStyle name="Normal 50 4 2" xfId="6509"/>
    <cellStyle name="Normal 50 4 2 2" xfId="13791"/>
    <cellStyle name="Normal 50 4 3" xfId="8090"/>
    <cellStyle name="Normal 50 4 3 2" xfId="15326"/>
    <cellStyle name="Normal 50 4 4" xfId="8895"/>
    <cellStyle name="Normal 50 4 4 2" xfId="16080"/>
    <cellStyle name="Normal 50 4 5" xfId="10719"/>
    <cellStyle name="Normal 51 2" xfId="95"/>
    <cellStyle name="Normal 51 2 2" xfId="2744"/>
    <cellStyle name="Normal 51 2 2 2" xfId="10428"/>
    <cellStyle name="Normal 51 2 3" xfId="8092"/>
    <cellStyle name="Normal 51 2 3 2" xfId="15328"/>
    <cellStyle name="Normal 51 2 4" xfId="8896"/>
    <cellStyle name="Normal 51 2 4 2" xfId="16081"/>
    <cellStyle name="Normal 51 3" xfId="3291"/>
    <cellStyle name="Normal 51 3 2" xfId="6511"/>
    <cellStyle name="Normal 51 3 2 2" xfId="13793"/>
    <cellStyle name="Normal 51 3 3" xfId="8093"/>
    <cellStyle name="Normal 51 3 3 2" xfId="15329"/>
    <cellStyle name="Normal 51 3 4" xfId="8897"/>
    <cellStyle name="Normal 51 3 4 2" xfId="16082"/>
    <cellStyle name="Normal 51 3 5" xfId="10725"/>
    <cellStyle name="Normal 51 4" xfId="3299"/>
    <cellStyle name="Normal 51 4 2" xfId="6512"/>
    <cellStyle name="Normal 51 4 2 2" xfId="13794"/>
    <cellStyle name="Normal 51 4 3" xfId="8094"/>
    <cellStyle name="Normal 51 4 3 2" xfId="15330"/>
    <cellStyle name="Normal 51 4 4" xfId="8898"/>
    <cellStyle name="Normal 51 4 4 2" xfId="16083"/>
    <cellStyle name="Normal 51 4 5" xfId="10726"/>
    <cellStyle name="Normal 52 2" xfId="96"/>
    <cellStyle name="Normal 53 2" xfId="97"/>
    <cellStyle name="Normal 54 2" xfId="98"/>
    <cellStyle name="Normal 55 2" xfId="99"/>
    <cellStyle name="Normal 56 2" xfId="100"/>
    <cellStyle name="Normal 57 2" xfId="101"/>
    <cellStyle name="Normal 58 2" xfId="102"/>
    <cellStyle name="Normal 59 2" xfId="103"/>
    <cellStyle name="Normal 6" xfId="35"/>
    <cellStyle name="Normal 6 10" xfId="1162"/>
    <cellStyle name="Normal 6 11" xfId="1224"/>
    <cellStyle name="Normal 6 12" xfId="1209"/>
    <cellStyle name="Normal 6 13" xfId="1098"/>
    <cellStyle name="Normal 6 14" xfId="1248"/>
    <cellStyle name="Normal 6 15" xfId="1196"/>
    <cellStyle name="Normal 6 16" xfId="1109"/>
    <cellStyle name="Normal 6 17" xfId="1103"/>
    <cellStyle name="Normal 6 18" xfId="1093"/>
    <cellStyle name="Normal 6 19" xfId="1255"/>
    <cellStyle name="Normal 6 2" xfId="85"/>
    <cellStyle name="Normal 6 2 2" xfId="131"/>
    <cellStyle name="Normal 6 2 2 2" xfId="1169"/>
    <cellStyle name="Normal 6 2 2 2 2" xfId="814"/>
    <cellStyle name="Normal 6 2 2 3" xfId="3142"/>
    <cellStyle name="Normal 6 2 2 4" xfId="3250"/>
    <cellStyle name="Normal 6 2 3" xfId="826"/>
    <cellStyle name="Normal 6 2 4" xfId="2449"/>
    <cellStyle name="Normal 6 2 5" xfId="2861"/>
    <cellStyle name="Normal 6 2 6" xfId="2992"/>
    <cellStyle name="Normal 6 2 7" xfId="3187"/>
    <cellStyle name="Normal 6 2 8" xfId="3226"/>
    <cellStyle name="Normal 6 2 9" xfId="3368"/>
    <cellStyle name="Normal 6 20" xfId="1540"/>
    <cellStyle name="Normal 6 21" xfId="2007"/>
    <cellStyle name="Normal 6 22" xfId="2156"/>
    <cellStyle name="Normal 6 23" xfId="2222"/>
    <cellStyle name="Normal 6 24" xfId="2266"/>
    <cellStyle name="Normal 6 25" xfId="2814"/>
    <cellStyle name="Normal 6 26" xfId="2975"/>
    <cellStyle name="Normal 6 27" xfId="3062"/>
    <cellStyle name="Normal 6 28" xfId="3611"/>
    <cellStyle name="Normal 6 29" xfId="3636"/>
    <cellStyle name="Normal 6 3" xfId="148"/>
    <cellStyle name="Normal 6 3 2" xfId="1062"/>
    <cellStyle name="Normal 6 3 3" xfId="3163"/>
    <cellStyle name="Normal 6 3 4" xfId="3075"/>
    <cellStyle name="Normal 6 3 5" xfId="3592"/>
    <cellStyle name="Normal 6 30" xfId="9176"/>
    <cellStyle name="Normal 6 4" xfId="284"/>
    <cellStyle name="Normal 6 4 2" xfId="769"/>
    <cellStyle name="Normal 6 4 3" xfId="3129"/>
    <cellStyle name="Normal 6 4 4" xfId="3103"/>
    <cellStyle name="Normal 6 4 5" xfId="3344"/>
    <cellStyle name="Normal 6 4 6" xfId="6549"/>
    <cellStyle name="Normal 6 4 7" xfId="8131"/>
    <cellStyle name="Normal 6 4 8" xfId="8899"/>
    <cellStyle name="Normal 6 5" xfId="1085"/>
    <cellStyle name="Normal 6 6" xfId="1069"/>
    <cellStyle name="Normal 6 7" xfId="1231"/>
    <cellStyle name="Normal 6 8" xfId="1226"/>
    <cellStyle name="Normal 6 9" xfId="1185"/>
    <cellStyle name="Normal 60 2" xfId="104"/>
    <cellStyle name="Normal 61 2" xfId="105"/>
    <cellStyle name="Normal 62 2" xfId="106"/>
    <cellStyle name="Normal 63 2" xfId="107"/>
    <cellStyle name="Normal 64 2" xfId="108"/>
    <cellStyle name="Normal 65 2" xfId="109"/>
    <cellStyle name="Normal 66 2" xfId="110"/>
    <cellStyle name="Normal 67 2" xfId="111"/>
    <cellStyle name="Normal 68 2" xfId="112"/>
    <cellStyle name="Normal 69 2" xfId="113"/>
    <cellStyle name="Normal 7" xfId="36"/>
    <cellStyle name="Normal 7 10" xfId="1206"/>
    <cellStyle name="Normal 7 11" xfId="1238"/>
    <cellStyle name="Normal 7 12" xfId="1142"/>
    <cellStyle name="Normal 7 13" xfId="1161"/>
    <cellStyle name="Normal 7 14" xfId="1236"/>
    <cellStyle name="Normal 7 15" xfId="1216"/>
    <cellStyle name="Normal 7 16" xfId="1149"/>
    <cellStyle name="Normal 7 17" xfId="1110"/>
    <cellStyle name="Normal 7 18" xfId="1134"/>
    <cellStyle name="Normal 7 19" xfId="1091"/>
    <cellStyle name="Normal 7 2" xfId="84"/>
    <cellStyle name="Normal 7 2 10" xfId="1220"/>
    <cellStyle name="Normal 7 2 11" xfId="1242"/>
    <cellStyle name="Normal 7 2 12" xfId="1240"/>
    <cellStyle name="Normal 7 2 13" xfId="1232"/>
    <cellStyle name="Normal 7 2 14" xfId="1247"/>
    <cellStyle name="Normal 7 2 15" xfId="1252"/>
    <cellStyle name="Normal 7 2 16" xfId="1117"/>
    <cellStyle name="Normal 7 2 17" xfId="1124"/>
    <cellStyle name="Normal 7 2 18" xfId="1113"/>
    <cellStyle name="Normal 7 2 19" xfId="716"/>
    <cellStyle name="Normal 7 2 2" xfId="137"/>
    <cellStyle name="Normal 7 2 2 2" xfId="485"/>
    <cellStyle name="Normal 7 2 2 2 2" xfId="813"/>
    <cellStyle name="Normal 7 2 2 2 2 2" xfId="863"/>
    <cellStyle name="Normal 7 2 2 2 3" xfId="3147"/>
    <cellStyle name="Normal 7 2 2 2 4" xfId="3181"/>
    <cellStyle name="Normal 7 2 2 3" xfId="1305"/>
    <cellStyle name="Normal 7 2 2 4" xfId="2514"/>
    <cellStyle name="Normal 7 2 2 5" xfId="2870"/>
    <cellStyle name="Normal 7 2 2 6" xfId="2996"/>
    <cellStyle name="Normal 7 2 2 7" xfId="3141"/>
    <cellStyle name="Normal 7 2 2 8" xfId="3257"/>
    <cellStyle name="Normal 7 2 20" xfId="2448"/>
    <cellStyle name="Normal 7 2 21" xfId="2874"/>
    <cellStyle name="Normal 7 2 22" xfId="2997"/>
    <cellStyle name="Normal 7 2 23" xfId="3099"/>
    <cellStyle name="Normal 7 2 24" xfId="3281"/>
    <cellStyle name="Normal 7 2 25" xfId="3367"/>
    <cellStyle name="Normal 7 2 3" xfId="1075"/>
    <cellStyle name="Normal 7 2 4" xfId="1088"/>
    <cellStyle name="Normal 7 2 5" xfId="774"/>
    <cellStyle name="Normal 7 2 6" xfId="1073"/>
    <cellStyle name="Normal 7 2 7" xfId="1097"/>
    <cellStyle name="Normal 7 2 8" xfId="1164"/>
    <cellStyle name="Normal 7 2 9" xfId="1141"/>
    <cellStyle name="Normal 7 20" xfId="1260"/>
    <cellStyle name="Normal 7 21" xfId="738"/>
    <cellStyle name="Normal 7 22" xfId="2401"/>
    <cellStyle name="Normal 7 23" xfId="2751"/>
    <cellStyle name="Normal 7 24" xfId="2960"/>
    <cellStyle name="Normal 7 25" xfId="3341"/>
    <cellStyle name="Normal 7 25 2" xfId="8186"/>
    <cellStyle name="Normal 7 25 3" xfId="8900"/>
    <cellStyle name="Normal 7 26" xfId="3641"/>
    <cellStyle name="Normal 7 27" xfId="9177"/>
    <cellStyle name="Normal 7 3" xfId="151"/>
    <cellStyle name="Normal 7 3 2" xfId="506"/>
    <cellStyle name="Normal 7 3 3" xfId="3104"/>
    <cellStyle name="Normal 7 3 4" xfId="3169"/>
    <cellStyle name="Normal 7 3 5" xfId="3409"/>
    <cellStyle name="Normal 7 4" xfId="288"/>
    <cellStyle name="Normal 7 4 10" xfId="6610"/>
    <cellStyle name="Normal 7 4 11" xfId="8192"/>
    <cellStyle name="Normal 7 4 12" xfId="8901"/>
    <cellStyle name="Normal 7 4 2" xfId="762"/>
    <cellStyle name="Normal 7 4 2 2" xfId="1061"/>
    <cellStyle name="Normal 7 4 2 3" xfId="3162"/>
    <cellStyle name="Normal 7 4 2 4" xfId="3245"/>
    <cellStyle name="Normal 7 4 3" xfId="1507"/>
    <cellStyle name="Normal 7 4 4" xfId="2724"/>
    <cellStyle name="Normal 7 4 5" xfId="2945"/>
    <cellStyle name="Normal 7 4 6" xfId="3059"/>
    <cellStyle name="Normal 7 4 7" xfId="3126"/>
    <cellStyle name="Normal 7 4 8" xfId="3117"/>
    <cellStyle name="Normal 7 4 9" xfId="3591"/>
    <cellStyle name="Normal 7 5" xfId="1071"/>
    <cellStyle name="Normal 7 6" xfId="1078"/>
    <cellStyle name="Normal 7 7" xfId="766"/>
    <cellStyle name="Normal 7 8" xfId="1204"/>
    <cellStyle name="Normal 7 9" xfId="1148"/>
    <cellStyle name="Normal 70 2" xfId="114"/>
    <cellStyle name="Normal 71 10" xfId="196"/>
    <cellStyle name="Normal 71 10 2" xfId="6629"/>
    <cellStyle name="Normal 71 10 2 2" xfId="13909"/>
    <cellStyle name="Normal 71 10 3" xfId="8211"/>
    <cellStyle name="Normal 71 10 3 2" xfId="15444"/>
    <cellStyle name="Normal 71 10 4" xfId="8903"/>
    <cellStyle name="Normal 71 10 4 2" xfId="16085"/>
    <cellStyle name="Normal 71 10 5" xfId="9196"/>
    <cellStyle name="Normal 71 11" xfId="208"/>
    <cellStyle name="Normal 71 11 2" xfId="6630"/>
    <cellStyle name="Normal 71 11 2 2" xfId="13910"/>
    <cellStyle name="Normal 71 11 3" xfId="8212"/>
    <cellStyle name="Normal 71 11 3 2" xfId="15445"/>
    <cellStyle name="Normal 71 11 4" xfId="8904"/>
    <cellStyle name="Normal 71 11 4 2" xfId="16086"/>
    <cellStyle name="Normal 71 11 5" xfId="9201"/>
    <cellStyle name="Normal 71 12" xfId="6628"/>
    <cellStyle name="Normal 71 12 2" xfId="13908"/>
    <cellStyle name="Normal 71 13" xfId="8210"/>
    <cellStyle name="Normal 71 13 2" xfId="15443"/>
    <cellStyle name="Normal 71 14" xfId="8902"/>
    <cellStyle name="Normal 71 14 2" xfId="16084"/>
    <cellStyle name="Normal 71 2" xfId="128"/>
    <cellStyle name="Normal 71 2 2" xfId="6631"/>
    <cellStyle name="Normal 71 2 2 2" xfId="13911"/>
    <cellStyle name="Normal 71 2 3" xfId="8213"/>
    <cellStyle name="Normal 71 2 3 2" xfId="15446"/>
    <cellStyle name="Normal 71 2 4" xfId="8905"/>
    <cellStyle name="Normal 71 2 4 2" xfId="16087"/>
    <cellStyle name="Normal 71 2 5" xfId="9186"/>
    <cellStyle name="Normal 71 3" xfId="173"/>
    <cellStyle name="Normal 71 3 2" xfId="6632"/>
    <cellStyle name="Normal 71 3 2 2" xfId="13912"/>
    <cellStyle name="Normal 71 3 3" xfId="8214"/>
    <cellStyle name="Normal 71 3 3 2" xfId="15447"/>
    <cellStyle name="Normal 71 3 4" xfId="8906"/>
    <cellStyle name="Normal 71 3 4 2" xfId="16088"/>
    <cellStyle name="Normal 71 3 5" xfId="9191"/>
    <cellStyle name="Normal 71 4" xfId="202"/>
    <cellStyle name="Normal 71 4 2" xfId="6633"/>
    <cellStyle name="Normal 71 4 2 2" xfId="13913"/>
    <cellStyle name="Normal 71 4 3" xfId="8215"/>
    <cellStyle name="Normal 71 4 3 2" xfId="15448"/>
    <cellStyle name="Normal 71 4 4" xfId="8907"/>
    <cellStyle name="Normal 71 4 4 2" xfId="16089"/>
    <cellStyle name="Normal 71 4 5" xfId="9199"/>
    <cellStyle name="Normal 71 5" xfId="172"/>
    <cellStyle name="Normal 71 5 2" xfId="6634"/>
    <cellStyle name="Normal 71 5 2 2" xfId="13914"/>
    <cellStyle name="Normal 71 5 3" xfId="8216"/>
    <cellStyle name="Normal 71 5 3 2" xfId="15449"/>
    <cellStyle name="Normal 71 5 4" xfId="8908"/>
    <cellStyle name="Normal 71 5 4 2" xfId="16090"/>
    <cellStyle name="Normal 71 5 5" xfId="9190"/>
    <cellStyle name="Normal 71 6" xfId="203"/>
    <cellStyle name="Normal 71 6 2" xfId="6635"/>
    <cellStyle name="Normal 71 6 2 2" xfId="13915"/>
    <cellStyle name="Normal 71 6 3" xfId="8217"/>
    <cellStyle name="Normal 71 6 3 2" xfId="15450"/>
    <cellStyle name="Normal 71 6 4" xfId="8909"/>
    <cellStyle name="Normal 71 6 4 2" xfId="16091"/>
    <cellStyle name="Normal 71 6 5" xfId="9200"/>
    <cellStyle name="Normal 71 7" xfId="214"/>
    <cellStyle name="Normal 71 7 2" xfId="6636"/>
    <cellStyle name="Normal 71 7 2 2" xfId="13916"/>
    <cellStyle name="Normal 71 7 3" xfId="8218"/>
    <cellStyle name="Normal 71 7 3 2" xfId="15451"/>
    <cellStyle name="Normal 71 7 4" xfId="8910"/>
    <cellStyle name="Normal 71 7 4 2" xfId="16092"/>
    <cellStyle name="Normal 71 7 5" xfId="9205"/>
    <cellStyle name="Normal 71 8" xfId="212"/>
    <cellStyle name="Normal 71 8 2" xfId="6637"/>
    <cellStyle name="Normal 71 8 2 2" xfId="13917"/>
    <cellStyle name="Normal 71 8 3" xfId="8219"/>
    <cellStyle name="Normal 71 8 3 2" xfId="15452"/>
    <cellStyle name="Normal 71 8 4" xfId="8911"/>
    <cellStyle name="Normal 71 8 4 2" xfId="16093"/>
    <cellStyle name="Normal 71 8 5" xfId="9204"/>
    <cellStyle name="Normal 71 9" xfId="180"/>
    <cellStyle name="Normal 71 9 2" xfId="6638"/>
    <cellStyle name="Normal 71 9 2 2" xfId="13918"/>
    <cellStyle name="Normal 71 9 3" xfId="8220"/>
    <cellStyle name="Normal 71 9 3 2" xfId="15453"/>
    <cellStyle name="Normal 71 9 4" xfId="8912"/>
    <cellStyle name="Normal 71 9 4 2" xfId="16094"/>
    <cellStyle name="Normal 71 9 5" xfId="9195"/>
    <cellStyle name="Normal 72" xfId="45"/>
    <cellStyle name="Normal 72 10" xfId="198"/>
    <cellStyle name="Normal 72 10 2" xfId="6640"/>
    <cellStyle name="Normal 72 10 2 2" xfId="13920"/>
    <cellStyle name="Normal 72 10 3" xfId="8222"/>
    <cellStyle name="Normal 72 10 3 2" xfId="15455"/>
    <cellStyle name="Normal 72 10 4" xfId="8914"/>
    <cellStyle name="Normal 72 10 4 2" xfId="16096"/>
    <cellStyle name="Normal 72 10 5" xfId="9197"/>
    <cellStyle name="Normal 72 11" xfId="169"/>
    <cellStyle name="Normal 72 11 2" xfId="6641"/>
    <cellStyle name="Normal 72 11 2 2" xfId="13921"/>
    <cellStyle name="Normal 72 11 3" xfId="8223"/>
    <cellStyle name="Normal 72 11 3 2" xfId="15456"/>
    <cellStyle name="Normal 72 11 4" xfId="8915"/>
    <cellStyle name="Normal 72 11 4 2" xfId="16097"/>
    <cellStyle name="Normal 72 11 5" xfId="9188"/>
    <cellStyle name="Normal 72 12" xfId="6639"/>
    <cellStyle name="Normal 72 12 2" xfId="13919"/>
    <cellStyle name="Normal 72 13" xfId="8221"/>
    <cellStyle name="Normal 72 13 2" xfId="15454"/>
    <cellStyle name="Normal 72 14" xfId="8913"/>
    <cellStyle name="Normal 72 14 2" xfId="16095"/>
    <cellStyle name="Normal 72 2" xfId="134"/>
    <cellStyle name="Normal 72 2 2" xfId="6642"/>
    <cellStyle name="Normal 72 2 2 2" xfId="13922"/>
    <cellStyle name="Normal 72 2 3" xfId="8224"/>
    <cellStyle name="Normal 72 2 3 2" xfId="15457"/>
    <cellStyle name="Normal 72 2 4" xfId="8916"/>
    <cellStyle name="Normal 72 2 4 2" xfId="16098"/>
    <cellStyle name="Normal 72 2 5" xfId="9187"/>
    <cellStyle name="Normal 72 3" xfId="176"/>
    <cellStyle name="Normal 72 3 2" xfId="6643"/>
    <cellStyle name="Normal 72 3 2 2" xfId="13923"/>
    <cellStyle name="Normal 72 3 3" xfId="8225"/>
    <cellStyle name="Normal 72 3 3 2" xfId="15458"/>
    <cellStyle name="Normal 72 3 4" xfId="8917"/>
    <cellStyle name="Normal 72 3 4 2" xfId="16099"/>
    <cellStyle name="Normal 72 3 5" xfId="9192"/>
    <cellStyle name="Normal 72 4" xfId="209"/>
    <cellStyle name="Normal 72 4 2" xfId="6644"/>
    <cellStyle name="Normal 72 4 2 2" xfId="13924"/>
    <cellStyle name="Normal 72 4 3" xfId="8226"/>
    <cellStyle name="Normal 72 4 3 2" xfId="15459"/>
    <cellStyle name="Normal 72 4 4" xfId="8918"/>
    <cellStyle name="Normal 72 4 4 2" xfId="16100"/>
    <cellStyle name="Normal 72 4 5" xfId="9202"/>
    <cellStyle name="Normal 72 5" xfId="177"/>
    <cellStyle name="Normal 72 5 2" xfId="6645"/>
    <cellStyle name="Normal 72 5 2 2" xfId="13925"/>
    <cellStyle name="Normal 72 5 3" xfId="8227"/>
    <cellStyle name="Normal 72 5 3 2" xfId="15460"/>
    <cellStyle name="Normal 72 5 4" xfId="8919"/>
    <cellStyle name="Normal 72 5 4 2" xfId="16101"/>
    <cellStyle name="Normal 72 5 5" xfId="9193"/>
    <cellStyle name="Normal 72 6" xfId="199"/>
    <cellStyle name="Normal 72 6 2" xfId="6646"/>
    <cellStyle name="Normal 72 6 2 2" xfId="13926"/>
    <cellStyle name="Normal 72 6 3" xfId="8228"/>
    <cellStyle name="Normal 72 6 3 2" xfId="15461"/>
    <cellStyle name="Normal 72 6 4" xfId="8920"/>
    <cellStyle name="Normal 72 6 4 2" xfId="16102"/>
    <cellStyle name="Normal 72 6 5" xfId="9198"/>
    <cellStyle name="Normal 72 7" xfId="170"/>
    <cellStyle name="Normal 72 7 2" xfId="6647"/>
    <cellStyle name="Normal 72 7 2 2" xfId="13927"/>
    <cellStyle name="Normal 72 7 3" xfId="8229"/>
    <cellStyle name="Normal 72 7 3 2" xfId="15462"/>
    <cellStyle name="Normal 72 7 4" xfId="8921"/>
    <cellStyle name="Normal 72 7 4 2" xfId="16103"/>
    <cellStyle name="Normal 72 7 5" xfId="9189"/>
    <cellStyle name="Normal 72 8" xfId="210"/>
    <cellStyle name="Normal 72 8 2" xfId="6648"/>
    <cellStyle name="Normal 72 8 2 2" xfId="13928"/>
    <cellStyle name="Normal 72 8 3" xfId="8230"/>
    <cellStyle name="Normal 72 8 3 2" xfId="15463"/>
    <cellStyle name="Normal 72 8 4" xfId="8922"/>
    <cellStyle name="Normal 72 8 4 2" xfId="16104"/>
    <cellStyle name="Normal 72 8 5" xfId="9203"/>
    <cellStyle name="Normal 72 9" xfId="178"/>
    <cellStyle name="Normal 72 9 2" xfId="6649"/>
    <cellStyle name="Normal 72 9 2 2" xfId="13929"/>
    <cellStyle name="Normal 72 9 3" xfId="8231"/>
    <cellStyle name="Normal 72 9 3 2" xfId="15464"/>
    <cellStyle name="Normal 72 9 4" xfId="8923"/>
    <cellStyle name="Normal 72 9 4 2" xfId="16105"/>
    <cellStyle name="Normal 72 9 5" xfId="9194"/>
    <cellStyle name="Normal 73" xfId="156"/>
    <cellStyle name="Normal 74" xfId="157"/>
    <cellStyle name="Normal 75" xfId="115"/>
    <cellStyle name="Normal 76" xfId="116"/>
    <cellStyle name="Normal 77" xfId="117"/>
    <cellStyle name="Normal 78" xfId="118"/>
    <cellStyle name="Normal 79" xfId="119"/>
    <cellStyle name="Normal 8 2" xfId="83"/>
    <cellStyle name="Normal 8 2 2" xfId="139"/>
    <cellStyle name="Normal 8 3" xfId="152"/>
    <cellStyle name="Normal 8 4" xfId="290"/>
    <cellStyle name="Normal 8 4 2" xfId="6660"/>
    <cellStyle name="Normal 8 4 3" xfId="8242"/>
    <cellStyle name="Normal 8 4 4" xfId="8924"/>
    <cellStyle name="Normal 8 5" xfId="3643"/>
    <cellStyle name="Normal 80" xfId="120"/>
    <cellStyle name="Normal 81" xfId="121"/>
    <cellStyle name="Normal 82" xfId="122"/>
    <cellStyle name="Normal 83" xfId="123"/>
    <cellStyle name="Normal 84" xfId="124"/>
    <cellStyle name="Normal 85" xfId="125"/>
    <cellStyle name="Normal 86" xfId="126"/>
    <cellStyle name="Normal 87" xfId="127"/>
    <cellStyle name="Normal 88" xfId="158"/>
    <cellStyle name="Normal 89" xfId="159"/>
    <cellStyle name="Normal 9" xfId="37"/>
    <cellStyle name="Normal 9 2" xfId="82"/>
    <cellStyle name="Normal 9 3" xfId="9178"/>
    <cellStyle name="Normal 90" xfId="160"/>
    <cellStyle name="Normal 91" xfId="161"/>
    <cellStyle name="Normal 91 10" xfId="271"/>
    <cellStyle name="Normal 91 11" xfId="276"/>
    <cellStyle name="Normal 91 12" xfId="6668"/>
    <cellStyle name="Normal 91 13" xfId="8250"/>
    <cellStyle name="Normal 91 14" xfId="8925"/>
    <cellStyle name="Normal 91 2" xfId="218"/>
    <cellStyle name="Normal 91 3" xfId="226"/>
    <cellStyle name="Normal 91 4" xfId="233"/>
    <cellStyle name="Normal 91 5" xfId="240"/>
    <cellStyle name="Normal 91 6" xfId="247"/>
    <cellStyle name="Normal 91 7" xfId="253"/>
    <cellStyle name="Normal 91 8" xfId="259"/>
    <cellStyle name="Normal 91 9" xfId="265"/>
    <cellStyle name="Normal 92" xfId="162"/>
    <cellStyle name="Normal 92 10" xfId="272"/>
    <cellStyle name="Normal 92 11" xfId="277"/>
    <cellStyle name="Normal 92 12" xfId="6679"/>
    <cellStyle name="Normal 92 13" xfId="8261"/>
    <cellStyle name="Normal 92 14" xfId="8926"/>
    <cellStyle name="Normal 92 2" xfId="219"/>
    <cellStyle name="Normal 92 3" xfId="227"/>
    <cellStyle name="Normal 92 4" xfId="234"/>
    <cellStyle name="Normal 92 5" xfId="241"/>
    <cellStyle name="Normal 92 6" xfId="248"/>
    <cellStyle name="Normal 92 7" xfId="254"/>
    <cellStyle name="Normal 92 8" xfId="260"/>
    <cellStyle name="Normal 92 9" xfId="266"/>
    <cellStyle name="Normal 93" xfId="163"/>
    <cellStyle name="Normal 93 10" xfId="273"/>
    <cellStyle name="Normal 93 11" xfId="278"/>
    <cellStyle name="Normal 93 12" xfId="6689"/>
    <cellStyle name="Normal 93 13" xfId="8272"/>
    <cellStyle name="Normal 93 14" xfId="8927"/>
    <cellStyle name="Normal 93 2" xfId="220"/>
    <cellStyle name="Normal 93 3" xfId="228"/>
    <cellStyle name="Normal 93 4" xfId="235"/>
    <cellStyle name="Normal 93 5" xfId="242"/>
    <cellStyle name="Normal 93 6" xfId="249"/>
    <cellStyle name="Normal 93 7" xfId="255"/>
    <cellStyle name="Normal 93 8" xfId="261"/>
    <cellStyle name="Normal 93 9" xfId="267"/>
    <cellStyle name="Normal 94" xfId="164"/>
    <cellStyle name="Normal 94 10" xfId="274"/>
    <cellStyle name="Normal 94 11" xfId="279"/>
    <cellStyle name="Normal 94 12" xfId="6694"/>
    <cellStyle name="Normal 94 13" xfId="8277"/>
    <cellStyle name="Normal 94 14" xfId="8928"/>
    <cellStyle name="Normal 94 2" xfId="221"/>
    <cellStyle name="Normal 94 3" xfId="229"/>
    <cellStyle name="Normal 94 4" xfId="236"/>
    <cellStyle name="Normal 94 5" xfId="243"/>
    <cellStyle name="Normal 94 6" xfId="250"/>
    <cellStyle name="Normal 94 7" xfId="256"/>
    <cellStyle name="Normal 94 8" xfId="262"/>
    <cellStyle name="Normal 94 9" xfId="268"/>
    <cellStyle name="Normal 95" xfId="165"/>
    <cellStyle name="Normal 95 10" xfId="275"/>
    <cellStyle name="Normal 95 11" xfId="280"/>
    <cellStyle name="Normal 95 12" xfId="6704"/>
    <cellStyle name="Normal 95 13" xfId="8286"/>
    <cellStyle name="Normal 95 14" xfId="8929"/>
    <cellStyle name="Normal 95 2" xfId="222"/>
    <cellStyle name="Normal 95 3" xfId="230"/>
    <cellStyle name="Normal 95 4" xfId="237"/>
    <cellStyle name="Normal 95 5" xfId="244"/>
    <cellStyle name="Normal 95 6" xfId="251"/>
    <cellStyle name="Normal 95 7" xfId="257"/>
    <cellStyle name="Normal 95 8" xfId="263"/>
    <cellStyle name="Normal 95 9" xfId="269"/>
    <cellStyle name="Normal 96" xfId="166"/>
    <cellStyle name="Normal 96 2" xfId="6715"/>
    <cellStyle name="Normal 96 3" xfId="8297"/>
    <cellStyle name="Normal 96 4" xfId="8930"/>
    <cellStyle name="Normal 97" xfId="217"/>
    <cellStyle name="Normal 97 2" xfId="6716"/>
    <cellStyle name="Normal 97 3" xfId="8298"/>
    <cellStyle name="Normal 97 4" xfId="8931"/>
    <cellStyle name="Normal 98" xfId="225"/>
    <cellStyle name="Normal 98 2" xfId="6717"/>
    <cellStyle name="Normal 98 3" xfId="8299"/>
    <cellStyle name="Normal 98 4" xfId="8932"/>
    <cellStyle name="Normal 99" xfId="232"/>
    <cellStyle name="Normal 99 2" xfId="6718"/>
    <cellStyle name="Normal 99 3" xfId="8300"/>
    <cellStyle name="Normal 99 4" xfId="8933"/>
    <cellStyle name="Note 10" xfId="645"/>
    <cellStyle name="Note 10 10" xfId="8934"/>
    <cellStyle name="Note 10 10 2" xfId="16106"/>
    <cellStyle name="Note 10 11" xfId="9385"/>
    <cellStyle name="Note 10 2" xfId="1017"/>
    <cellStyle name="Note 10 2 2" xfId="6720"/>
    <cellStyle name="Note 10 2 2 2" xfId="13990"/>
    <cellStyle name="Note 10 2 3" xfId="8302"/>
    <cellStyle name="Note 10 2 3 2" xfId="15525"/>
    <cellStyle name="Note 10 2 4" xfId="8935"/>
    <cellStyle name="Note 10 2 4 2" xfId="16107"/>
    <cellStyle name="Note 10 2 5" xfId="9646"/>
    <cellStyle name="Note 10 3" xfId="1463"/>
    <cellStyle name="Note 10 3 2" xfId="6721"/>
    <cellStyle name="Note 10 3 2 2" xfId="13991"/>
    <cellStyle name="Note 10 3 3" xfId="8303"/>
    <cellStyle name="Note 10 3 3 2" xfId="15526"/>
    <cellStyle name="Note 10 3 4" xfId="8936"/>
    <cellStyle name="Note 10 3 4 2" xfId="16108"/>
    <cellStyle name="Note 10 3 5" xfId="9845"/>
    <cellStyle name="Note 10 4" xfId="2679"/>
    <cellStyle name="Note 10 4 2" xfId="6722"/>
    <cellStyle name="Note 10 4 2 2" xfId="13992"/>
    <cellStyle name="Note 10 4 3" xfId="8304"/>
    <cellStyle name="Note 10 4 3 2" xfId="15527"/>
    <cellStyle name="Note 10 4 4" xfId="8937"/>
    <cellStyle name="Note 10 4 4 2" xfId="16109"/>
    <cellStyle name="Note 10 4 5" xfId="10372"/>
    <cellStyle name="Note 10 5" xfId="2902"/>
    <cellStyle name="Note 10 5 2" xfId="6723"/>
    <cellStyle name="Note 10 5 2 2" xfId="13993"/>
    <cellStyle name="Note 10 5 3" xfId="8305"/>
    <cellStyle name="Note 10 5 3 2" xfId="15528"/>
    <cellStyle name="Note 10 5 4" xfId="8938"/>
    <cellStyle name="Note 10 5 4 2" xfId="16110"/>
    <cellStyle name="Note 10 5 5" xfId="10570"/>
    <cellStyle name="Note 10 6" xfId="3016"/>
    <cellStyle name="Note 10 6 2" xfId="6724"/>
    <cellStyle name="Note 10 6 2 2" xfId="13994"/>
    <cellStyle name="Note 10 6 3" xfId="8306"/>
    <cellStyle name="Note 10 6 3 2" xfId="15529"/>
    <cellStyle name="Note 10 6 4" xfId="8939"/>
    <cellStyle name="Note 10 6 4 2" xfId="16111"/>
    <cellStyle name="Note 10 6 5" xfId="10662"/>
    <cellStyle name="Note 10 7" xfId="3546"/>
    <cellStyle name="Note 10 7 2" xfId="6725"/>
    <cellStyle name="Note 10 7 2 2" xfId="13995"/>
    <cellStyle name="Note 10 7 3" xfId="8307"/>
    <cellStyle name="Note 10 7 3 2" xfId="15530"/>
    <cellStyle name="Note 10 7 4" xfId="8940"/>
    <cellStyle name="Note 10 7 4 2" xfId="16112"/>
    <cellStyle name="Note 10 7 5" xfId="10922"/>
    <cellStyle name="Note 10 8" xfId="6719"/>
    <cellStyle name="Note 10 8 2" xfId="13989"/>
    <cellStyle name="Note 10 9" xfId="8301"/>
    <cellStyle name="Note 10 9 2" xfId="15524"/>
    <cellStyle name="Note 11" xfId="644"/>
    <cellStyle name="Note 11 10" xfId="8941"/>
    <cellStyle name="Note 11 10 2" xfId="16113"/>
    <cellStyle name="Note 11 11" xfId="9384"/>
    <cellStyle name="Note 11 2" xfId="1016"/>
    <cellStyle name="Note 11 2 2" xfId="6727"/>
    <cellStyle name="Note 11 2 2 2" xfId="13997"/>
    <cellStyle name="Note 11 2 3" xfId="8309"/>
    <cellStyle name="Note 11 2 3 2" xfId="15532"/>
    <cellStyle name="Note 11 2 4" xfId="8942"/>
    <cellStyle name="Note 11 2 4 2" xfId="16114"/>
    <cellStyle name="Note 11 2 5" xfId="9645"/>
    <cellStyle name="Note 11 3" xfId="1462"/>
    <cellStyle name="Note 11 3 2" xfId="6728"/>
    <cellStyle name="Note 11 3 2 2" xfId="13998"/>
    <cellStyle name="Note 11 3 3" xfId="8310"/>
    <cellStyle name="Note 11 3 3 2" xfId="15533"/>
    <cellStyle name="Note 11 3 4" xfId="8943"/>
    <cellStyle name="Note 11 3 4 2" xfId="16115"/>
    <cellStyle name="Note 11 3 5" xfId="9844"/>
    <cellStyle name="Note 11 4" xfId="2678"/>
    <cellStyle name="Note 11 4 2" xfId="6729"/>
    <cellStyle name="Note 11 4 2 2" xfId="13999"/>
    <cellStyle name="Note 11 4 3" xfId="8311"/>
    <cellStyle name="Note 11 4 3 2" xfId="15534"/>
    <cellStyle name="Note 11 4 4" xfId="8944"/>
    <cellStyle name="Note 11 4 4 2" xfId="16116"/>
    <cellStyle name="Note 11 4 5" xfId="10371"/>
    <cellStyle name="Note 11 5" xfId="2901"/>
    <cellStyle name="Note 11 5 2" xfId="6730"/>
    <cellStyle name="Note 11 5 2 2" xfId="14000"/>
    <cellStyle name="Note 11 5 3" xfId="8312"/>
    <cellStyle name="Note 11 5 3 2" xfId="15535"/>
    <cellStyle name="Note 11 5 4" xfId="8945"/>
    <cellStyle name="Note 11 5 4 2" xfId="16117"/>
    <cellStyle name="Note 11 5 5" xfId="10569"/>
    <cellStyle name="Note 11 6" xfId="3015"/>
    <cellStyle name="Note 11 6 2" xfId="6731"/>
    <cellStyle name="Note 11 6 2 2" xfId="14001"/>
    <cellStyle name="Note 11 6 3" xfId="8313"/>
    <cellStyle name="Note 11 6 3 2" xfId="15536"/>
    <cellStyle name="Note 11 6 4" xfId="8946"/>
    <cellStyle name="Note 11 6 4 2" xfId="16118"/>
    <cellStyle name="Note 11 6 5" xfId="10661"/>
    <cellStyle name="Note 11 7" xfId="3545"/>
    <cellStyle name="Note 11 7 2" xfId="6732"/>
    <cellStyle name="Note 11 7 2 2" xfId="14002"/>
    <cellStyle name="Note 11 7 3" xfId="8314"/>
    <cellStyle name="Note 11 7 3 2" xfId="15537"/>
    <cellStyle name="Note 11 7 4" xfId="8947"/>
    <cellStyle name="Note 11 7 4 2" xfId="16119"/>
    <cellStyle name="Note 11 7 5" xfId="10921"/>
    <cellStyle name="Note 11 8" xfId="6726"/>
    <cellStyle name="Note 11 8 2" xfId="13996"/>
    <cellStyle name="Note 11 9" xfId="8308"/>
    <cellStyle name="Note 11 9 2" xfId="15531"/>
    <cellStyle name="Note 12" xfId="688"/>
    <cellStyle name="Note 12 2" xfId="6733"/>
    <cellStyle name="Note 12 2 2" xfId="14003"/>
    <cellStyle name="Note 12 3" xfId="8315"/>
    <cellStyle name="Note 12 3 2" xfId="15538"/>
    <cellStyle name="Note 12 4" xfId="8948"/>
    <cellStyle name="Note 12 4 2" xfId="16120"/>
    <cellStyle name="Note 12 5" xfId="9426"/>
    <cellStyle name="Note 13" xfId="686"/>
    <cellStyle name="Note 13 2" xfId="6734"/>
    <cellStyle name="Note 13 2 2" xfId="14004"/>
    <cellStyle name="Note 13 3" xfId="8316"/>
    <cellStyle name="Note 13 3 2" xfId="15539"/>
    <cellStyle name="Note 13 4" xfId="8949"/>
    <cellStyle name="Note 13 4 2" xfId="16121"/>
    <cellStyle name="Note 13 5" xfId="9425"/>
    <cellStyle name="Note 14" xfId="1359"/>
    <cellStyle name="Note 15" xfId="1577"/>
    <cellStyle name="Note 16" xfId="844"/>
    <cellStyle name="Note 17" xfId="839"/>
    <cellStyle name="Note 18" xfId="1621"/>
    <cellStyle name="Note 19" xfId="1661"/>
    <cellStyle name="Note 2" xfId="384"/>
    <cellStyle name="Note 2 10" xfId="1171"/>
    <cellStyle name="Note 2 11" xfId="1143"/>
    <cellStyle name="Note 2 12" xfId="1159"/>
    <cellStyle name="Note 2 13" xfId="1218"/>
    <cellStyle name="Note 2 14" xfId="1217"/>
    <cellStyle name="Note 2 15" xfId="1194"/>
    <cellStyle name="Note 2 16" xfId="1223"/>
    <cellStyle name="Note 2 17" xfId="1100"/>
    <cellStyle name="Note 2 18" xfId="1221"/>
    <cellStyle name="Note 2 19" xfId="1136"/>
    <cellStyle name="Note 2 2" xfId="414"/>
    <cellStyle name="Note 2 20" xfId="1111"/>
    <cellStyle name="Note 2 21" xfId="1105"/>
    <cellStyle name="Note 2 22" xfId="745"/>
    <cellStyle name="Note 2 23" xfId="2008"/>
    <cellStyle name="Note 2 24" xfId="2157"/>
    <cellStyle name="Note 2 25" xfId="2223"/>
    <cellStyle name="Note 2 26" xfId="2267"/>
    <cellStyle name="Note 2 27" xfId="2390"/>
    <cellStyle name="Note 2 28" xfId="2731"/>
    <cellStyle name="Note 2 29" xfId="2950"/>
    <cellStyle name="Note 2 3" xfId="472"/>
    <cellStyle name="Note 2 3 2" xfId="2010"/>
    <cellStyle name="Note 2 3 3" xfId="2158"/>
    <cellStyle name="Note 2 3 4" xfId="2224"/>
    <cellStyle name="Note 2 3 5" xfId="2268"/>
    <cellStyle name="Note 2 30" xfId="3331"/>
    <cellStyle name="Note 2 30 2" xfId="8338"/>
    <cellStyle name="Note 2 30 3" xfId="8950"/>
    <cellStyle name="Note 2 4" xfId="500"/>
    <cellStyle name="Note 2 5" xfId="543"/>
    <cellStyle name="Note 2 6" xfId="541"/>
    <cellStyle name="Note 2 7" xfId="752"/>
    <cellStyle name="Note 2 7 2" xfId="763"/>
    <cellStyle name="Note 2 7 3" xfId="737"/>
    <cellStyle name="Note 2 7 4" xfId="2403"/>
    <cellStyle name="Note 2 7 5" xfId="2841"/>
    <cellStyle name="Note 2 7 6" xfId="2987"/>
    <cellStyle name="Note 2 8" xfId="768"/>
    <cellStyle name="Note 2 9" xfId="1076"/>
    <cellStyle name="Note 20" xfId="2402"/>
    <cellStyle name="Note 20 2" xfId="6768"/>
    <cellStyle name="Note 20 2 2" xfId="14038"/>
    <cellStyle name="Note 20 3" xfId="8350"/>
    <cellStyle name="Note 20 3 2" xfId="15572"/>
    <cellStyle name="Note 20 4" xfId="8951"/>
    <cellStyle name="Note 20 4 2" xfId="16122"/>
    <cellStyle name="Note 20 5" xfId="10114"/>
    <cellStyle name="Note 21" xfId="2832"/>
    <cellStyle name="Note 21 2" xfId="6769"/>
    <cellStyle name="Note 21 2 2" xfId="14039"/>
    <cellStyle name="Note 21 3" xfId="8351"/>
    <cellStyle name="Note 21 3 2" xfId="15573"/>
    <cellStyle name="Note 21 4" xfId="8952"/>
    <cellStyle name="Note 21 4 2" xfId="16123"/>
    <cellStyle name="Note 21 5" xfId="10509"/>
    <cellStyle name="Note 22" xfId="2983"/>
    <cellStyle name="Note 22 2" xfId="6770"/>
    <cellStyle name="Note 22 2 2" xfId="14040"/>
    <cellStyle name="Note 22 3" xfId="8352"/>
    <cellStyle name="Note 22 3 2" xfId="15574"/>
    <cellStyle name="Note 22 4" xfId="8953"/>
    <cellStyle name="Note 22 4 2" xfId="16124"/>
    <cellStyle name="Note 22 5" xfId="10637"/>
    <cellStyle name="Note 23" xfId="3309"/>
    <cellStyle name="Note 23 2" xfId="6771"/>
    <cellStyle name="Note 23 2 2" xfId="14041"/>
    <cellStyle name="Note 23 3" xfId="8353"/>
    <cellStyle name="Note 23 3 2" xfId="15575"/>
    <cellStyle name="Note 23 4" xfId="8954"/>
    <cellStyle name="Note 23 4 2" xfId="16125"/>
    <cellStyle name="Note 23 5" xfId="10729"/>
    <cellStyle name="Note 3" xfId="385"/>
    <cellStyle name="Note 3 10" xfId="1168"/>
    <cellStyle name="Note 3 11" xfId="1178"/>
    <cellStyle name="Note 3 12" xfId="1156"/>
    <cellStyle name="Note 3 13" xfId="1234"/>
    <cellStyle name="Note 3 14" xfId="1181"/>
    <cellStyle name="Note 3 15" xfId="1233"/>
    <cellStyle name="Note 3 16" xfId="1201"/>
    <cellStyle name="Note 3 17" xfId="1212"/>
    <cellStyle name="Note 3 18" xfId="1235"/>
    <cellStyle name="Note 3 19" xfId="1125"/>
    <cellStyle name="Note 3 2" xfId="415"/>
    <cellStyle name="Note 3 20" xfId="1104"/>
    <cellStyle name="Note 3 21" xfId="1102"/>
    <cellStyle name="Note 3 22" xfId="704"/>
    <cellStyle name="Note 3 23" xfId="2011"/>
    <cellStyle name="Note 3 24" xfId="2159"/>
    <cellStyle name="Note 3 25" xfId="2225"/>
    <cellStyle name="Note 3 26" xfId="2269"/>
    <cellStyle name="Note 3 27" xfId="2391"/>
    <cellStyle name="Note 3 28" xfId="2732"/>
    <cellStyle name="Note 3 29" xfId="2951"/>
    <cellStyle name="Note 3 3" xfId="473"/>
    <cellStyle name="Note 3 3 2" xfId="2013"/>
    <cellStyle name="Note 3 3 3" xfId="2160"/>
    <cellStyle name="Note 3 3 4" xfId="2226"/>
    <cellStyle name="Note 3 3 5" xfId="2270"/>
    <cellStyle name="Note 3 30" xfId="3332"/>
    <cellStyle name="Note 3 30 2" xfId="8381"/>
    <cellStyle name="Note 3 30 3" xfId="8955"/>
    <cellStyle name="Note 3 4" xfId="501"/>
    <cellStyle name="Note 3 5" xfId="544"/>
    <cellStyle name="Note 3 6" xfId="540"/>
    <cellStyle name="Note 3 7" xfId="753"/>
    <cellStyle name="Note 3 7 2" xfId="764"/>
    <cellStyle name="Note 3 7 3" xfId="689"/>
    <cellStyle name="Note 3 7 4" xfId="2404"/>
    <cellStyle name="Note 3 7 5" xfId="2878"/>
    <cellStyle name="Note 3 7 6" xfId="2998"/>
    <cellStyle name="Note 3 8" xfId="1077"/>
    <cellStyle name="Note 3 9" xfId="1057"/>
    <cellStyle name="Note 4" xfId="386"/>
    <cellStyle name="Note 4 10" xfId="2161"/>
    <cellStyle name="Note 4 11" xfId="2227"/>
    <cellStyle name="Note 4 12" xfId="2271"/>
    <cellStyle name="Note 4 13" xfId="2392"/>
    <cellStyle name="Note 4 13 2" xfId="6810"/>
    <cellStyle name="Note 4 13 2 2" xfId="14080"/>
    <cellStyle name="Note 4 13 3" xfId="8394"/>
    <cellStyle name="Note 4 13 3 2" xfId="15615"/>
    <cellStyle name="Note 4 13 4" xfId="8957"/>
    <cellStyle name="Note 4 13 4 2" xfId="16127"/>
    <cellStyle name="Note 4 13 5" xfId="10107"/>
    <cellStyle name="Note 4 14" xfId="2414"/>
    <cellStyle name="Note 4 14 2" xfId="6811"/>
    <cellStyle name="Note 4 14 2 2" xfId="14081"/>
    <cellStyle name="Note 4 14 3" xfId="8395"/>
    <cellStyle name="Note 4 14 3 2" xfId="15616"/>
    <cellStyle name="Note 4 14 4" xfId="8958"/>
    <cellStyle name="Note 4 14 4 2" xfId="16128"/>
    <cellStyle name="Note 4 14 5" xfId="10124"/>
    <cellStyle name="Note 4 15" xfId="2828"/>
    <cellStyle name="Note 4 15 2" xfId="6812"/>
    <cellStyle name="Note 4 15 2 2" xfId="14082"/>
    <cellStyle name="Note 4 15 3" xfId="8396"/>
    <cellStyle name="Note 4 15 3 2" xfId="15617"/>
    <cellStyle name="Note 4 15 4" xfId="8959"/>
    <cellStyle name="Note 4 15 4 2" xfId="16129"/>
    <cellStyle name="Note 4 15 5" xfId="10505"/>
    <cellStyle name="Note 4 16" xfId="3333"/>
    <cellStyle name="Note 4 16 2" xfId="6813"/>
    <cellStyle name="Note 4 16 2 2" xfId="14083"/>
    <cellStyle name="Note 4 16 3" xfId="8397"/>
    <cellStyle name="Note 4 16 3 2" xfId="15618"/>
    <cellStyle name="Note 4 16 4" xfId="8960"/>
    <cellStyle name="Note 4 16 4 2" xfId="16130"/>
    <cellStyle name="Note 4 16 5" xfId="10742"/>
    <cellStyle name="Note 4 17" xfId="6808"/>
    <cellStyle name="Note 4 17 2" xfId="14078"/>
    <cellStyle name="Note 4 18" xfId="8393"/>
    <cellStyle name="Note 4 18 2" xfId="15614"/>
    <cellStyle name="Note 4 19" xfId="8956"/>
    <cellStyle name="Note 4 19 2" xfId="16126"/>
    <cellStyle name="Note 4 2" xfId="416"/>
    <cellStyle name="Note 4 2 10" xfId="2434"/>
    <cellStyle name="Note 4 2 10 2" xfId="6815"/>
    <cellStyle name="Note 4 2 10 2 2" xfId="14085"/>
    <cellStyle name="Note 4 2 10 3" xfId="8399"/>
    <cellStyle name="Note 4 2 10 3 2" xfId="15620"/>
    <cellStyle name="Note 4 2 10 4" xfId="8962"/>
    <cellStyle name="Note 4 2 10 4 2" xfId="16132"/>
    <cellStyle name="Note 4 2 10 5" xfId="10141"/>
    <cellStyle name="Note 4 2 11" xfId="2747"/>
    <cellStyle name="Note 4 2 11 2" xfId="6816"/>
    <cellStyle name="Note 4 2 11 2 2" xfId="14086"/>
    <cellStyle name="Note 4 2 11 3" xfId="8400"/>
    <cellStyle name="Note 4 2 11 3 2" xfId="15621"/>
    <cellStyle name="Note 4 2 11 4" xfId="8963"/>
    <cellStyle name="Note 4 2 11 4 2" xfId="16133"/>
    <cellStyle name="Note 4 2 11 5" xfId="10431"/>
    <cellStyle name="Note 4 2 12" xfId="2958"/>
    <cellStyle name="Note 4 2 12 2" xfId="6817"/>
    <cellStyle name="Note 4 2 12 2 2" xfId="14087"/>
    <cellStyle name="Note 4 2 12 3" xfId="8401"/>
    <cellStyle name="Note 4 2 12 3 2" xfId="15622"/>
    <cellStyle name="Note 4 2 12 4" xfId="8964"/>
    <cellStyle name="Note 4 2 12 4 2" xfId="16134"/>
    <cellStyle name="Note 4 2 12 5" xfId="10617"/>
    <cellStyle name="Note 4 2 13" xfId="3365"/>
    <cellStyle name="Note 4 2 13 2" xfId="6818"/>
    <cellStyle name="Note 4 2 13 2 2" xfId="14088"/>
    <cellStyle name="Note 4 2 13 3" xfId="8402"/>
    <cellStyle name="Note 4 2 13 3 2" xfId="15623"/>
    <cellStyle name="Note 4 2 13 4" xfId="8965"/>
    <cellStyle name="Note 4 2 13 4 2" xfId="16135"/>
    <cellStyle name="Note 4 2 13 5" xfId="10758"/>
    <cellStyle name="Note 4 2 14" xfId="6814"/>
    <cellStyle name="Note 4 2 14 2" xfId="14084"/>
    <cellStyle name="Note 4 2 15" xfId="8398"/>
    <cellStyle name="Note 4 2 15 2" xfId="15619"/>
    <cellStyle name="Note 4 2 16" xfId="8961"/>
    <cellStyle name="Note 4 2 16 2" xfId="16131"/>
    <cellStyle name="Note 4 2 17" xfId="9226"/>
    <cellStyle name="Note 4 2 2" xfId="568"/>
    <cellStyle name="Note 4 2 2 10" xfId="8966"/>
    <cellStyle name="Note 4 2 2 10 2" xfId="16136"/>
    <cellStyle name="Note 4 2 2 11" xfId="9310"/>
    <cellStyle name="Note 4 2 2 2" xfId="941"/>
    <cellStyle name="Note 4 2 2 2 2" xfId="6820"/>
    <cellStyle name="Note 4 2 2 2 2 2" xfId="14090"/>
    <cellStyle name="Note 4 2 2 2 3" xfId="8404"/>
    <cellStyle name="Note 4 2 2 2 3 2" xfId="15625"/>
    <cellStyle name="Note 4 2 2 2 4" xfId="8967"/>
    <cellStyle name="Note 4 2 2 2 4 2" xfId="16137"/>
    <cellStyle name="Note 4 2 2 2 5" xfId="9572"/>
    <cellStyle name="Note 4 2 2 3" xfId="1385"/>
    <cellStyle name="Note 4 2 2 3 2" xfId="6821"/>
    <cellStyle name="Note 4 2 2 3 2 2" xfId="14091"/>
    <cellStyle name="Note 4 2 2 3 3" xfId="8405"/>
    <cellStyle name="Note 4 2 2 3 3 2" xfId="15626"/>
    <cellStyle name="Note 4 2 2 3 4" xfId="8968"/>
    <cellStyle name="Note 4 2 2 3 4 2" xfId="16138"/>
    <cellStyle name="Note 4 2 2 3 5" xfId="9767"/>
    <cellStyle name="Note 4 2 2 4" xfId="2599"/>
    <cellStyle name="Note 4 2 2 4 2" xfId="6822"/>
    <cellStyle name="Note 4 2 2 4 2 2" xfId="14092"/>
    <cellStyle name="Note 4 2 2 4 3" xfId="8406"/>
    <cellStyle name="Note 4 2 2 4 3 2" xfId="15627"/>
    <cellStyle name="Note 4 2 2 4 4" xfId="8969"/>
    <cellStyle name="Note 4 2 2 4 4 2" xfId="16139"/>
    <cellStyle name="Note 4 2 2 4 5" xfId="10292"/>
    <cellStyle name="Note 4 2 2 5" xfId="2494"/>
    <cellStyle name="Note 4 2 2 5 2" xfId="6823"/>
    <cellStyle name="Note 4 2 2 5 2 2" xfId="14093"/>
    <cellStyle name="Note 4 2 2 5 3" xfId="8407"/>
    <cellStyle name="Note 4 2 2 5 3 2" xfId="15628"/>
    <cellStyle name="Note 4 2 2 5 4" xfId="8970"/>
    <cellStyle name="Note 4 2 2 5 4 2" xfId="16140"/>
    <cellStyle name="Note 4 2 2 5 5" xfId="10192"/>
    <cellStyle name="Note 4 2 2 6" xfId="2844"/>
    <cellStyle name="Note 4 2 2 6 2" xfId="6824"/>
    <cellStyle name="Note 4 2 2 6 2 2" xfId="14094"/>
    <cellStyle name="Note 4 2 2 6 3" xfId="8408"/>
    <cellStyle name="Note 4 2 2 6 3 2" xfId="15629"/>
    <cellStyle name="Note 4 2 2 6 4" xfId="8971"/>
    <cellStyle name="Note 4 2 2 6 4 2" xfId="16141"/>
    <cellStyle name="Note 4 2 2 6 5" xfId="10518"/>
    <cellStyle name="Note 4 2 2 7" xfId="3466"/>
    <cellStyle name="Note 4 2 2 7 2" xfId="6825"/>
    <cellStyle name="Note 4 2 2 7 2 2" xfId="14095"/>
    <cellStyle name="Note 4 2 2 7 3" xfId="8409"/>
    <cellStyle name="Note 4 2 2 7 3 2" xfId="15630"/>
    <cellStyle name="Note 4 2 2 7 4" xfId="8972"/>
    <cellStyle name="Note 4 2 2 7 4 2" xfId="16142"/>
    <cellStyle name="Note 4 2 2 7 5" xfId="10844"/>
    <cellStyle name="Note 4 2 2 8" xfId="6819"/>
    <cellStyle name="Note 4 2 2 8 2" xfId="14089"/>
    <cellStyle name="Note 4 2 2 9" xfId="8403"/>
    <cellStyle name="Note 4 2 2 9 2" xfId="15624"/>
    <cellStyle name="Note 4 2 3" xfId="520"/>
    <cellStyle name="Note 4 2 3 10" xfId="8973"/>
    <cellStyle name="Note 4 2 3 10 2" xfId="16143"/>
    <cellStyle name="Note 4 2 3 11" xfId="9272"/>
    <cellStyle name="Note 4 2 3 2" xfId="896"/>
    <cellStyle name="Note 4 2 3 2 2" xfId="6827"/>
    <cellStyle name="Note 4 2 3 2 2 2" xfId="14097"/>
    <cellStyle name="Note 4 2 3 2 3" xfId="8411"/>
    <cellStyle name="Note 4 2 3 2 3 2" xfId="15632"/>
    <cellStyle name="Note 4 2 3 2 4" xfId="8974"/>
    <cellStyle name="Note 4 2 3 2 4 2" xfId="16144"/>
    <cellStyle name="Note 4 2 3 2 5" xfId="9532"/>
    <cellStyle name="Note 4 2 3 3" xfId="1338"/>
    <cellStyle name="Note 4 2 3 3 2" xfId="6828"/>
    <cellStyle name="Note 4 2 3 3 2 2" xfId="14098"/>
    <cellStyle name="Note 4 2 3 3 3" xfId="8412"/>
    <cellStyle name="Note 4 2 3 3 3 2" xfId="15633"/>
    <cellStyle name="Note 4 2 3 3 4" xfId="8975"/>
    <cellStyle name="Note 4 2 3 3 4 2" xfId="16145"/>
    <cellStyle name="Note 4 2 3 3 5" xfId="9728"/>
    <cellStyle name="Note 4 2 3 4" xfId="2550"/>
    <cellStyle name="Note 4 2 3 4 2" xfId="6829"/>
    <cellStyle name="Note 4 2 3 4 2 2" xfId="14099"/>
    <cellStyle name="Note 4 2 3 4 3" xfId="8413"/>
    <cellStyle name="Note 4 2 3 4 3 2" xfId="15634"/>
    <cellStyle name="Note 4 2 3 4 4" xfId="8976"/>
    <cellStyle name="Note 4 2 3 4 4 2" xfId="16146"/>
    <cellStyle name="Note 4 2 3 4 5" xfId="10245"/>
    <cellStyle name="Note 4 2 3 5" xfId="2283"/>
    <cellStyle name="Note 4 2 3 5 2" xfId="6830"/>
    <cellStyle name="Note 4 2 3 5 2 2" xfId="14100"/>
    <cellStyle name="Note 4 2 3 5 3" xfId="8414"/>
    <cellStyle name="Note 4 2 3 5 3 2" xfId="15635"/>
    <cellStyle name="Note 4 2 3 5 4" xfId="8977"/>
    <cellStyle name="Note 4 2 3 5 4 2" xfId="16147"/>
    <cellStyle name="Note 4 2 3 5 5" xfId="10003"/>
    <cellStyle name="Note 4 2 3 6" xfId="2464"/>
    <cellStyle name="Note 4 2 3 6 2" xfId="6831"/>
    <cellStyle name="Note 4 2 3 6 2 2" xfId="14101"/>
    <cellStyle name="Note 4 2 3 6 3" xfId="8415"/>
    <cellStyle name="Note 4 2 3 6 3 2" xfId="15636"/>
    <cellStyle name="Note 4 2 3 6 4" xfId="8978"/>
    <cellStyle name="Note 4 2 3 6 4 2" xfId="16148"/>
    <cellStyle name="Note 4 2 3 6 5" xfId="10163"/>
    <cellStyle name="Note 4 2 3 7" xfId="3423"/>
    <cellStyle name="Note 4 2 3 7 2" xfId="6832"/>
    <cellStyle name="Note 4 2 3 7 2 2" xfId="14102"/>
    <cellStyle name="Note 4 2 3 7 3" xfId="8416"/>
    <cellStyle name="Note 4 2 3 7 3 2" xfId="15637"/>
    <cellStyle name="Note 4 2 3 7 4" xfId="8979"/>
    <cellStyle name="Note 4 2 3 7 4 2" xfId="16149"/>
    <cellStyle name="Note 4 2 3 7 5" xfId="10805"/>
    <cellStyle name="Note 4 2 3 8" xfId="6826"/>
    <cellStyle name="Note 4 2 3 8 2" xfId="14096"/>
    <cellStyle name="Note 4 2 3 9" xfId="8410"/>
    <cellStyle name="Note 4 2 3 9 2" xfId="15631"/>
    <cellStyle name="Note 4 2 4" xfId="795"/>
    <cellStyle name="Note 4 2 4 2" xfId="6833"/>
    <cellStyle name="Note 4 2 4 2 2" xfId="14103"/>
    <cellStyle name="Note 4 2 4 3" xfId="8417"/>
    <cellStyle name="Note 4 2 4 3 2" xfId="15638"/>
    <cellStyle name="Note 4 2 4 4" xfId="8980"/>
    <cellStyle name="Note 4 2 4 4 2" xfId="16150"/>
    <cellStyle name="Note 4 2 4 5" xfId="9470"/>
    <cellStyle name="Note 4 2 5" xfId="725"/>
    <cellStyle name="Note 4 2 5 2" xfId="6834"/>
    <cellStyle name="Note 4 2 5 2 2" xfId="14104"/>
    <cellStyle name="Note 4 2 5 3" xfId="8418"/>
    <cellStyle name="Note 4 2 5 3 2" xfId="15639"/>
    <cellStyle name="Note 4 2 5 4" xfId="8981"/>
    <cellStyle name="Note 4 2 5 4 2" xfId="16151"/>
    <cellStyle name="Note 4 2 5 5" xfId="9445"/>
    <cellStyle name="Note 4 2 6" xfId="2015"/>
    <cellStyle name="Note 4 2 6 2" xfId="6835"/>
    <cellStyle name="Note 4 2 6 2 2" xfId="14105"/>
    <cellStyle name="Note 4 2 6 3" xfId="8419"/>
    <cellStyle name="Note 4 2 6 3 2" xfId="15640"/>
    <cellStyle name="Note 4 2 6 4" xfId="8982"/>
    <cellStyle name="Note 4 2 6 4 2" xfId="16152"/>
    <cellStyle name="Note 4 2 6 5" xfId="9940"/>
    <cellStyle name="Note 4 2 7" xfId="2162"/>
    <cellStyle name="Note 4 2 7 2" xfId="6836"/>
    <cellStyle name="Note 4 2 7 2 2" xfId="14106"/>
    <cellStyle name="Note 4 2 7 3" xfId="8420"/>
    <cellStyle name="Note 4 2 7 3 2" xfId="15641"/>
    <cellStyle name="Note 4 2 7 4" xfId="8983"/>
    <cellStyle name="Note 4 2 7 4 2" xfId="16153"/>
    <cellStyle name="Note 4 2 7 5" xfId="9966"/>
    <cellStyle name="Note 4 2 8" xfId="2228"/>
    <cellStyle name="Note 4 2 8 2" xfId="6837"/>
    <cellStyle name="Note 4 2 8 2 2" xfId="14107"/>
    <cellStyle name="Note 4 2 8 3" xfId="8421"/>
    <cellStyle name="Note 4 2 8 3 2" xfId="15642"/>
    <cellStyle name="Note 4 2 8 4" xfId="8984"/>
    <cellStyle name="Note 4 2 8 4 2" xfId="16154"/>
    <cellStyle name="Note 4 2 8 5" xfId="9986"/>
    <cellStyle name="Note 4 2 9" xfId="2272"/>
    <cellStyle name="Note 4 2 9 2" xfId="6838"/>
    <cellStyle name="Note 4 2 9 2 2" xfId="14108"/>
    <cellStyle name="Note 4 2 9 3" xfId="8422"/>
    <cellStyle name="Note 4 2 9 3 2" xfId="15643"/>
    <cellStyle name="Note 4 2 9 4" xfId="8985"/>
    <cellStyle name="Note 4 2 9 4 2" xfId="16155"/>
    <cellStyle name="Note 4 2 9 5" xfId="9998"/>
    <cellStyle name="Note 4 20" xfId="9211"/>
    <cellStyle name="Note 4 3" xfId="474"/>
    <cellStyle name="Note 4 3 10" xfId="2503"/>
    <cellStyle name="Note 4 3 10 2" xfId="6840"/>
    <cellStyle name="Note 4 3 10 2 2" xfId="14110"/>
    <cellStyle name="Note 4 3 10 3" xfId="8424"/>
    <cellStyle name="Note 4 3 10 3 2" xfId="15645"/>
    <cellStyle name="Note 4 3 10 4" xfId="8987"/>
    <cellStyle name="Note 4 3 10 4 2" xfId="16157"/>
    <cellStyle name="Note 4 3 10 5" xfId="10200"/>
    <cellStyle name="Note 4 3 11" xfId="2883"/>
    <cellStyle name="Note 4 3 11 2" xfId="6841"/>
    <cellStyle name="Note 4 3 11 2 2" xfId="14111"/>
    <cellStyle name="Note 4 3 11 3" xfId="8425"/>
    <cellStyle name="Note 4 3 11 3 2" xfId="15646"/>
    <cellStyle name="Note 4 3 11 4" xfId="8988"/>
    <cellStyle name="Note 4 3 11 4 2" xfId="16158"/>
    <cellStyle name="Note 4 3 11 5" xfId="10551"/>
    <cellStyle name="Note 4 3 12" xfId="2999"/>
    <cellStyle name="Note 4 3 12 2" xfId="6842"/>
    <cellStyle name="Note 4 3 12 2 2" xfId="14112"/>
    <cellStyle name="Note 4 3 12 3" xfId="8426"/>
    <cellStyle name="Note 4 3 12 3 2" xfId="15647"/>
    <cellStyle name="Note 4 3 12 4" xfId="8989"/>
    <cellStyle name="Note 4 3 12 4 2" xfId="16159"/>
    <cellStyle name="Note 4 3 12 5" xfId="10645"/>
    <cellStyle name="Note 4 3 13" xfId="3387"/>
    <cellStyle name="Note 4 3 13 2" xfId="6843"/>
    <cellStyle name="Note 4 3 13 2 2" xfId="14113"/>
    <cellStyle name="Note 4 3 13 3" xfId="8427"/>
    <cellStyle name="Note 4 3 13 3 2" xfId="15648"/>
    <cellStyle name="Note 4 3 13 4" xfId="8990"/>
    <cellStyle name="Note 4 3 13 4 2" xfId="16160"/>
    <cellStyle name="Note 4 3 13 5" xfId="10773"/>
    <cellStyle name="Note 4 3 14" xfId="6839"/>
    <cellStyle name="Note 4 3 14 2" xfId="14109"/>
    <cellStyle name="Note 4 3 15" xfId="8423"/>
    <cellStyle name="Note 4 3 15 2" xfId="15644"/>
    <cellStyle name="Note 4 3 16" xfId="8986"/>
    <cellStyle name="Note 4 3 16 2" xfId="16156"/>
    <cellStyle name="Note 4 3 17" xfId="9241"/>
    <cellStyle name="Note 4 3 2" xfId="594"/>
    <cellStyle name="Note 4 3 2 10" xfId="8991"/>
    <cellStyle name="Note 4 3 2 10 2" xfId="16161"/>
    <cellStyle name="Note 4 3 2 11" xfId="9336"/>
    <cellStyle name="Note 4 3 2 2" xfId="966"/>
    <cellStyle name="Note 4 3 2 2 2" xfId="6845"/>
    <cellStyle name="Note 4 3 2 2 2 2" xfId="14115"/>
    <cellStyle name="Note 4 3 2 2 3" xfId="8429"/>
    <cellStyle name="Note 4 3 2 2 3 2" xfId="15650"/>
    <cellStyle name="Note 4 3 2 2 4" xfId="8992"/>
    <cellStyle name="Note 4 3 2 2 4 2" xfId="16162"/>
    <cellStyle name="Note 4 3 2 2 5" xfId="9597"/>
    <cellStyle name="Note 4 3 2 3" xfId="1412"/>
    <cellStyle name="Note 4 3 2 3 2" xfId="6846"/>
    <cellStyle name="Note 4 3 2 3 2 2" xfId="14116"/>
    <cellStyle name="Note 4 3 2 3 3" xfId="8430"/>
    <cellStyle name="Note 4 3 2 3 3 2" xfId="15651"/>
    <cellStyle name="Note 4 3 2 3 4" xfId="8993"/>
    <cellStyle name="Note 4 3 2 3 4 2" xfId="16163"/>
    <cellStyle name="Note 4 3 2 3 5" xfId="9794"/>
    <cellStyle name="Note 4 3 2 4" xfId="2626"/>
    <cellStyle name="Note 4 3 2 4 2" xfId="6847"/>
    <cellStyle name="Note 4 3 2 4 2 2" xfId="14117"/>
    <cellStyle name="Note 4 3 2 4 3" xfId="8431"/>
    <cellStyle name="Note 4 3 2 4 3 2" xfId="15652"/>
    <cellStyle name="Note 4 3 2 4 4" xfId="8994"/>
    <cellStyle name="Note 4 3 2 4 4 2" xfId="16164"/>
    <cellStyle name="Note 4 3 2 4 5" xfId="10319"/>
    <cellStyle name="Note 4 3 2 5" xfId="2298"/>
    <cellStyle name="Note 4 3 2 5 2" xfId="6848"/>
    <cellStyle name="Note 4 3 2 5 2 2" xfId="14118"/>
    <cellStyle name="Note 4 3 2 5 3" xfId="8432"/>
    <cellStyle name="Note 4 3 2 5 3 2" xfId="15653"/>
    <cellStyle name="Note 4 3 2 5 4" xfId="8995"/>
    <cellStyle name="Note 4 3 2 5 4 2" xfId="16165"/>
    <cellStyle name="Note 4 3 2 5 5" xfId="10018"/>
    <cellStyle name="Note 4 3 2 6" xfId="2574"/>
    <cellStyle name="Note 4 3 2 6 2" xfId="6849"/>
    <cellStyle name="Note 4 3 2 6 2 2" xfId="14119"/>
    <cellStyle name="Note 4 3 2 6 3" xfId="8433"/>
    <cellStyle name="Note 4 3 2 6 3 2" xfId="15654"/>
    <cellStyle name="Note 4 3 2 6 4" xfId="8996"/>
    <cellStyle name="Note 4 3 2 6 4 2" xfId="16166"/>
    <cellStyle name="Note 4 3 2 6 5" xfId="10269"/>
    <cellStyle name="Note 4 3 2 7" xfId="3493"/>
    <cellStyle name="Note 4 3 2 7 2" xfId="6850"/>
    <cellStyle name="Note 4 3 2 7 2 2" xfId="14120"/>
    <cellStyle name="Note 4 3 2 7 3" xfId="8434"/>
    <cellStyle name="Note 4 3 2 7 3 2" xfId="15655"/>
    <cellStyle name="Note 4 3 2 7 4" xfId="8997"/>
    <cellStyle name="Note 4 3 2 7 4 2" xfId="16167"/>
    <cellStyle name="Note 4 3 2 7 5" xfId="10871"/>
    <cellStyle name="Note 4 3 2 8" xfId="6844"/>
    <cellStyle name="Note 4 3 2 8 2" xfId="14114"/>
    <cellStyle name="Note 4 3 2 9" xfId="8428"/>
    <cellStyle name="Note 4 3 2 9 2" xfId="15649"/>
    <cellStyle name="Note 4 3 3" xfId="624"/>
    <cellStyle name="Note 4 3 3 10" xfId="8998"/>
    <cellStyle name="Note 4 3 3 10 2" xfId="16168"/>
    <cellStyle name="Note 4 3 3 11" xfId="9364"/>
    <cellStyle name="Note 4 3 3 2" xfId="997"/>
    <cellStyle name="Note 4 3 3 2 2" xfId="6852"/>
    <cellStyle name="Note 4 3 3 2 2 2" xfId="14122"/>
    <cellStyle name="Note 4 3 3 2 3" xfId="8436"/>
    <cellStyle name="Note 4 3 3 2 3 2" xfId="15657"/>
    <cellStyle name="Note 4 3 3 2 4" xfId="8999"/>
    <cellStyle name="Note 4 3 3 2 4 2" xfId="16169"/>
    <cellStyle name="Note 4 3 3 2 5" xfId="9626"/>
    <cellStyle name="Note 4 3 3 3" xfId="1442"/>
    <cellStyle name="Note 4 3 3 3 2" xfId="6853"/>
    <cellStyle name="Note 4 3 3 3 2 2" xfId="14123"/>
    <cellStyle name="Note 4 3 3 3 3" xfId="8437"/>
    <cellStyle name="Note 4 3 3 3 3 2" xfId="15658"/>
    <cellStyle name="Note 4 3 3 3 4" xfId="9000"/>
    <cellStyle name="Note 4 3 3 3 4 2" xfId="16170"/>
    <cellStyle name="Note 4 3 3 3 5" xfId="9824"/>
    <cellStyle name="Note 4 3 3 4" xfId="2658"/>
    <cellStyle name="Note 4 3 3 4 2" xfId="6854"/>
    <cellStyle name="Note 4 3 3 4 2 2" xfId="14124"/>
    <cellStyle name="Note 4 3 3 4 3" xfId="8438"/>
    <cellStyle name="Note 4 3 3 4 3 2" xfId="15659"/>
    <cellStyle name="Note 4 3 3 4 4" xfId="9001"/>
    <cellStyle name="Note 4 3 3 4 4 2" xfId="16171"/>
    <cellStyle name="Note 4 3 3 4 5" xfId="10351"/>
    <cellStyle name="Note 4 3 3 5" xfId="2323"/>
    <cellStyle name="Note 4 3 3 5 2" xfId="6855"/>
    <cellStyle name="Note 4 3 3 5 2 2" xfId="14125"/>
    <cellStyle name="Note 4 3 3 5 3" xfId="8439"/>
    <cellStyle name="Note 4 3 3 5 3 2" xfId="15660"/>
    <cellStyle name="Note 4 3 3 5 4" xfId="9002"/>
    <cellStyle name="Note 4 3 3 5 4 2" xfId="16172"/>
    <cellStyle name="Note 4 3 3 5 5" xfId="10042"/>
    <cellStyle name="Note 4 3 3 6" xfId="2786"/>
    <cellStyle name="Note 4 3 3 6 2" xfId="6856"/>
    <cellStyle name="Note 4 3 3 6 2 2" xfId="14126"/>
    <cellStyle name="Note 4 3 3 6 3" xfId="8440"/>
    <cellStyle name="Note 4 3 3 6 3 2" xfId="15661"/>
    <cellStyle name="Note 4 3 3 6 4" xfId="9003"/>
    <cellStyle name="Note 4 3 3 6 4 2" xfId="16173"/>
    <cellStyle name="Note 4 3 3 6 5" xfId="10466"/>
    <cellStyle name="Note 4 3 3 7" xfId="3525"/>
    <cellStyle name="Note 4 3 3 7 2" xfId="6857"/>
    <cellStyle name="Note 4 3 3 7 2 2" xfId="14127"/>
    <cellStyle name="Note 4 3 3 7 3" xfId="8441"/>
    <cellStyle name="Note 4 3 3 7 3 2" xfId="15662"/>
    <cellStyle name="Note 4 3 3 7 4" xfId="9004"/>
    <cellStyle name="Note 4 3 3 7 4 2" xfId="16174"/>
    <cellStyle name="Note 4 3 3 7 5" xfId="10901"/>
    <cellStyle name="Note 4 3 3 8" xfId="6851"/>
    <cellStyle name="Note 4 3 3 8 2" xfId="14121"/>
    <cellStyle name="Note 4 3 3 9" xfId="8435"/>
    <cellStyle name="Note 4 3 3 9 2" xfId="15656"/>
    <cellStyle name="Note 4 3 4" xfId="855"/>
    <cellStyle name="Note 4 3 4 2" xfId="6858"/>
    <cellStyle name="Note 4 3 4 2 2" xfId="14128"/>
    <cellStyle name="Note 4 3 4 3" xfId="8442"/>
    <cellStyle name="Note 4 3 4 3 2" xfId="15663"/>
    <cellStyle name="Note 4 3 4 4" xfId="9005"/>
    <cellStyle name="Note 4 3 4 4 2" xfId="16175"/>
    <cellStyle name="Note 4 3 4 5" xfId="9497"/>
    <cellStyle name="Note 4 3 5" xfId="1294"/>
    <cellStyle name="Note 4 3 5 2" xfId="6859"/>
    <cellStyle name="Note 4 3 5 2 2" xfId="14129"/>
    <cellStyle name="Note 4 3 5 3" xfId="8443"/>
    <cellStyle name="Note 4 3 5 3 2" xfId="15664"/>
    <cellStyle name="Note 4 3 5 4" xfId="9006"/>
    <cellStyle name="Note 4 3 5 4 2" xfId="16176"/>
    <cellStyle name="Note 4 3 5 5" xfId="9696"/>
    <cellStyle name="Note 4 3 6" xfId="2016"/>
    <cellStyle name="Note 4 3 7" xfId="2163"/>
    <cellStyle name="Note 4 3 8" xfId="2229"/>
    <cellStyle name="Note 4 3 9" xfId="2273"/>
    <cellStyle name="Note 4 4" xfId="502"/>
    <cellStyle name="Note 4 4 10" xfId="6864"/>
    <cellStyle name="Note 4 4 10 2" xfId="14134"/>
    <cellStyle name="Note 4 4 11" xfId="8446"/>
    <cellStyle name="Note 4 4 11 2" xfId="15667"/>
    <cellStyle name="Note 4 4 12" xfId="9007"/>
    <cellStyle name="Note 4 4 12 2" xfId="16177"/>
    <cellStyle name="Note 4 4 13" xfId="9257"/>
    <cellStyle name="Note 4 4 2" xfId="608"/>
    <cellStyle name="Note 4 4 2 10" xfId="9008"/>
    <cellStyle name="Note 4 4 2 10 2" xfId="16178"/>
    <cellStyle name="Note 4 4 2 11" xfId="9350"/>
    <cellStyle name="Note 4 4 2 2" xfId="981"/>
    <cellStyle name="Note 4 4 2 2 2" xfId="6866"/>
    <cellStyle name="Note 4 4 2 2 2 2" xfId="14136"/>
    <cellStyle name="Note 4 4 2 2 3" xfId="8448"/>
    <cellStyle name="Note 4 4 2 2 3 2" xfId="15669"/>
    <cellStyle name="Note 4 4 2 2 4" xfId="9009"/>
    <cellStyle name="Note 4 4 2 2 4 2" xfId="16179"/>
    <cellStyle name="Note 4 4 2 2 5" xfId="9612"/>
    <cellStyle name="Note 4 4 2 3" xfId="1428"/>
    <cellStyle name="Note 4 4 2 3 2" xfId="6867"/>
    <cellStyle name="Note 4 4 2 3 2 2" xfId="14137"/>
    <cellStyle name="Note 4 4 2 3 3" xfId="8449"/>
    <cellStyle name="Note 4 4 2 3 3 2" xfId="15670"/>
    <cellStyle name="Note 4 4 2 3 4" xfId="9010"/>
    <cellStyle name="Note 4 4 2 3 4 2" xfId="16180"/>
    <cellStyle name="Note 4 4 2 3 5" xfId="9810"/>
    <cellStyle name="Note 4 4 2 4" xfId="2642"/>
    <cellStyle name="Note 4 4 2 4 2" xfId="6868"/>
    <cellStyle name="Note 4 4 2 4 2 2" xfId="14138"/>
    <cellStyle name="Note 4 4 2 4 3" xfId="8450"/>
    <cellStyle name="Note 4 4 2 4 3 2" xfId="15671"/>
    <cellStyle name="Note 4 4 2 4 4" xfId="9011"/>
    <cellStyle name="Note 4 4 2 4 4 2" xfId="16181"/>
    <cellStyle name="Note 4 4 2 4 5" xfId="10335"/>
    <cellStyle name="Note 4 4 2 5" xfId="2506"/>
    <cellStyle name="Note 4 4 2 5 2" xfId="6869"/>
    <cellStyle name="Note 4 4 2 5 2 2" xfId="14139"/>
    <cellStyle name="Note 4 4 2 5 3" xfId="8451"/>
    <cellStyle name="Note 4 4 2 5 3 2" xfId="15672"/>
    <cellStyle name="Note 4 4 2 5 4" xfId="9012"/>
    <cellStyle name="Note 4 4 2 5 4 2" xfId="16182"/>
    <cellStyle name="Note 4 4 2 5 5" xfId="10203"/>
    <cellStyle name="Note 4 4 2 6" xfId="2800"/>
    <cellStyle name="Note 4 4 2 6 2" xfId="6870"/>
    <cellStyle name="Note 4 4 2 6 2 2" xfId="14140"/>
    <cellStyle name="Note 4 4 2 6 3" xfId="8452"/>
    <cellStyle name="Note 4 4 2 6 3 2" xfId="15673"/>
    <cellStyle name="Note 4 4 2 6 4" xfId="9013"/>
    <cellStyle name="Note 4 4 2 6 4 2" xfId="16183"/>
    <cellStyle name="Note 4 4 2 6 5" xfId="10480"/>
    <cellStyle name="Note 4 4 2 7" xfId="3509"/>
    <cellStyle name="Note 4 4 2 7 2" xfId="6871"/>
    <cellStyle name="Note 4 4 2 7 2 2" xfId="14141"/>
    <cellStyle name="Note 4 4 2 7 3" xfId="8453"/>
    <cellStyle name="Note 4 4 2 7 3 2" xfId="15674"/>
    <cellStyle name="Note 4 4 2 7 4" xfId="9014"/>
    <cellStyle name="Note 4 4 2 7 4 2" xfId="16184"/>
    <cellStyle name="Note 4 4 2 7 5" xfId="10887"/>
    <cellStyle name="Note 4 4 2 8" xfId="6865"/>
    <cellStyle name="Note 4 4 2 8 2" xfId="14135"/>
    <cellStyle name="Note 4 4 2 9" xfId="8447"/>
    <cellStyle name="Note 4 4 2 9 2" xfId="15668"/>
    <cellStyle name="Note 4 4 3" xfId="640"/>
    <cellStyle name="Note 4 4 3 10" xfId="9015"/>
    <cellStyle name="Note 4 4 3 10 2" xfId="16185"/>
    <cellStyle name="Note 4 4 3 11" xfId="9380"/>
    <cellStyle name="Note 4 4 3 2" xfId="1013"/>
    <cellStyle name="Note 4 4 3 2 2" xfId="6873"/>
    <cellStyle name="Note 4 4 3 2 2 2" xfId="14143"/>
    <cellStyle name="Note 4 4 3 2 3" xfId="8455"/>
    <cellStyle name="Note 4 4 3 2 3 2" xfId="15676"/>
    <cellStyle name="Note 4 4 3 2 4" xfId="9016"/>
    <cellStyle name="Note 4 4 3 2 4 2" xfId="16186"/>
    <cellStyle name="Note 4 4 3 2 5" xfId="9642"/>
    <cellStyle name="Note 4 4 3 3" xfId="1458"/>
    <cellStyle name="Note 4 4 3 3 2" xfId="6874"/>
    <cellStyle name="Note 4 4 3 3 2 2" xfId="14144"/>
    <cellStyle name="Note 4 4 3 3 3" xfId="8456"/>
    <cellStyle name="Note 4 4 3 3 3 2" xfId="15677"/>
    <cellStyle name="Note 4 4 3 3 4" xfId="9017"/>
    <cellStyle name="Note 4 4 3 3 4 2" xfId="16187"/>
    <cellStyle name="Note 4 4 3 3 5" xfId="9840"/>
    <cellStyle name="Note 4 4 3 4" xfId="2674"/>
    <cellStyle name="Note 4 4 3 4 2" xfId="6875"/>
    <cellStyle name="Note 4 4 3 4 2 2" xfId="14145"/>
    <cellStyle name="Note 4 4 3 4 3" xfId="8457"/>
    <cellStyle name="Note 4 4 3 4 3 2" xfId="15678"/>
    <cellStyle name="Note 4 4 3 4 4" xfId="9018"/>
    <cellStyle name="Note 4 4 3 4 4 2" xfId="16188"/>
    <cellStyle name="Note 4 4 3 4 5" xfId="10367"/>
    <cellStyle name="Note 4 4 3 5" xfId="2897"/>
    <cellStyle name="Note 4 4 3 5 2" xfId="6876"/>
    <cellStyle name="Note 4 4 3 5 2 2" xfId="14146"/>
    <cellStyle name="Note 4 4 3 5 3" xfId="8458"/>
    <cellStyle name="Note 4 4 3 5 3 2" xfId="15679"/>
    <cellStyle name="Note 4 4 3 5 4" xfId="9019"/>
    <cellStyle name="Note 4 4 3 5 4 2" xfId="16189"/>
    <cellStyle name="Note 4 4 3 5 5" xfId="10565"/>
    <cellStyle name="Note 4 4 3 6" xfId="3011"/>
    <cellStyle name="Note 4 4 3 6 2" xfId="6877"/>
    <cellStyle name="Note 4 4 3 6 2 2" xfId="14147"/>
    <cellStyle name="Note 4 4 3 6 3" xfId="8459"/>
    <cellStyle name="Note 4 4 3 6 3 2" xfId="15680"/>
    <cellStyle name="Note 4 4 3 6 4" xfId="9020"/>
    <cellStyle name="Note 4 4 3 6 4 2" xfId="16190"/>
    <cellStyle name="Note 4 4 3 6 5" xfId="10657"/>
    <cellStyle name="Note 4 4 3 7" xfId="3541"/>
    <cellStyle name="Note 4 4 3 7 2" xfId="6878"/>
    <cellStyle name="Note 4 4 3 7 2 2" xfId="14148"/>
    <cellStyle name="Note 4 4 3 7 3" xfId="8460"/>
    <cellStyle name="Note 4 4 3 7 3 2" xfId="15681"/>
    <cellStyle name="Note 4 4 3 7 4" xfId="9021"/>
    <cellStyle name="Note 4 4 3 7 4 2" xfId="16191"/>
    <cellStyle name="Note 4 4 3 7 5" xfId="10917"/>
    <cellStyle name="Note 4 4 3 8" xfId="6872"/>
    <cellStyle name="Note 4 4 3 8 2" xfId="14142"/>
    <cellStyle name="Note 4 4 3 9" xfId="8454"/>
    <cellStyle name="Note 4 4 3 9 2" xfId="15675"/>
    <cellStyle name="Note 4 4 4" xfId="880"/>
    <cellStyle name="Note 4 4 4 2" xfId="6879"/>
    <cellStyle name="Note 4 4 4 2 2" xfId="14149"/>
    <cellStyle name="Note 4 4 4 3" xfId="8461"/>
    <cellStyle name="Note 4 4 4 3 2" xfId="15682"/>
    <cellStyle name="Note 4 4 4 4" xfId="9022"/>
    <cellStyle name="Note 4 4 4 4 2" xfId="16192"/>
    <cellStyle name="Note 4 4 4 5" xfId="9516"/>
    <cellStyle name="Note 4 4 5" xfId="1321"/>
    <cellStyle name="Note 4 4 5 2" xfId="6880"/>
    <cellStyle name="Note 4 4 5 2 2" xfId="14150"/>
    <cellStyle name="Note 4 4 5 3" xfId="8462"/>
    <cellStyle name="Note 4 4 5 3 2" xfId="15683"/>
    <cellStyle name="Note 4 4 5 4" xfId="9023"/>
    <cellStyle name="Note 4 4 5 4 2" xfId="16193"/>
    <cellStyle name="Note 4 4 5 5" xfId="9712"/>
    <cellStyle name="Note 4 4 6" xfId="2531"/>
    <cellStyle name="Note 4 4 6 2" xfId="6881"/>
    <cellStyle name="Note 4 4 6 2 2" xfId="14151"/>
    <cellStyle name="Note 4 4 6 3" xfId="8463"/>
    <cellStyle name="Note 4 4 6 3 2" xfId="15684"/>
    <cellStyle name="Note 4 4 6 4" xfId="9024"/>
    <cellStyle name="Note 4 4 6 4 2" xfId="16194"/>
    <cellStyle name="Note 4 4 6 5" xfId="10226"/>
    <cellStyle name="Note 4 4 7" xfId="2484"/>
    <cellStyle name="Note 4 4 7 2" xfId="6882"/>
    <cellStyle name="Note 4 4 7 2 2" xfId="14152"/>
    <cellStyle name="Note 4 4 7 3" xfId="8464"/>
    <cellStyle name="Note 4 4 7 3 2" xfId="15685"/>
    <cellStyle name="Note 4 4 7 4" xfId="9025"/>
    <cellStyle name="Note 4 4 7 4 2" xfId="16195"/>
    <cellStyle name="Note 4 4 7 5" xfId="10182"/>
    <cellStyle name="Note 4 4 8" xfId="2778"/>
    <cellStyle name="Note 4 4 8 2" xfId="6883"/>
    <cellStyle name="Note 4 4 8 2 2" xfId="14153"/>
    <cellStyle name="Note 4 4 8 3" xfId="8465"/>
    <cellStyle name="Note 4 4 8 3 2" xfId="15686"/>
    <cellStyle name="Note 4 4 8 4" xfId="9026"/>
    <cellStyle name="Note 4 4 8 4 2" xfId="16196"/>
    <cellStyle name="Note 4 4 8 5" xfId="10459"/>
    <cellStyle name="Note 4 4 9" xfId="3405"/>
    <cellStyle name="Note 4 4 9 2" xfId="6884"/>
    <cellStyle name="Note 4 4 9 2 2" xfId="14154"/>
    <cellStyle name="Note 4 4 9 3" xfId="8466"/>
    <cellStyle name="Note 4 4 9 3 2" xfId="15687"/>
    <cellStyle name="Note 4 4 9 4" xfId="9027"/>
    <cellStyle name="Note 4 4 9 4 2" xfId="16197"/>
    <cellStyle name="Note 4 4 9 5" xfId="10789"/>
    <cellStyle name="Note 4 5" xfId="545"/>
    <cellStyle name="Note 4 5 10" xfId="9028"/>
    <cellStyle name="Note 4 5 10 2" xfId="16198"/>
    <cellStyle name="Note 4 5 11" xfId="9290"/>
    <cellStyle name="Note 4 5 2" xfId="919"/>
    <cellStyle name="Note 4 5 2 2" xfId="6886"/>
    <cellStyle name="Note 4 5 2 2 2" xfId="14156"/>
    <cellStyle name="Note 4 5 2 3" xfId="8468"/>
    <cellStyle name="Note 4 5 2 3 2" xfId="15689"/>
    <cellStyle name="Note 4 5 2 4" xfId="9029"/>
    <cellStyle name="Note 4 5 2 4 2" xfId="16199"/>
    <cellStyle name="Note 4 5 2 5" xfId="9552"/>
    <cellStyle name="Note 4 5 3" xfId="1361"/>
    <cellStyle name="Note 4 5 3 2" xfId="6887"/>
    <cellStyle name="Note 4 5 3 2 2" xfId="14157"/>
    <cellStyle name="Note 4 5 3 3" xfId="8469"/>
    <cellStyle name="Note 4 5 3 3 2" xfId="15690"/>
    <cellStyle name="Note 4 5 3 4" xfId="9030"/>
    <cellStyle name="Note 4 5 3 4 2" xfId="16200"/>
    <cellStyle name="Note 4 5 3 5" xfId="9746"/>
    <cellStyle name="Note 4 5 4" xfId="2575"/>
    <cellStyle name="Note 4 5 4 2" xfId="6888"/>
    <cellStyle name="Note 4 5 4 2 2" xfId="14158"/>
    <cellStyle name="Note 4 5 4 3" xfId="8470"/>
    <cellStyle name="Note 4 5 4 3 2" xfId="15691"/>
    <cellStyle name="Note 4 5 4 4" xfId="9031"/>
    <cellStyle name="Note 4 5 4 4 2" xfId="16201"/>
    <cellStyle name="Note 4 5 4 5" xfId="10270"/>
    <cellStyle name="Note 4 5 5" xfId="2490"/>
    <cellStyle name="Note 4 5 5 2" xfId="6889"/>
    <cellStyle name="Note 4 5 5 2 2" xfId="14159"/>
    <cellStyle name="Note 4 5 5 3" xfId="8471"/>
    <cellStyle name="Note 4 5 5 3 2" xfId="15692"/>
    <cellStyle name="Note 4 5 5 4" xfId="9032"/>
    <cellStyle name="Note 4 5 5 4 2" xfId="16202"/>
    <cellStyle name="Note 4 5 5 5" xfId="10188"/>
    <cellStyle name="Note 4 5 6" xfId="2811"/>
    <cellStyle name="Note 4 5 6 2" xfId="6890"/>
    <cellStyle name="Note 4 5 6 2 2" xfId="14160"/>
    <cellStyle name="Note 4 5 6 3" xfId="8472"/>
    <cellStyle name="Note 4 5 6 3 2" xfId="15693"/>
    <cellStyle name="Note 4 5 6 4" xfId="9033"/>
    <cellStyle name="Note 4 5 6 4 2" xfId="16203"/>
    <cellStyle name="Note 4 5 6 5" xfId="10491"/>
    <cellStyle name="Note 4 5 7" xfId="3443"/>
    <cellStyle name="Note 4 5 7 2" xfId="6891"/>
    <cellStyle name="Note 4 5 7 2 2" xfId="14161"/>
    <cellStyle name="Note 4 5 7 3" xfId="8473"/>
    <cellStyle name="Note 4 5 7 3 2" xfId="15694"/>
    <cellStyle name="Note 4 5 7 4" xfId="9034"/>
    <cellStyle name="Note 4 5 7 4 2" xfId="16204"/>
    <cellStyle name="Note 4 5 7 5" xfId="10823"/>
    <cellStyle name="Note 4 5 8" xfId="6885"/>
    <cellStyle name="Note 4 5 8 2" xfId="14155"/>
    <cellStyle name="Note 4 5 9" xfId="8467"/>
    <cellStyle name="Note 4 5 9 2" xfId="15688"/>
    <cellStyle name="Note 4 6" xfId="526"/>
    <cellStyle name="Note 4 6 10" xfId="9035"/>
    <cellStyle name="Note 4 6 10 2" xfId="16205"/>
    <cellStyle name="Note 4 6 11" xfId="9276"/>
    <cellStyle name="Note 4 6 2" xfId="902"/>
    <cellStyle name="Note 4 6 2 2" xfId="6893"/>
    <cellStyle name="Note 4 6 2 2 2" xfId="14163"/>
    <cellStyle name="Note 4 6 2 3" xfId="8475"/>
    <cellStyle name="Note 4 6 2 3 2" xfId="15696"/>
    <cellStyle name="Note 4 6 2 4" xfId="9036"/>
    <cellStyle name="Note 4 6 2 4 2" xfId="16206"/>
    <cellStyle name="Note 4 6 2 5" xfId="9537"/>
    <cellStyle name="Note 4 6 3" xfId="1343"/>
    <cellStyle name="Note 4 6 3 2" xfId="6894"/>
    <cellStyle name="Note 4 6 3 2 2" xfId="14164"/>
    <cellStyle name="Note 4 6 3 3" xfId="8476"/>
    <cellStyle name="Note 4 6 3 3 2" xfId="15697"/>
    <cellStyle name="Note 4 6 3 4" xfId="9037"/>
    <cellStyle name="Note 4 6 3 4 2" xfId="16207"/>
    <cellStyle name="Note 4 6 3 5" xfId="9732"/>
    <cellStyle name="Note 4 6 4" xfId="2556"/>
    <cellStyle name="Note 4 6 4 2" xfId="6895"/>
    <cellStyle name="Note 4 6 4 2 2" xfId="14165"/>
    <cellStyle name="Note 4 6 4 3" xfId="8477"/>
    <cellStyle name="Note 4 6 4 3 2" xfId="15698"/>
    <cellStyle name="Note 4 6 4 4" xfId="9038"/>
    <cellStyle name="Note 4 6 4 4 2" xfId="16208"/>
    <cellStyle name="Note 4 6 4 5" xfId="10251"/>
    <cellStyle name="Note 4 6 5" xfId="2378"/>
    <cellStyle name="Note 4 6 5 2" xfId="6896"/>
    <cellStyle name="Note 4 6 5 2 2" xfId="14166"/>
    <cellStyle name="Note 4 6 5 3" xfId="8478"/>
    <cellStyle name="Note 4 6 5 3 2" xfId="15699"/>
    <cellStyle name="Note 4 6 5 4" xfId="9039"/>
    <cellStyle name="Note 4 6 5 4 2" xfId="16209"/>
    <cellStyle name="Note 4 6 5 5" xfId="10095"/>
    <cellStyle name="Note 4 6 6" xfId="2757"/>
    <cellStyle name="Note 4 6 6 2" xfId="6897"/>
    <cellStyle name="Note 4 6 6 2 2" xfId="14167"/>
    <cellStyle name="Note 4 6 6 3" xfId="8479"/>
    <cellStyle name="Note 4 6 6 3 2" xfId="15700"/>
    <cellStyle name="Note 4 6 6 4" xfId="9040"/>
    <cellStyle name="Note 4 6 6 4 2" xfId="16210"/>
    <cellStyle name="Note 4 6 6 5" xfId="10439"/>
    <cellStyle name="Note 4 6 7" xfId="3428"/>
    <cellStyle name="Note 4 6 7 2" xfId="6898"/>
    <cellStyle name="Note 4 6 7 2 2" xfId="14168"/>
    <cellStyle name="Note 4 6 7 3" xfId="8480"/>
    <cellStyle name="Note 4 6 7 3 2" xfId="15701"/>
    <cellStyle name="Note 4 6 7 4" xfId="9041"/>
    <cellStyle name="Note 4 6 7 4 2" xfId="16211"/>
    <cellStyle name="Note 4 6 7 5" xfId="10809"/>
    <cellStyle name="Note 4 6 8" xfId="6892"/>
    <cellStyle name="Note 4 6 8 2" xfId="14162"/>
    <cellStyle name="Note 4 6 9" xfId="8474"/>
    <cellStyle name="Note 4 6 9 2" xfId="15695"/>
    <cellStyle name="Note 4 7" xfId="754"/>
    <cellStyle name="Note 4 7 2" xfId="6899"/>
    <cellStyle name="Note 4 7 2 2" xfId="14169"/>
    <cellStyle name="Note 4 7 3" xfId="8481"/>
    <cellStyle name="Note 4 7 3 2" xfId="15702"/>
    <cellStyle name="Note 4 7 4" xfId="9042"/>
    <cellStyle name="Note 4 7 4 2" xfId="16212"/>
    <cellStyle name="Note 4 7 5" xfId="9454"/>
    <cellStyle name="Note 4 8" xfId="845"/>
    <cellStyle name="Note 4 8 2" xfId="6900"/>
    <cellStyle name="Note 4 8 2 2" xfId="14170"/>
    <cellStyle name="Note 4 8 3" xfId="8482"/>
    <cellStyle name="Note 4 8 3 2" xfId="15703"/>
    <cellStyle name="Note 4 8 4" xfId="9043"/>
    <cellStyle name="Note 4 8 4 2" xfId="16213"/>
    <cellStyle name="Note 4 8 5" xfId="9493"/>
    <cellStyle name="Note 4 9" xfId="2014"/>
    <cellStyle name="Note 5" xfId="387"/>
    <cellStyle name="Note 5 10" xfId="2164"/>
    <cellStyle name="Note 5 10 2" xfId="6903"/>
    <cellStyle name="Note 5 10 2 2" xfId="14173"/>
    <cellStyle name="Note 5 10 3" xfId="8485"/>
    <cellStyle name="Note 5 10 3 2" xfId="15706"/>
    <cellStyle name="Note 5 10 4" xfId="9045"/>
    <cellStyle name="Note 5 10 4 2" xfId="16215"/>
    <cellStyle name="Note 5 10 5" xfId="9967"/>
    <cellStyle name="Note 5 11" xfId="2230"/>
    <cellStyle name="Note 5 11 2" xfId="6904"/>
    <cellStyle name="Note 5 11 2 2" xfId="14174"/>
    <cellStyle name="Note 5 11 3" xfId="8486"/>
    <cellStyle name="Note 5 11 3 2" xfId="15707"/>
    <cellStyle name="Note 5 11 4" xfId="9046"/>
    <cellStyle name="Note 5 11 4 2" xfId="16216"/>
    <cellStyle name="Note 5 11 5" xfId="9987"/>
    <cellStyle name="Note 5 12" xfId="2274"/>
    <cellStyle name="Note 5 12 2" xfId="6905"/>
    <cellStyle name="Note 5 12 2 2" xfId="14175"/>
    <cellStyle name="Note 5 12 3" xfId="8487"/>
    <cellStyle name="Note 5 12 3 2" xfId="15708"/>
    <cellStyle name="Note 5 12 4" xfId="9047"/>
    <cellStyle name="Note 5 12 4 2" xfId="16217"/>
    <cellStyle name="Note 5 12 5" xfId="9999"/>
    <cellStyle name="Note 5 13" xfId="2393"/>
    <cellStyle name="Note 5 13 2" xfId="6906"/>
    <cellStyle name="Note 5 13 2 2" xfId="14176"/>
    <cellStyle name="Note 5 13 3" xfId="8488"/>
    <cellStyle name="Note 5 13 3 2" xfId="15709"/>
    <cellStyle name="Note 5 13 4" xfId="9048"/>
    <cellStyle name="Note 5 13 4 2" xfId="16218"/>
    <cellStyle name="Note 5 13 5" xfId="10108"/>
    <cellStyle name="Note 5 14" xfId="2736"/>
    <cellStyle name="Note 5 14 2" xfId="6907"/>
    <cellStyle name="Note 5 14 2 2" xfId="14177"/>
    <cellStyle name="Note 5 14 3" xfId="8489"/>
    <cellStyle name="Note 5 14 3 2" xfId="15710"/>
    <cellStyle name="Note 5 14 4" xfId="9049"/>
    <cellStyle name="Note 5 14 4 2" xfId="16219"/>
    <cellStyle name="Note 5 14 5" xfId="10421"/>
    <cellStyle name="Note 5 15" xfId="2953"/>
    <cellStyle name="Note 5 15 2" xfId="6908"/>
    <cellStyle name="Note 5 15 2 2" xfId="14178"/>
    <cellStyle name="Note 5 15 3" xfId="8490"/>
    <cellStyle name="Note 5 15 3 2" xfId="15711"/>
    <cellStyle name="Note 5 15 4" xfId="9050"/>
    <cellStyle name="Note 5 15 4 2" xfId="16220"/>
    <cellStyle name="Note 5 15 5" xfId="10613"/>
    <cellStyle name="Note 5 16" xfId="3334"/>
    <cellStyle name="Note 5 16 2" xfId="6909"/>
    <cellStyle name="Note 5 16 2 2" xfId="14179"/>
    <cellStyle name="Note 5 16 3" xfId="8491"/>
    <cellStyle name="Note 5 16 3 2" xfId="15712"/>
    <cellStyle name="Note 5 16 4" xfId="9051"/>
    <cellStyle name="Note 5 16 4 2" xfId="16221"/>
    <cellStyle name="Note 5 16 5" xfId="10743"/>
    <cellStyle name="Note 5 17" xfId="6902"/>
    <cellStyle name="Note 5 17 2" xfId="14172"/>
    <cellStyle name="Note 5 18" xfId="8484"/>
    <cellStyle name="Note 5 18 2" xfId="15705"/>
    <cellStyle name="Note 5 19" xfId="9044"/>
    <cellStyle name="Note 5 19 2" xfId="16214"/>
    <cellStyle name="Note 5 2" xfId="417"/>
    <cellStyle name="Note 5 2 10" xfId="2435"/>
    <cellStyle name="Note 5 2 10 2" xfId="6911"/>
    <cellStyle name="Note 5 2 10 2 2" xfId="14181"/>
    <cellStyle name="Note 5 2 10 3" xfId="8493"/>
    <cellStyle name="Note 5 2 10 3 2" xfId="15714"/>
    <cellStyle name="Note 5 2 10 4" xfId="9053"/>
    <cellStyle name="Note 5 2 10 4 2" xfId="16223"/>
    <cellStyle name="Note 5 2 10 5" xfId="10142"/>
    <cellStyle name="Note 5 2 11" xfId="2729"/>
    <cellStyle name="Note 5 2 11 2" xfId="6912"/>
    <cellStyle name="Note 5 2 11 2 2" xfId="14182"/>
    <cellStyle name="Note 5 2 11 3" xfId="8494"/>
    <cellStyle name="Note 5 2 11 3 2" xfId="15715"/>
    <cellStyle name="Note 5 2 11 4" xfId="9054"/>
    <cellStyle name="Note 5 2 11 4 2" xfId="16224"/>
    <cellStyle name="Note 5 2 11 5" xfId="10416"/>
    <cellStyle name="Note 5 2 12" xfId="2949"/>
    <cellStyle name="Note 5 2 12 2" xfId="6913"/>
    <cellStyle name="Note 5 2 12 2 2" xfId="14183"/>
    <cellStyle name="Note 5 2 12 3" xfId="8495"/>
    <cellStyle name="Note 5 2 12 3 2" xfId="15716"/>
    <cellStyle name="Note 5 2 12 4" xfId="9055"/>
    <cellStyle name="Note 5 2 12 4 2" xfId="16225"/>
    <cellStyle name="Note 5 2 12 5" xfId="10611"/>
    <cellStyle name="Note 5 2 13" xfId="3366"/>
    <cellStyle name="Note 5 2 13 2" xfId="6914"/>
    <cellStyle name="Note 5 2 13 2 2" xfId="14184"/>
    <cellStyle name="Note 5 2 13 3" xfId="8496"/>
    <cellStyle name="Note 5 2 13 3 2" xfId="15717"/>
    <cellStyle name="Note 5 2 13 4" xfId="9056"/>
    <cellStyle name="Note 5 2 13 4 2" xfId="16226"/>
    <cellStyle name="Note 5 2 13 5" xfId="10759"/>
    <cellStyle name="Note 5 2 14" xfId="6910"/>
    <cellStyle name="Note 5 2 14 2" xfId="14180"/>
    <cellStyle name="Note 5 2 15" xfId="8492"/>
    <cellStyle name="Note 5 2 15 2" xfId="15713"/>
    <cellStyle name="Note 5 2 16" xfId="9052"/>
    <cellStyle name="Note 5 2 16 2" xfId="16222"/>
    <cellStyle name="Note 5 2 17" xfId="9227"/>
    <cellStyle name="Note 5 2 2" xfId="569"/>
    <cellStyle name="Note 5 2 2 10" xfId="9057"/>
    <cellStyle name="Note 5 2 2 10 2" xfId="16227"/>
    <cellStyle name="Note 5 2 2 11" xfId="9311"/>
    <cellStyle name="Note 5 2 2 2" xfId="942"/>
    <cellStyle name="Note 5 2 2 2 2" xfId="6916"/>
    <cellStyle name="Note 5 2 2 2 2 2" xfId="14186"/>
    <cellStyle name="Note 5 2 2 2 3" xfId="8498"/>
    <cellStyle name="Note 5 2 2 2 3 2" xfId="15719"/>
    <cellStyle name="Note 5 2 2 2 4" xfId="9058"/>
    <cellStyle name="Note 5 2 2 2 4 2" xfId="16228"/>
    <cellStyle name="Note 5 2 2 2 5" xfId="9573"/>
    <cellStyle name="Note 5 2 2 3" xfId="1386"/>
    <cellStyle name="Note 5 2 2 3 2" xfId="6917"/>
    <cellStyle name="Note 5 2 2 3 2 2" xfId="14187"/>
    <cellStyle name="Note 5 2 2 3 3" xfId="8499"/>
    <cellStyle name="Note 5 2 2 3 3 2" xfId="15720"/>
    <cellStyle name="Note 5 2 2 3 4" xfId="9059"/>
    <cellStyle name="Note 5 2 2 3 4 2" xfId="16229"/>
    <cellStyle name="Note 5 2 2 3 5" xfId="9768"/>
    <cellStyle name="Note 5 2 2 4" xfId="2600"/>
    <cellStyle name="Note 5 2 2 4 2" xfId="6918"/>
    <cellStyle name="Note 5 2 2 4 2 2" xfId="14188"/>
    <cellStyle name="Note 5 2 2 4 3" xfId="8500"/>
    <cellStyle name="Note 5 2 2 4 3 2" xfId="15721"/>
    <cellStyle name="Note 5 2 2 4 4" xfId="9060"/>
    <cellStyle name="Note 5 2 2 4 4 2" xfId="16230"/>
    <cellStyle name="Note 5 2 2 4 5" xfId="10293"/>
    <cellStyle name="Note 5 2 2 5" xfId="2357"/>
    <cellStyle name="Note 5 2 2 5 2" xfId="6919"/>
    <cellStyle name="Note 5 2 2 5 2 2" xfId="14189"/>
    <cellStyle name="Note 5 2 2 5 3" xfId="8501"/>
    <cellStyle name="Note 5 2 2 5 3 2" xfId="15722"/>
    <cellStyle name="Note 5 2 2 5 4" xfId="9061"/>
    <cellStyle name="Note 5 2 2 5 4 2" xfId="16231"/>
    <cellStyle name="Note 5 2 2 5 5" xfId="10076"/>
    <cellStyle name="Note 5 2 2 6" xfId="2752"/>
    <cellStyle name="Note 5 2 2 6 2" xfId="6920"/>
    <cellStyle name="Note 5 2 2 6 2 2" xfId="14190"/>
    <cellStyle name="Note 5 2 2 6 3" xfId="8502"/>
    <cellStyle name="Note 5 2 2 6 3 2" xfId="15723"/>
    <cellStyle name="Note 5 2 2 6 4" xfId="9062"/>
    <cellStyle name="Note 5 2 2 6 4 2" xfId="16232"/>
    <cellStyle name="Note 5 2 2 6 5" xfId="10435"/>
    <cellStyle name="Note 5 2 2 7" xfId="3467"/>
    <cellStyle name="Note 5 2 2 7 2" xfId="6921"/>
    <cellStyle name="Note 5 2 2 7 2 2" xfId="14191"/>
    <cellStyle name="Note 5 2 2 7 3" xfId="8503"/>
    <cellStyle name="Note 5 2 2 7 3 2" xfId="15724"/>
    <cellStyle name="Note 5 2 2 7 4" xfId="9063"/>
    <cellStyle name="Note 5 2 2 7 4 2" xfId="16233"/>
    <cellStyle name="Note 5 2 2 7 5" xfId="10845"/>
    <cellStyle name="Note 5 2 2 8" xfId="6915"/>
    <cellStyle name="Note 5 2 2 8 2" xfId="14185"/>
    <cellStyle name="Note 5 2 2 9" xfId="8497"/>
    <cellStyle name="Note 5 2 2 9 2" xfId="15718"/>
    <cellStyle name="Note 5 2 3" xfId="593"/>
    <cellStyle name="Note 5 2 3 10" xfId="9064"/>
    <cellStyle name="Note 5 2 3 10 2" xfId="16234"/>
    <cellStyle name="Note 5 2 3 11" xfId="9335"/>
    <cellStyle name="Note 5 2 3 2" xfId="965"/>
    <cellStyle name="Note 5 2 3 2 2" xfId="6923"/>
    <cellStyle name="Note 5 2 3 2 2 2" xfId="14193"/>
    <cellStyle name="Note 5 2 3 2 3" xfId="8505"/>
    <cellStyle name="Note 5 2 3 2 3 2" xfId="15726"/>
    <cellStyle name="Note 5 2 3 2 4" xfId="9065"/>
    <cellStyle name="Note 5 2 3 2 4 2" xfId="16235"/>
    <cellStyle name="Note 5 2 3 2 5" xfId="9596"/>
    <cellStyle name="Note 5 2 3 3" xfId="1411"/>
    <cellStyle name="Note 5 2 3 3 2" xfId="6924"/>
    <cellStyle name="Note 5 2 3 3 2 2" xfId="14194"/>
    <cellStyle name="Note 5 2 3 3 3" xfId="8506"/>
    <cellStyle name="Note 5 2 3 3 3 2" xfId="15727"/>
    <cellStyle name="Note 5 2 3 3 4" xfId="9066"/>
    <cellStyle name="Note 5 2 3 3 4 2" xfId="16236"/>
    <cellStyle name="Note 5 2 3 3 5" xfId="9793"/>
    <cellStyle name="Note 5 2 3 4" xfId="2625"/>
    <cellStyle name="Note 5 2 3 4 2" xfId="6925"/>
    <cellStyle name="Note 5 2 3 4 2 2" xfId="14195"/>
    <cellStyle name="Note 5 2 3 4 3" xfId="8507"/>
    <cellStyle name="Note 5 2 3 4 3 2" xfId="15728"/>
    <cellStyle name="Note 5 2 3 4 4" xfId="9067"/>
    <cellStyle name="Note 5 2 3 4 4 2" xfId="16237"/>
    <cellStyle name="Note 5 2 3 4 5" xfId="10318"/>
    <cellStyle name="Note 5 2 3 5" xfId="2344"/>
    <cellStyle name="Note 5 2 3 5 2" xfId="6926"/>
    <cellStyle name="Note 5 2 3 5 2 2" xfId="14196"/>
    <cellStyle name="Note 5 2 3 5 3" xfId="8508"/>
    <cellStyle name="Note 5 2 3 5 3 2" xfId="15729"/>
    <cellStyle name="Note 5 2 3 5 4" xfId="9068"/>
    <cellStyle name="Note 5 2 3 5 4 2" xfId="16238"/>
    <cellStyle name="Note 5 2 3 5 5" xfId="10063"/>
    <cellStyle name="Note 5 2 3 6" xfId="2735"/>
    <cellStyle name="Note 5 2 3 6 2" xfId="6927"/>
    <cellStyle name="Note 5 2 3 6 2 2" xfId="14197"/>
    <cellStyle name="Note 5 2 3 6 3" xfId="8509"/>
    <cellStyle name="Note 5 2 3 6 3 2" xfId="15730"/>
    <cellStyle name="Note 5 2 3 6 4" xfId="9069"/>
    <cellStyle name="Note 5 2 3 6 4 2" xfId="16239"/>
    <cellStyle name="Note 5 2 3 6 5" xfId="10420"/>
    <cellStyle name="Note 5 2 3 7" xfId="3492"/>
    <cellStyle name="Note 5 2 3 7 2" xfId="6928"/>
    <cellStyle name="Note 5 2 3 7 2 2" xfId="14198"/>
    <cellStyle name="Note 5 2 3 7 3" xfId="8510"/>
    <cellStyle name="Note 5 2 3 7 3 2" xfId="15731"/>
    <cellStyle name="Note 5 2 3 7 4" xfId="9070"/>
    <cellStyle name="Note 5 2 3 7 4 2" xfId="16240"/>
    <cellStyle name="Note 5 2 3 7 5" xfId="10870"/>
    <cellStyle name="Note 5 2 3 8" xfId="6922"/>
    <cellStyle name="Note 5 2 3 8 2" xfId="14192"/>
    <cellStyle name="Note 5 2 3 9" xfId="8504"/>
    <cellStyle name="Note 5 2 3 9 2" xfId="15725"/>
    <cellStyle name="Note 5 2 4" xfId="796"/>
    <cellStyle name="Note 5 2 4 2" xfId="6929"/>
    <cellStyle name="Note 5 2 4 2 2" xfId="14199"/>
    <cellStyle name="Note 5 2 4 3" xfId="8511"/>
    <cellStyle name="Note 5 2 4 3 2" xfId="15732"/>
    <cellStyle name="Note 5 2 4 4" xfId="9071"/>
    <cellStyle name="Note 5 2 4 4 2" xfId="16241"/>
    <cellStyle name="Note 5 2 4 5" xfId="9471"/>
    <cellStyle name="Note 5 2 5" xfId="724"/>
    <cellStyle name="Note 5 2 5 2" xfId="6930"/>
    <cellStyle name="Note 5 2 5 2 2" xfId="14200"/>
    <cellStyle name="Note 5 2 5 3" xfId="8512"/>
    <cellStyle name="Note 5 2 5 3 2" xfId="15733"/>
    <cellStyle name="Note 5 2 5 4" xfId="9072"/>
    <cellStyle name="Note 5 2 5 4 2" xfId="16242"/>
    <cellStyle name="Note 5 2 5 5" xfId="9444"/>
    <cellStyle name="Note 5 2 6" xfId="2018"/>
    <cellStyle name="Note 5 2 6 2" xfId="6931"/>
    <cellStyle name="Note 5 2 6 2 2" xfId="14201"/>
    <cellStyle name="Note 5 2 6 3" xfId="8513"/>
    <cellStyle name="Note 5 2 6 3 2" xfId="15734"/>
    <cellStyle name="Note 5 2 6 4" xfId="9073"/>
    <cellStyle name="Note 5 2 6 4 2" xfId="16243"/>
    <cellStyle name="Note 5 2 6 5" xfId="9942"/>
    <cellStyle name="Note 5 2 7" xfId="2165"/>
    <cellStyle name="Note 5 2 7 2" xfId="6932"/>
    <cellStyle name="Note 5 2 7 2 2" xfId="14202"/>
    <cellStyle name="Note 5 2 7 3" xfId="8514"/>
    <cellStyle name="Note 5 2 7 3 2" xfId="15735"/>
    <cellStyle name="Note 5 2 7 4" xfId="9074"/>
    <cellStyle name="Note 5 2 7 4 2" xfId="16244"/>
    <cellStyle name="Note 5 2 7 5" xfId="9968"/>
    <cellStyle name="Note 5 2 8" xfId="2231"/>
    <cellStyle name="Note 5 2 8 2" xfId="6933"/>
    <cellStyle name="Note 5 2 8 2 2" xfId="14203"/>
    <cellStyle name="Note 5 2 8 3" xfId="8515"/>
    <cellStyle name="Note 5 2 8 3 2" xfId="15736"/>
    <cellStyle name="Note 5 2 8 4" xfId="9075"/>
    <cellStyle name="Note 5 2 8 4 2" xfId="16245"/>
    <cellStyle name="Note 5 2 8 5" xfId="9988"/>
    <cellStyle name="Note 5 2 9" xfId="2275"/>
    <cellStyle name="Note 5 2 9 2" xfId="6934"/>
    <cellStyle name="Note 5 2 9 2 2" xfId="14204"/>
    <cellStyle name="Note 5 2 9 3" xfId="8516"/>
    <cellStyle name="Note 5 2 9 3 2" xfId="15737"/>
    <cellStyle name="Note 5 2 9 4" xfId="9076"/>
    <cellStyle name="Note 5 2 9 4 2" xfId="16246"/>
    <cellStyle name="Note 5 2 9 5" xfId="10000"/>
    <cellStyle name="Note 5 20" xfId="9212"/>
    <cellStyle name="Note 5 3" xfId="475"/>
    <cellStyle name="Note 5 3 10" xfId="2504"/>
    <cellStyle name="Note 5 3 10 2" xfId="6936"/>
    <cellStyle name="Note 5 3 10 2 2" xfId="14206"/>
    <cellStyle name="Note 5 3 10 3" xfId="8518"/>
    <cellStyle name="Note 5 3 10 3 2" xfId="15739"/>
    <cellStyle name="Note 5 3 10 4" xfId="9078"/>
    <cellStyle name="Note 5 3 10 4 2" xfId="16248"/>
    <cellStyle name="Note 5 3 10 5" xfId="10201"/>
    <cellStyle name="Note 5 3 11" xfId="2819"/>
    <cellStyle name="Note 5 3 11 2" xfId="6937"/>
    <cellStyle name="Note 5 3 11 2 2" xfId="14207"/>
    <cellStyle name="Note 5 3 11 3" xfId="8519"/>
    <cellStyle name="Note 5 3 11 3 2" xfId="15740"/>
    <cellStyle name="Note 5 3 11 4" xfId="9079"/>
    <cellStyle name="Note 5 3 11 4 2" xfId="16249"/>
    <cellStyle name="Note 5 3 11 5" xfId="10497"/>
    <cellStyle name="Note 5 3 12" xfId="2977"/>
    <cellStyle name="Note 5 3 12 2" xfId="6938"/>
    <cellStyle name="Note 5 3 12 2 2" xfId="14208"/>
    <cellStyle name="Note 5 3 12 3" xfId="8520"/>
    <cellStyle name="Note 5 3 12 3 2" xfId="15741"/>
    <cellStyle name="Note 5 3 12 4" xfId="9080"/>
    <cellStyle name="Note 5 3 12 4 2" xfId="16250"/>
    <cellStyle name="Note 5 3 12 5" xfId="10632"/>
    <cellStyle name="Note 5 3 13" xfId="3388"/>
    <cellStyle name="Note 5 3 13 2" xfId="6939"/>
    <cellStyle name="Note 5 3 13 2 2" xfId="14209"/>
    <cellStyle name="Note 5 3 13 3" xfId="8521"/>
    <cellStyle name="Note 5 3 13 3 2" xfId="15742"/>
    <cellStyle name="Note 5 3 13 4" xfId="9081"/>
    <cellStyle name="Note 5 3 13 4 2" xfId="16251"/>
    <cellStyle name="Note 5 3 13 5" xfId="10774"/>
    <cellStyle name="Note 5 3 14" xfId="6935"/>
    <cellStyle name="Note 5 3 14 2" xfId="14205"/>
    <cellStyle name="Note 5 3 15" xfId="8517"/>
    <cellStyle name="Note 5 3 15 2" xfId="15738"/>
    <cellStyle name="Note 5 3 16" xfId="9077"/>
    <cellStyle name="Note 5 3 16 2" xfId="16247"/>
    <cellStyle name="Note 5 3 17" xfId="9242"/>
    <cellStyle name="Note 5 3 2" xfId="595"/>
    <cellStyle name="Note 5 3 2 10" xfId="9082"/>
    <cellStyle name="Note 5 3 2 10 2" xfId="16252"/>
    <cellStyle name="Note 5 3 2 11" xfId="9337"/>
    <cellStyle name="Note 5 3 2 2" xfId="967"/>
    <cellStyle name="Note 5 3 2 2 2" xfId="6941"/>
    <cellStyle name="Note 5 3 2 2 2 2" xfId="14211"/>
    <cellStyle name="Note 5 3 2 2 3" xfId="8523"/>
    <cellStyle name="Note 5 3 2 2 3 2" xfId="15744"/>
    <cellStyle name="Note 5 3 2 2 4" xfId="9083"/>
    <cellStyle name="Note 5 3 2 2 4 2" xfId="16253"/>
    <cellStyle name="Note 5 3 2 2 5" xfId="9598"/>
    <cellStyle name="Note 5 3 2 3" xfId="1413"/>
    <cellStyle name="Note 5 3 2 3 2" xfId="6942"/>
    <cellStyle name="Note 5 3 2 3 2 2" xfId="14212"/>
    <cellStyle name="Note 5 3 2 3 3" xfId="8524"/>
    <cellStyle name="Note 5 3 2 3 3 2" xfId="15745"/>
    <cellStyle name="Note 5 3 2 3 4" xfId="9084"/>
    <cellStyle name="Note 5 3 2 3 4 2" xfId="16254"/>
    <cellStyle name="Note 5 3 2 3 5" xfId="9795"/>
    <cellStyle name="Note 5 3 2 4" xfId="2627"/>
    <cellStyle name="Note 5 3 2 4 2" xfId="6943"/>
    <cellStyle name="Note 5 3 2 4 2 2" xfId="14213"/>
    <cellStyle name="Note 5 3 2 4 3" xfId="8525"/>
    <cellStyle name="Note 5 3 2 4 3 2" xfId="15746"/>
    <cellStyle name="Note 5 3 2 4 4" xfId="9085"/>
    <cellStyle name="Note 5 3 2 4 4 2" xfId="16255"/>
    <cellStyle name="Note 5 3 2 4 5" xfId="10320"/>
    <cellStyle name="Note 5 3 2 5" xfId="2461"/>
    <cellStyle name="Note 5 3 2 5 2" xfId="6944"/>
    <cellStyle name="Note 5 3 2 5 2 2" xfId="14214"/>
    <cellStyle name="Note 5 3 2 5 3" xfId="8526"/>
    <cellStyle name="Note 5 3 2 5 3 2" xfId="15747"/>
    <cellStyle name="Note 5 3 2 5 4" xfId="9086"/>
    <cellStyle name="Note 5 3 2 5 4 2" xfId="16256"/>
    <cellStyle name="Note 5 3 2 5 5" xfId="10160"/>
    <cellStyle name="Note 5 3 2 6" xfId="2453"/>
    <cellStyle name="Note 5 3 2 6 2" xfId="6945"/>
    <cellStyle name="Note 5 3 2 6 2 2" xfId="14215"/>
    <cellStyle name="Note 5 3 2 6 3" xfId="8527"/>
    <cellStyle name="Note 5 3 2 6 3 2" xfId="15748"/>
    <cellStyle name="Note 5 3 2 6 4" xfId="9087"/>
    <cellStyle name="Note 5 3 2 6 4 2" xfId="16257"/>
    <cellStyle name="Note 5 3 2 6 5" xfId="10153"/>
    <cellStyle name="Note 5 3 2 7" xfId="3494"/>
    <cellStyle name="Note 5 3 2 7 2" xfId="6946"/>
    <cellStyle name="Note 5 3 2 7 2 2" xfId="14216"/>
    <cellStyle name="Note 5 3 2 7 3" xfId="8528"/>
    <cellStyle name="Note 5 3 2 7 3 2" xfId="15749"/>
    <cellStyle name="Note 5 3 2 7 4" xfId="9088"/>
    <cellStyle name="Note 5 3 2 7 4 2" xfId="16258"/>
    <cellStyle name="Note 5 3 2 7 5" xfId="10872"/>
    <cellStyle name="Note 5 3 2 8" xfId="6940"/>
    <cellStyle name="Note 5 3 2 8 2" xfId="14210"/>
    <cellStyle name="Note 5 3 2 9" xfId="8522"/>
    <cellStyle name="Note 5 3 2 9 2" xfId="15743"/>
    <cellStyle name="Note 5 3 3" xfId="625"/>
    <cellStyle name="Note 5 3 3 10" xfId="9089"/>
    <cellStyle name="Note 5 3 3 10 2" xfId="16259"/>
    <cellStyle name="Note 5 3 3 11" xfId="9365"/>
    <cellStyle name="Note 5 3 3 2" xfId="998"/>
    <cellStyle name="Note 5 3 3 2 2" xfId="6948"/>
    <cellStyle name="Note 5 3 3 2 2 2" xfId="14218"/>
    <cellStyle name="Note 5 3 3 2 3" xfId="8530"/>
    <cellStyle name="Note 5 3 3 2 3 2" xfId="15751"/>
    <cellStyle name="Note 5 3 3 2 4" xfId="9090"/>
    <cellStyle name="Note 5 3 3 2 4 2" xfId="16260"/>
    <cellStyle name="Note 5 3 3 2 5" xfId="9627"/>
    <cellStyle name="Note 5 3 3 3" xfId="1443"/>
    <cellStyle name="Note 5 3 3 3 2" xfId="6949"/>
    <cellStyle name="Note 5 3 3 3 2 2" xfId="14219"/>
    <cellStyle name="Note 5 3 3 3 3" xfId="8531"/>
    <cellStyle name="Note 5 3 3 3 3 2" xfId="15752"/>
    <cellStyle name="Note 5 3 3 3 4" xfId="9091"/>
    <cellStyle name="Note 5 3 3 3 4 2" xfId="16261"/>
    <cellStyle name="Note 5 3 3 3 5" xfId="9825"/>
    <cellStyle name="Note 5 3 3 4" xfId="2659"/>
    <cellStyle name="Note 5 3 3 4 2" xfId="6950"/>
    <cellStyle name="Note 5 3 3 4 2 2" xfId="14220"/>
    <cellStyle name="Note 5 3 3 4 3" xfId="8532"/>
    <cellStyle name="Note 5 3 3 4 3 2" xfId="15753"/>
    <cellStyle name="Note 5 3 3 4 4" xfId="9092"/>
    <cellStyle name="Note 5 3 3 4 4 2" xfId="16262"/>
    <cellStyle name="Note 5 3 3 4 5" xfId="10352"/>
    <cellStyle name="Note 5 3 3 5" xfId="2322"/>
    <cellStyle name="Note 5 3 3 5 2" xfId="6951"/>
    <cellStyle name="Note 5 3 3 5 2 2" xfId="14221"/>
    <cellStyle name="Note 5 3 3 5 3" xfId="8533"/>
    <cellStyle name="Note 5 3 3 5 3 2" xfId="15754"/>
    <cellStyle name="Note 5 3 3 5 4" xfId="9093"/>
    <cellStyle name="Note 5 3 3 5 4 2" xfId="16263"/>
    <cellStyle name="Note 5 3 3 5 5" xfId="10041"/>
    <cellStyle name="Note 5 3 3 6" xfId="2432"/>
    <cellStyle name="Note 5 3 3 6 2" xfId="6952"/>
    <cellStyle name="Note 5 3 3 6 2 2" xfId="14222"/>
    <cellStyle name="Note 5 3 3 6 3" xfId="8534"/>
    <cellStyle name="Note 5 3 3 6 3 2" xfId="15755"/>
    <cellStyle name="Note 5 3 3 6 4" xfId="9094"/>
    <cellStyle name="Note 5 3 3 6 4 2" xfId="16264"/>
    <cellStyle name="Note 5 3 3 6 5" xfId="10139"/>
    <cellStyle name="Note 5 3 3 7" xfId="3526"/>
    <cellStyle name="Note 5 3 3 7 2" xfId="6953"/>
    <cellStyle name="Note 5 3 3 7 2 2" xfId="14223"/>
    <cellStyle name="Note 5 3 3 7 3" xfId="8535"/>
    <cellStyle name="Note 5 3 3 7 3 2" xfId="15756"/>
    <cellStyle name="Note 5 3 3 7 4" xfId="9095"/>
    <cellStyle name="Note 5 3 3 7 4 2" xfId="16265"/>
    <cellStyle name="Note 5 3 3 7 5" xfId="10902"/>
    <cellStyle name="Note 5 3 3 8" xfId="6947"/>
    <cellStyle name="Note 5 3 3 8 2" xfId="14217"/>
    <cellStyle name="Note 5 3 3 9" xfId="8529"/>
    <cellStyle name="Note 5 3 3 9 2" xfId="15750"/>
    <cellStyle name="Note 5 3 4" xfId="856"/>
    <cellStyle name="Note 5 3 4 2" xfId="6954"/>
    <cellStyle name="Note 5 3 4 2 2" xfId="14224"/>
    <cellStyle name="Note 5 3 4 3" xfId="8536"/>
    <cellStyle name="Note 5 3 4 3 2" xfId="15757"/>
    <cellStyle name="Note 5 3 4 4" xfId="9096"/>
    <cellStyle name="Note 5 3 4 4 2" xfId="16266"/>
    <cellStyle name="Note 5 3 4 5" xfId="9498"/>
    <cellStyle name="Note 5 3 5" xfId="1295"/>
    <cellStyle name="Note 5 3 5 2" xfId="6955"/>
    <cellStyle name="Note 5 3 5 2 2" xfId="14225"/>
    <cellStyle name="Note 5 3 5 3" xfId="8537"/>
    <cellStyle name="Note 5 3 5 3 2" xfId="15758"/>
    <cellStyle name="Note 5 3 5 4" xfId="9097"/>
    <cellStyle name="Note 5 3 5 4 2" xfId="16267"/>
    <cellStyle name="Note 5 3 5 5" xfId="9697"/>
    <cellStyle name="Note 5 3 6" xfId="2019"/>
    <cellStyle name="Note 5 3 7" xfId="2166"/>
    <cellStyle name="Note 5 3 8" xfId="2232"/>
    <cellStyle name="Note 5 3 9" xfId="2276"/>
    <cellStyle name="Note 5 4" xfId="503"/>
    <cellStyle name="Note 5 4 10" xfId="6960"/>
    <cellStyle name="Note 5 4 10 2" xfId="14230"/>
    <cellStyle name="Note 5 4 11" xfId="8542"/>
    <cellStyle name="Note 5 4 11 2" xfId="15763"/>
    <cellStyle name="Note 5 4 12" xfId="9098"/>
    <cellStyle name="Note 5 4 12 2" xfId="16268"/>
    <cellStyle name="Note 5 4 13" xfId="9258"/>
    <cellStyle name="Note 5 4 2" xfId="609"/>
    <cellStyle name="Note 5 4 2 10" xfId="9099"/>
    <cellStyle name="Note 5 4 2 10 2" xfId="16269"/>
    <cellStyle name="Note 5 4 2 11" xfId="9351"/>
    <cellStyle name="Note 5 4 2 2" xfId="982"/>
    <cellStyle name="Note 5 4 2 2 2" xfId="6962"/>
    <cellStyle name="Note 5 4 2 2 2 2" xfId="14232"/>
    <cellStyle name="Note 5 4 2 2 3" xfId="8544"/>
    <cellStyle name="Note 5 4 2 2 3 2" xfId="15765"/>
    <cellStyle name="Note 5 4 2 2 4" xfId="9100"/>
    <cellStyle name="Note 5 4 2 2 4 2" xfId="16270"/>
    <cellStyle name="Note 5 4 2 2 5" xfId="9613"/>
    <cellStyle name="Note 5 4 2 3" xfId="1429"/>
    <cellStyle name="Note 5 4 2 3 2" xfId="6963"/>
    <cellStyle name="Note 5 4 2 3 2 2" xfId="14233"/>
    <cellStyle name="Note 5 4 2 3 3" xfId="8545"/>
    <cellStyle name="Note 5 4 2 3 3 2" xfId="15766"/>
    <cellStyle name="Note 5 4 2 3 4" xfId="9101"/>
    <cellStyle name="Note 5 4 2 3 4 2" xfId="16271"/>
    <cellStyle name="Note 5 4 2 3 5" xfId="9811"/>
    <cellStyle name="Note 5 4 2 4" xfId="2643"/>
    <cellStyle name="Note 5 4 2 4 2" xfId="6964"/>
    <cellStyle name="Note 5 4 2 4 2 2" xfId="14234"/>
    <cellStyle name="Note 5 4 2 4 3" xfId="8546"/>
    <cellStyle name="Note 5 4 2 4 3 2" xfId="15767"/>
    <cellStyle name="Note 5 4 2 4 4" xfId="9102"/>
    <cellStyle name="Note 5 4 2 4 4 2" xfId="16272"/>
    <cellStyle name="Note 5 4 2 4 5" xfId="10336"/>
    <cellStyle name="Note 5 4 2 5" xfId="2333"/>
    <cellStyle name="Note 5 4 2 5 2" xfId="6965"/>
    <cellStyle name="Note 5 4 2 5 2 2" xfId="14235"/>
    <cellStyle name="Note 5 4 2 5 3" xfId="8547"/>
    <cellStyle name="Note 5 4 2 5 3 2" xfId="15768"/>
    <cellStyle name="Note 5 4 2 5 4" xfId="9103"/>
    <cellStyle name="Note 5 4 2 5 4 2" xfId="16273"/>
    <cellStyle name="Note 5 4 2 5 5" xfId="10052"/>
    <cellStyle name="Note 5 4 2 6" xfId="2446"/>
    <cellStyle name="Note 5 4 2 6 2" xfId="6966"/>
    <cellStyle name="Note 5 4 2 6 2 2" xfId="14236"/>
    <cellStyle name="Note 5 4 2 6 3" xfId="8548"/>
    <cellStyle name="Note 5 4 2 6 3 2" xfId="15769"/>
    <cellStyle name="Note 5 4 2 6 4" xfId="9104"/>
    <cellStyle name="Note 5 4 2 6 4 2" xfId="16274"/>
    <cellStyle name="Note 5 4 2 6 5" xfId="10151"/>
    <cellStyle name="Note 5 4 2 7" xfId="3510"/>
    <cellStyle name="Note 5 4 2 7 2" xfId="6967"/>
    <cellStyle name="Note 5 4 2 7 2 2" xfId="14237"/>
    <cellStyle name="Note 5 4 2 7 3" xfId="8549"/>
    <cellStyle name="Note 5 4 2 7 3 2" xfId="15770"/>
    <cellStyle name="Note 5 4 2 7 4" xfId="9105"/>
    <cellStyle name="Note 5 4 2 7 4 2" xfId="16275"/>
    <cellStyle name="Note 5 4 2 7 5" xfId="10888"/>
    <cellStyle name="Note 5 4 2 8" xfId="6961"/>
    <cellStyle name="Note 5 4 2 8 2" xfId="14231"/>
    <cellStyle name="Note 5 4 2 9" xfId="8543"/>
    <cellStyle name="Note 5 4 2 9 2" xfId="15764"/>
    <cellStyle name="Note 5 4 3" xfId="641"/>
    <cellStyle name="Note 5 4 3 10" xfId="9106"/>
    <cellStyle name="Note 5 4 3 10 2" xfId="16276"/>
    <cellStyle name="Note 5 4 3 11" xfId="9381"/>
    <cellStyle name="Note 5 4 3 2" xfId="1014"/>
    <cellStyle name="Note 5 4 3 2 2" xfId="6969"/>
    <cellStyle name="Note 5 4 3 2 2 2" xfId="14239"/>
    <cellStyle name="Note 5 4 3 2 3" xfId="8551"/>
    <cellStyle name="Note 5 4 3 2 3 2" xfId="15772"/>
    <cellStyle name="Note 5 4 3 2 4" xfId="9107"/>
    <cellStyle name="Note 5 4 3 2 4 2" xfId="16277"/>
    <cellStyle name="Note 5 4 3 2 5" xfId="9643"/>
    <cellStyle name="Note 5 4 3 3" xfId="1459"/>
    <cellStyle name="Note 5 4 3 3 2" xfId="6970"/>
    <cellStyle name="Note 5 4 3 3 2 2" xfId="14240"/>
    <cellStyle name="Note 5 4 3 3 3" xfId="8552"/>
    <cellStyle name="Note 5 4 3 3 3 2" xfId="15773"/>
    <cellStyle name="Note 5 4 3 3 4" xfId="9108"/>
    <cellStyle name="Note 5 4 3 3 4 2" xfId="16278"/>
    <cellStyle name="Note 5 4 3 3 5" xfId="9841"/>
    <cellStyle name="Note 5 4 3 4" xfId="2675"/>
    <cellStyle name="Note 5 4 3 4 2" xfId="6971"/>
    <cellStyle name="Note 5 4 3 4 2 2" xfId="14241"/>
    <cellStyle name="Note 5 4 3 4 3" xfId="8553"/>
    <cellStyle name="Note 5 4 3 4 3 2" xfId="15774"/>
    <cellStyle name="Note 5 4 3 4 4" xfId="9109"/>
    <cellStyle name="Note 5 4 3 4 4 2" xfId="16279"/>
    <cellStyle name="Note 5 4 3 4 5" xfId="10368"/>
    <cellStyle name="Note 5 4 3 5" xfId="2898"/>
    <cellStyle name="Note 5 4 3 5 2" xfId="6972"/>
    <cellStyle name="Note 5 4 3 5 2 2" xfId="14242"/>
    <cellStyle name="Note 5 4 3 5 3" xfId="8554"/>
    <cellStyle name="Note 5 4 3 5 3 2" xfId="15775"/>
    <cellStyle name="Note 5 4 3 5 4" xfId="9110"/>
    <cellStyle name="Note 5 4 3 5 4 2" xfId="16280"/>
    <cellStyle name="Note 5 4 3 5 5" xfId="10566"/>
    <cellStyle name="Note 5 4 3 6" xfId="3012"/>
    <cellStyle name="Note 5 4 3 6 2" xfId="6973"/>
    <cellStyle name="Note 5 4 3 6 2 2" xfId="14243"/>
    <cellStyle name="Note 5 4 3 6 3" xfId="8555"/>
    <cellStyle name="Note 5 4 3 6 3 2" xfId="15776"/>
    <cellStyle name="Note 5 4 3 6 4" xfId="9111"/>
    <cellStyle name="Note 5 4 3 6 4 2" xfId="16281"/>
    <cellStyle name="Note 5 4 3 6 5" xfId="10658"/>
    <cellStyle name="Note 5 4 3 7" xfId="3542"/>
    <cellStyle name="Note 5 4 3 7 2" xfId="6974"/>
    <cellStyle name="Note 5 4 3 7 2 2" xfId="14244"/>
    <cellStyle name="Note 5 4 3 7 3" xfId="8556"/>
    <cellStyle name="Note 5 4 3 7 3 2" xfId="15777"/>
    <cellStyle name="Note 5 4 3 7 4" xfId="9112"/>
    <cellStyle name="Note 5 4 3 7 4 2" xfId="16282"/>
    <cellStyle name="Note 5 4 3 7 5" xfId="10918"/>
    <cellStyle name="Note 5 4 3 8" xfId="6968"/>
    <cellStyle name="Note 5 4 3 8 2" xfId="14238"/>
    <cellStyle name="Note 5 4 3 9" xfId="8550"/>
    <cellStyle name="Note 5 4 3 9 2" xfId="15771"/>
    <cellStyle name="Note 5 4 4" xfId="881"/>
    <cellStyle name="Note 5 4 4 2" xfId="6975"/>
    <cellStyle name="Note 5 4 4 2 2" xfId="14245"/>
    <cellStyle name="Note 5 4 4 3" xfId="8557"/>
    <cellStyle name="Note 5 4 4 3 2" xfId="15778"/>
    <cellStyle name="Note 5 4 4 4" xfId="9113"/>
    <cellStyle name="Note 5 4 4 4 2" xfId="16283"/>
    <cellStyle name="Note 5 4 4 5" xfId="9517"/>
    <cellStyle name="Note 5 4 5" xfId="1322"/>
    <cellStyle name="Note 5 4 5 2" xfId="6976"/>
    <cellStyle name="Note 5 4 5 2 2" xfId="14246"/>
    <cellStyle name="Note 5 4 5 3" xfId="8558"/>
    <cellStyle name="Note 5 4 5 3 2" xfId="15779"/>
    <cellStyle name="Note 5 4 5 4" xfId="9114"/>
    <cellStyle name="Note 5 4 5 4 2" xfId="16284"/>
    <cellStyle name="Note 5 4 5 5" xfId="9713"/>
    <cellStyle name="Note 5 4 6" xfId="2532"/>
    <cellStyle name="Note 5 4 6 2" xfId="6977"/>
    <cellStyle name="Note 5 4 6 2 2" xfId="14247"/>
    <cellStyle name="Note 5 4 6 3" xfId="8559"/>
    <cellStyle name="Note 5 4 6 3 2" xfId="15780"/>
    <cellStyle name="Note 5 4 6 4" xfId="9115"/>
    <cellStyle name="Note 5 4 6 4 2" xfId="16285"/>
    <cellStyle name="Note 5 4 6 5" xfId="10227"/>
    <cellStyle name="Note 5 4 7" xfId="2389"/>
    <cellStyle name="Note 5 4 7 2" xfId="6978"/>
    <cellStyle name="Note 5 4 7 2 2" xfId="14248"/>
    <cellStyle name="Note 5 4 7 3" xfId="8560"/>
    <cellStyle name="Note 5 4 7 3 2" xfId="15781"/>
    <cellStyle name="Note 5 4 7 4" xfId="9116"/>
    <cellStyle name="Note 5 4 7 4 2" xfId="16286"/>
    <cellStyle name="Note 5 4 7 5" xfId="10106"/>
    <cellStyle name="Note 5 4 8" xfId="2835"/>
    <cellStyle name="Note 5 4 8 2" xfId="6979"/>
    <cellStyle name="Note 5 4 8 2 2" xfId="14249"/>
    <cellStyle name="Note 5 4 8 3" xfId="8561"/>
    <cellStyle name="Note 5 4 8 3 2" xfId="15782"/>
    <cellStyle name="Note 5 4 8 4" xfId="9117"/>
    <cellStyle name="Note 5 4 8 4 2" xfId="16287"/>
    <cellStyle name="Note 5 4 8 5" xfId="10512"/>
    <cellStyle name="Note 5 4 9" xfId="3406"/>
    <cellStyle name="Note 5 4 9 2" xfId="6980"/>
    <cellStyle name="Note 5 4 9 2 2" xfId="14250"/>
    <cellStyle name="Note 5 4 9 3" xfId="8562"/>
    <cellStyle name="Note 5 4 9 3 2" xfId="15783"/>
    <cellStyle name="Note 5 4 9 4" xfId="9118"/>
    <cellStyle name="Note 5 4 9 4 2" xfId="16288"/>
    <cellStyle name="Note 5 4 9 5" xfId="10790"/>
    <cellStyle name="Note 5 5" xfId="546"/>
    <cellStyle name="Note 5 5 10" xfId="9119"/>
    <cellStyle name="Note 5 5 10 2" xfId="16289"/>
    <cellStyle name="Note 5 5 11" xfId="9291"/>
    <cellStyle name="Note 5 5 2" xfId="920"/>
    <cellStyle name="Note 5 5 2 2" xfId="6982"/>
    <cellStyle name="Note 5 5 2 2 2" xfId="14252"/>
    <cellStyle name="Note 5 5 2 3" xfId="8564"/>
    <cellStyle name="Note 5 5 2 3 2" xfId="15785"/>
    <cellStyle name="Note 5 5 2 4" xfId="9120"/>
    <cellStyle name="Note 5 5 2 4 2" xfId="16290"/>
    <cellStyle name="Note 5 5 2 5" xfId="9553"/>
    <cellStyle name="Note 5 5 3" xfId="1362"/>
    <cellStyle name="Note 5 5 3 2" xfId="6983"/>
    <cellStyle name="Note 5 5 3 2 2" xfId="14253"/>
    <cellStyle name="Note 5 5 3 3" xfId="8565"/>
    <cellStyle name="Note 5 5 3 3 2" xfId="15786"/>
    <cellStyle name="Note 5 5 3 4" xfId="9121"/>
    <cellStyle name="Note 5 5 3 4 2" xfId="16291"/>
    <cellStyle name="Note 5 5 3 5" xfId="9747"/>
    <cellStyle name="Note 5 5 4" xfId="2576"/>
    <cellStyle name="Note 5 5 4 2" xfId="6984"/>
    <cellStyle name="Note 5 5 4 2 2" xfId="14254"/>
    <cellStyle name="Note 5 5 4 3" xfId="8566"/>
    <cellStyle name="Note 5 5 4 3 2" xfId="15787"/>
    <cellStyle name="Note 5 5 4 4" xfId="9122"/>
    <cellStyle name="Note 5 5 4 4 2" xfId="16292"/>
    <cellStyle name="Note 5 5 4 5" xfId="10271"/>
    <cellStyle name="Note 5 5 5" xfId="2369"/>
    <cellStyle name="Note 5 5 5 2" xfId="6985"/>
    <cellStyle name="Note 5 5 5 2 2" xfId="14255"/>
    <cellStyle name="Note 5 5 5 3" xfId="8567"/>
    <cellStyle name="Note 5 5 5 3 2" xfId="15788"/>
    <cellStyle name="Note 5 5 5 4" xfId="9123"/>
    <cellStyle name="Note 5 5 5 4 2" xfId="16293"/>
    <cellStyle name="Note 5 5 5 5" xfId="10086"/>
    <cellStyle name="Note 5 5 6" xfId="2864"/>
    <cellStyle name="Note 5 5 6 2" xfId="6986"/>
    <cellStyle name="Note 5 5 6 2 2" xfId="14256"/>
    <cellStyle name="Note 5 5 6 3" xfId="8568"/>
    <cellStyle name="Note 5 5 6 3 2" xfId="15789"/>
    <cellStyle name="Note 5 5 6 4" xfId="9124"/>
    <cellStyle name="Note 5 5 6 4 2" xfId="16294"/>
    <cellStyle name="Note 5 5 6 5" xfId="10536"/>
    <cellStyle name="Note 5 5 7" xfId="3444"/>
    <cellStyle name="Note 5 5 7 2" xfId="6987"/>
    <cellStyle name="Note 5 5 7 2 2" xfId="14257"/>
    <cellStyle name="Note 5 5 7 3" xfId="8569"/>
    <cellStyle name="Note 5 5 7 3 2" xfId="15790"/>
    <cellStyle name="Note 5 5 7 4" xfId="9125"/>
    <cellStyle name="Note 5 5 7 4 2" xfId="16295"/>
    <cellStyle name="Note 5 5 7 5" xfId="10824"/>
    <cellStyle name="Note 5 5 8" xfId="6981"/>
    <cellStyle name="Note 5 5 8 2" xfId="14251"/>
    <cellStyle name="Note 5 5 9" xfId="8563"/>
    <cellStyle name="Note 5 5 9 2" xfId="15784"/>
    <cellStyle name="Note 5 6" xfId="570"/>
    <cellStyle name="Note 5 6 10" xfId="9126"/>
    <cellStyle name="Note 5 6 10 2" xfId="16296"/>
    <cellStyle name="Note 5 6 11" xfId="9312"/>
    <cellStyle name="Note 5 6 2" xfId="943"/>
    <cellStyle name="Note 5 6 2 2" xfId="6989"/>
    <cellStyle name="Note 5 6 2 2 2" xfId="14259"/>
    <cellStyle name="Note 5 6 2 3" xfId="8571"/>
    <cellStyle name="Note 5 6 2 3 2" xfId="15792"/>
    <cellStyle name="Note 5 6 2 4" xfId="9127"/>
    <cellStyle name="Note 5 6 2 4 2" xfId="16297"/>
    <cellStyle name="Note 5 6 2 5" xfId="9574"/>
    <cellStyle name="Note 5 6 3" xfId="1388"/>
    <cellStyle name="Note 5 6 3 2" xfId="6990"/>
    <cellStyle name="Note 5 6 3 2 2" xfId="14260"/>
    <cellStyle name="Note 5 6 3 3" xfId="8572"/>
    <cellStyle name="Note 5 6 3 3 2" xfId="15793"/>
    <cellStyle name="Note 5 6 3 4" xfId="9128"/>
    <cellStyle name="Note 5 6 3 4 2" xfId="16298"/>
    <cellStyle name="Note 5 6 3 5" xfId="9770"/>
    <cellStyle name="Note 5 6 4" xfId="2602"/>
    <cellStyle name="Note 5 6 4 2" xfId="6991"/>
    <cellStyle name="Note 5 6 4 2 2" xfId="14261"/>
    <cellStyle name="Note 5 6 4 3" xfId="8573"/>
    <cellStyle name="Note 5 6 4 3 2" xfId="15794"/>
    <cellStyle name="Note 5 6 4 4" xfId="9129"/>
    <cellStyle name="Note 5 6 4 4 2" xfId="16299"/>
    <cellStyle name="Note 5 6 4 5" xfId="10295"/>
    <cellStyle name="Note 5 6 5" xfId="2295"/>
    <cellStyle name="Note 5 6 5 2" xfId="6992"/>
    <cellStyle name="Note 5 6 5 2 2" xfId="14262"/>
    <cellStyle name="Note 5 6 5 3" xfId="8574"/>
    <cellStyle name="Note 5 6 5 3 2" xfId="15795"/>
    <cellStyle name="Note 5 6 5 4" xfId="9130"/>
    <cellStyle name="Note 5 6 5 4 2" xfId="16300"/>
    <cellStyle name="Note 5 6 5 5" xfId="10015"/>
    <cellStyle name="Note 5 6 6" xfId="2721"/>
    <cellStyle name="Note 5 6 6 2" xfId="6993"/>
    <cellStyle name="Note 5 6 6 2 2" xfId="14263"/>
    <cellStyle name="Note 5 6 6 3" xfId="8575"/>
    <cellStyle name="Note 5 6 6 3 2" xfId="15796"/>
    <cellStyle name="Note 5 6 6 4" xfId="9131"/>
    <cellStyle name="Note 5 6 6 4 2" xfId="16301"/>
    <cellStyle name="Note 5 6 6 5" xfId="10412"/>
    <cellStyle name="Note 5 6 7" xfId="3469"/>
    <cellStyle name="Note 5 6 7 2" xfId="6994"/>
    <cellStyle name="Note 5 6 7 2 2" xfId="14264"/>
    <cellStyle name="Note 5 6 7 3" xfId="8576"/>
    <cellStyle name="Note 5 6 7 3 2" xfId="15797"/>
    <cellStyle name="Note 5 6 7 4" xfId="9132"/>
    <cellStyle name="Note 5 6 7 4 2" xfId="16302"/>
    <cellStyle name="Note 5 6 7 5" xfId="10847"/>
    <cellStyle name="Note 5 6 8" xfId="6988"/>
    <cellStyle name="Note 5 6 8 2" xfId="14258"/>
    <cellStyle name="Note 5 6 9" xfId="8570"/>
    <cellStyle name="Note 5 6 9 2" xfId="15791"/>
    <cellStyle name="Note 5 7" xfId="755"/>
    <cellStyle name="Note 5 7 2" xfId="6995"/>
    <cellStyle name="Note 5 7 2 2" xfId="14265"/>
    <cellStyle name="Note 5 7 3" xfId="8577"/>
    <cellStyle name="Note 5 7 3 2" xfId="15798"/>
    <cellStyle name="Note 5 7 4" xfId="9133"/>
    <cellStyle name="Note 5 7 4 2" xfId="16303"/>
    <cellStyle name="Note 5 7 5" xfId="9455"/>
    <cellStyle name="Note 5 8" xfId="744"/>
    <cellStyle name="Note 5 8 2" xfId="6996"/>
    <cellStyle name="Note 5 8 2 2" xfId="14266"/>
    <cellStyle name="Note 5 8 3" xfId="8578"/>
    <cellStyle name="Note 5 8 3 2" xfId="15799"/>
    <cellStyle name="Note 5 8 4" xfId="9134"/>
    <cellStyle name="Note 5 8 4 2" xfId="16304"/>
    <cellStyle name="Note 5 8 5" xfId="9453"/>
    <cellStyle name="Note 5 9" xfId="2017"/>
    <cellStyle name="Note 5 9 2" xfId="6997"/>
    <cellStyle name="Note 5 9 2 2" xfId="14267"/>
    <cellStyle name="Note 5 9 3" xfId="8579"/>
    <cellStyle name="Note 5 9 3 2" xfId="15800"/>
    <cellStyle name="Note 5 9 4" xfId="9135"/>
    <cellStyle name="Note 5 9 4 2" xfId="16305"/>
    <cellStyle name="Note 5 9 5" xfId="9941"/>
    <cellStyle name="Note 6" xfId="434"/>
    <cellStyle name="Note 7" xfId="527"/>
    <cellStyle name="Note 7 10" xfId="9136"/>
    <cellStyle name="Note 7 10 2" xfId="16306"/>
    <cellStyle name="Note 7 11" xfId="9277"/>
    <cellStyle name="Note 7 2" xfId="903"/>
    <cellStyle name="Note 7 2 2" xfId="7000"/>
    <cellStyle name="Note 7 2 2 2" xfId="14270"/>
    <cellStyle name="Note 7 2 3" xfId="8582"/>
    <cellStyle name="Note 7 2 3 2" xfId="15803"/>
    <cellStyle name="Note 7 2 4" xfId="9137"/>
    <cellStyle name="Note 7 2 4 2" xfId="16307"/>
    <cellStyle name="Note 7 2 5" xfId="9538"/>
    <cellStyle name="Note 7 3" xfId="1344"/>
    <cellStyle name="Note 7 3 2" xfId="7001"/>
    <cellStyle name="Note 7 3 2 2" xfId="14271"/>
    <cellStyle name="Note 7 3 3" xfId="8583"/>
    <cellStyle name="Note 7 3 3 2" xfId="15804"/>
    <cellStyle name="Note 7 3 4" xfId="9138"/>
    <cellStyle name="Note 7 3 4 2" xfId="16308"/>
    <cellStyle name="Note 7 3 5" xfId="9733"/>
    <cellStyle name="Note 7 4" xfId="2557"/>
    <cellStyle name="Note 7 4 2" xfId="7002"/>
    <cellStyle name="Note 7 4 2 2" xfId="14272"/>
    <cellStyle name="Note 7 4 3" xfId="8584"/>
    <cellStyle name="Note 7 4 3 2" xfId="15805"/>
    <cellStyle name="Note 7 4 4" xfId="9139"/>
    <cellStyle name="Note 7 4 4 2" xfId="16309"/>
    <cellStyle name="Note 7 4 5" xfId="10252"/>
    <cellStyle name="Note 7 5" xfId="2377"/>
    <cellStyle name="Note 7 5 2" xfId="7003"/>
    <cellStyle name="Note 7 5 2 2" xfId="14273"/>
    <cellStyle name="Note 7 5 3" xfId="8585"/>
    <cellStyle name="Note 7 5 3 2" xfId="15806"/>
    <cellStyle name="Note 7 5 4" xfId="9140"/>
    <cellStyle name="Note 7 5 4 2" xfId="16310"/>
    <cellStyle name="Note 7 5 5" xfId="10094"/>
    <cellStyle name="Note 7 6" xfId="2881"/>
    <cellStyle name="Note 7 6 2" xfId="7004"/>
    <cellStyle name="Note 7 6 2 2" xfId="14274"/>
    <cellStyle name="Note 7 6 3" xfId="8586"/>
    <cellStyle name="Note 7 6 3 2" xfId="15807"/>
    <cellStyle name="Note 7 6 4" xfId="9141"/>
    <cellStyle name="Note 7 6 4 2" xfId="16311"/>
    <cellStyle name="Note 7 6 5" xfId="10549"/>
    <cellStyle name="Note 7 7" xfId="3429"/>
    <cellStyle name="Note 7 7 2" xfId="7005"/>
    <cellStyle name="Note 7 7 2 2" xfId="14275"/>
    <cellStyle name="Note 7 7 3" xfId="8587"/>
    <cellStyle name="Note 7 7 3 2" xfId="15808"/>
    <cellStyle name="Note 7 7 4" xfId="9142"/>
    <cellStyle name="Note 7 7 4 2" xfId="16312"/>
    <cellStyle name="Note 7 7 5" xfId="10810"/>
    <cellStyle name="Note 7 8" xfId="6999"/>
    <cellStyle name="Note 7 8 2" xfId="14269"/>
    <cellStyle name="Note 7 9" xfId="8581"/>
    <cellStyle name="Note 7 9 2" xfId="15802"/>
    <cellStyle name="Note 8" xfId="574"/>
    <cellStyle name="Note 8 10" xfId="9143"/>
    <cellStyle name="Note 8 10 2" xfId="16313"/>
    <cellStyle name="Note 8 11" xfId="9316"/>
    <cellStyle name="Note 8 2" xfId="947"/>
    <cellStyle name="Note 8 2 2" xfId="7007"/>
    <cellStyle name="Note 8 2 2 2" xfId="14277"/>
    <cellStyle name="Note 8 2 3" xfId="8589"/>
    <cellStyle name="Note 8 2 3 2" xfId="15810"/>
    <cellStyle name="Note 8 2 4" xfId="9144"/>
    <cellStyle name="Note 8 2 4 2" xfId="16314"/>
    <cellStyle name="Note 8 2 5" xfId="9578"/>
    <cellStyle name="Note 8 3" xfId="1392"/>
    <cellStyle name="Note 8 3 2" xfId="7008"/>
    <cellStyle name="Note 8 3 2 2" xfId="14278"/>
    <cellStyle name="Note 8 3 3" xfId="8590"/>
    <cellStyle name="Note 8 3 3 2" xfId="15811"/>
    <cellStyle name="Note 8 3 4" xfId="9145"/>
    <cellStyle name="Note 8 3 4 2" xfId="16315"/>
    <cellStyle name="Note 8 3 5" xfId="9774"/>
    <cellStyle name="Note 8 4" xfId="2606"/>
    <cellStyle name="Note 8 4 2" xfId="7009"/>
    <cellStyle name="Note 8 4 2 2" xfId="14279"/>
    <cellStyle name="Note 8 4 3" xfId="8591"/>
    <cellStyle name="Note 8 4 3 2" xfId="15812"/>
    <cellStyle name="Note 8 4 4" xfId="9146"/>
    <cellStyle name="Note 8 4 4 2" xfId="16316"/>
    <cellStyle name="Note 8 4 5" xfId="10299"/>
    <cellStyle name="Note 8 5" xfId="2318"/>
    <cellStyle name="Note 8 5 2" xfId="7010"/>
    <cellStyle name="Note 8 5 2 2" xfId="14280"/>
    <cellStyle name="Note 8 5 3" xfId="8592"/>
    <cellStyle name="Note 8 5 3 2" xfId="15813"/>
    <cellStyle name="Note 8 5 4" xfId="9147"/>
    <cellStyle name="Note 8 5 4 2" xfId="16317"/>
    <cellStyle name="Note 8 5 5" xfId="10038"/>
    <cellStyle name="Note 8 6" xfId="2529"/>
    <cellStyle name="Note 8 6 2" xfId="7011"/>
    <cellStyle name="Note 8 6 2 2" xfId="14281"/>
    <cellStyle name="Note 8 6 3" xfId="8593"/>
    <cellStyle name="Note 8 6 3 2" xfId="15814"/>
    <cellStyle name="Note 8 6 4" xfId="9148"/>
    <cellStyle name="Note 8 6 4 2" xfId="16318"/>
    <cellStyle name="Note 8 6 5" xfId="10224"/>
    <cellStyle name="Note 8 7" xfId="3473"/>
    <cellStyle name="Note 8 7 2" xfId="7012"/>
    <cellStyle name="Note 8 7 2 2" xfId="14282"/>
    <cellStyle name="Note 8 7 3" xfId="8594"/>
    <cellStyle name="Note 8 7 3 2" xfId="15815"/>
    <cellStyle name="Note 8 7 4" xfId="9149"/>
    <cellStyle name="Note 8 7 4 2" xfId="16319"/>
    <cellStyle name="Note 8 7 5" xfId="10851"/>
    <cellStyle name="Note 8 8" xfId="7006"/>
    <cellStyle name="Note 8 8 2" xfId="14276"/>
    <cellStyle name="Note 8 9" xfId="8588"/>
    <cellStyle name="Note 8 9 2" xfId="15809"/>
    <cellStyle name="Note 9" xfId="648"/>
    <cellStyle name="Note 9 10" xfId="9150"/>
    <cellStyle name="Note 9 10 2" xfId="16320"/>
    <cellStyle name="Note 9 11" xfId="9388"/>
    <cellStyle name="Note 9 2" xfId="1018"/>
    <cellStyle name="Note 9 2 2" xfId="7014"/>
    <cellStyle name="Note 9 2 2 2" xfId="14284"/>
    <cellStyle name="Note 9 2 3" xfId="8596"/>
    <cellStyle name="Note 9 2 3 2" xfId="15817"/>
    <cellStyle name="Note 9 2 4" xfId="9151"/>
    <cellStyle name="Note 9 2 4 2" xfId="16321"/>
    <cellStyle name="Note 9 2 5" xfId="9647"/>
    <cellStyle name="Note 9 3" xfId="1466"/>
    <cellStyle name="Note 9 3 2" xfId="7015"/>
    <cellStyle name="Note 9 3 2 2" xfId="14285"/>
    <cellStyle name="Note 9 3 3" xfId="8597"/>
    <cellStyle name="Note 9 3 3 2" xfId="15818"/>
    <cellStyle name="Note 9 3 4" xfId="9152"/>
    <cellStyle name="Note 9 3 4 2" xfId="16322"/>
    <cellStyle name="Note 9 3 5" xfId="9848"/>
    <cellStyle name="Note 9 4" xfId="2682"/>
    <cellStyle name="Note 9 4 2" xfId="7016"/>
    <cellStyle name="Note 9 4 2 2" xfId="14286"/>
    <cellStyle name="Note 9 4 3" xfId="8598"/>
    <cellStyle name="Note 9 4 3 2" xfId="15819"/>
    <cellStyle name="Note 9 4 4" xfId="9153"/>
    <cellStyle name="Note 9 4 4 2" xfId="16323"/>
    <cellStyle name="Note 9 4 5" xfId="10375"/>
    <cellStyle name="Note 9 5" xfId="2905"/>
    <cellStyle name="Note 9 5 2" xfId="7017"/>
    <cellStyle name="Note 9 5 2 2" xfId="14287"/>
    <cellStyle name="Note 9 5 3" xfId="8599"/>
    <cellStyle name="Note 9 5 3 2" xfId="15820"/>
    <cellStyle name="Note 9 5 4" xfId="9154"/>
    <cellStyle name="Note 9 5 4 2" xfId="16324"/>
    <cellStyle name="Note 9 5 5" xfId="10573"/>
    <cellStyle name="Note 9 6" xfId="3019"/>
    <cellStyle name="Note 9 6 2" xfId="7018"/>
    <cellStyle name="Note 9 6 2 2" xfId="14288"/>
    <cellStyle name="Note 9 6 3" xfId="8600"/>
    <cellStyle name="Note 9 6 3 2" xfId="15821"/>
    <cellStyle name="Note 9 6 4" xfId="9155"/>
    <cellStyle name="Note 9 6 4 2" xfId="16325"/>
    <cellStyle name="Note 9 6 5" xfId="10665"/>
    <cellStyle name="Note 9 7" xfId="3549"/>
    <cellStyle name="Note 9 7 2" xfId="7019"/>
    <cellStyle name="Note 9 7 2 2" xfId="14289"/>
    <cellStyle name="Note 9 7 3" xfId="8601"/>
    <cellStyle name="Note 9 7 3 2" xfId="15822"/>
    <cellStyle name="Note 9 7 4" xfId="9156"/>
    <cellStyle name="Note 9 7 4 2" xfId="16326"/>
    <cellStyle name="Note 9 7 5" xfId="10925"/>
    <cellStyle name="Note 9 8" xfId="7013"/>
    <cellStyle name="Note 9 8 2" xfId="14283"/>
    <cellStyle name="Note 9 9" xfId="8595"/>
    <cellStyle name="Note 9 9 2" xfId="15816"/>
    <cellStyle name="Output" xfId="5" builtinId="21" customBuiltin="1"/>
    <cellStyle name="Output 10" xfId="1662"/>
    <cellStyle name="Output 2" xfId="388"/>
    <cellStyle name="Output 2 2" xfId="2022"/>
    <cellStyle name="Output 2 3" xfId="2023"/>
    <cellStyle name="Output 3" xfId="389"/>
    <cellStyle name="Output 3 2" xfId="2025"/>
    <cellStyle name="Output 3 3" xfId="2026"/>
    <cellStyle name="Output 4" xfId="453"/>
    <cellStyle name="Output 4 2" xfId="2028"/>
    <cellStyle name="Output 5" xfId="1319"/>
    <cellStyle name="Output 5 2" xfId="2029"/>
    <cellStyle name="Output 5 3" xfId="2173"/>
    <cellStyle name="Output 5 4" xfId="2238"/>
    <cellStyle name="Output 5 5" xfId="2277"/>
    <cellStyle name="Output 6" xfId="1323"/>
    <cellStyle name="Output 7" xfId="841"/>
    <cellStyle name="Output 8" xfId="877"/>
    <cellStyle name="Output 9" xfId="1622"/>
    <cellStyle name="Title 10" xfId="1663"/>
    <cellStyle name="Title 11" xfId="3077"/>
    <cellStyle name="Title 12" xfId="3154"/>
    <cellStyle name="Title 13" xfId="3302"/>
    <cellStyle name="Title 2" xfId="390"/>
    <cellStyle name="Title 2 2" xfId="391"/>
    <cellStyle name="Title 2 3" xfId="2032"/>
    <cellStyle name="Title 2 4" xfId="3078"/>
    <cellStyle name="Title 2 5" xfId="3114"/>
    <cellStyle name="Title 2 6" xfId="3335"/>
    <cellStyle name="Title 3" xfId="392"/>
    <cellStyle name="Title 3 2" xfId="2034"/>
    <cellStyle name="Title 3 3" xfId="2035"/>
    <cellStyle name="Title 4" xfId="452"/>
    <cellStyle name="Title 4 2" xfId="2037"/>
    <cellStyle name="Title 5" xfId="1292"/>
    <cellStyle name="Title 5 2" xfId="2038"/>
    <cellStyle name="Title 5 3" xfId="2179"/>
    <cellStyle name="Title 5 4" xfId="2244"/>
    <cellStyle name="Title 5 5" xfId="2278"/>
    <cellStyle name="Title 6" xfId="1576"/>
    <cellStyle name="Title 7" xfId="1288"/>
    <cellStyle name="Title 8" xfId="1301"/>
    <cellStyle name="Title 9" xfId="1623"/>
    <cellStyle name="Total 10" xfId="1664"/>
    <cellStyle name="Total 11" xfId="3079"/>
    <cellStyle name="Total 12" xfId="3264"/>
    <cellStyle name="Total 13" xfId="3311"/>
    <cellStyle name="Total 2" xfId="393"/>
    <cellStyle name="Total 2 2" xfId="394"/>
    <cellStyle name="Total 2 3" xfId="2041"/>
    <cellStyle name="Total 2 4" xfId="3080"/>
    <cellStyle name="Total 2 5" xfId="3262"/>
    <cellStyle name="Total 2 6" xfId="3336"/>
    <cellStyle name="Total 3" xfId="395"/>
    <cellStyle name="Total 3 2" xfId="2042"/>
    <cellStyle name="Total 3 3" xfId="2043"/>
    <cellStyle name="Total 4" xfId="432"/>
    <cellStyle name="Total 4 2" xfId="2044"/>
    <cellStyle name="Total 5" xfId="1521"/>
    <cellStyle name="Total 5 2" xfId="2045"/>
    <cellStyle name="Total 5 3" xfId="2184"/>
    <cellStyle name="Total 5 4" xfId="2249"/>
    <cellStyle name="Total 5 5" xfId="2279"/>
    <cellStyle name="Total 6" xfId="1302"/>
    <cellStyle name="Total 7" xfId="708"/>
    <cellStyle name="Total 8" xfId="984"/>
    <cellStyle name="Total 9" xfId="1624"/>
    <cellStyle name="Warning Text 10" xfId="1665"/>
    <cellStyle name="Warning Text 11" xfId="3081"/>
    <cellStyle name="Warning Text 12" xfId="3254"/>
    <cellStyle name="Warning Text 13" xfId="3308"/>
    <cellStyle name="Warning Text 2" xfId="396"/>
    <cellStyle name="Warning Text 2 2" xfId="397"/>
    <cellStyle name="Warning Text 2 3" xfId="2046"/>
    <cellStyle name="Warning Text 2 4" xfId="3082"/>
    <cellStyle name="Warning Text 2 5" xfId="3211"/>
    <cellStyle name="Warning Text 2 6" xfId="3337"/>
    <cellStyle name="Warning Text 3" xfId="398"/>
    <cellStyle name="Warning Text 3 2" xfId="2048"/>
    <cellStyle name="Warning Text 3 3" xfId="2049"/>
    <cellStyle name="Warning Text 4" xfId="451"/>
    <cellStyle name="Warning Text 4 2" xfId="2050"/>
    <cellStyle name="Warning Text 5" xfId="1522"/>
    <cellStyle name="Warning Text 5 2" xfId="2051"/>
    <cellStyle name="Warning Text 5 3" xfId="2188"/>
    <cellStyle name="Warning Text 5 4" xfId="2252"/>
    <cellStyle name="Warning Text 5 5" xfId="2280"/>
    <cellStyle name="Warning Text 6" xfId="1574"/>
    <cellStyle name="Warning Text 7" xfId="747"/>
    <cellStyle name="Warning Text 8" xfId="800"/>
    <cellStyle name="Warning Text 9" xfId="1625"/>
  </cellStyles>
  <dxfs count="0"/>
  <tableStyles count="0" defaultTableStyle="TableStyleMedium9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AC213"/>
  <sheetViews>
    <sheetView workbookViewId="0">
      <pane ySplit="1" topLeftCell="A2" activePane="bottomLeft" state="frozen"/>
      <selection sqref="A1:AD1"/>
      <selection pane="bottomLeft" sqref="A1:AD1"/>
    </sheetView>
  </sheetViews>
  <sheetFormatPr defaultRowHeight="13.2" customHeight="1"/>
  <cols>
    <col min="1" max="1" width="16.44140625" customWidth="1"/>
    <col min="2" max="2" width="35.6640625" customWidth="1"/>
    <col min="3" max="29" width="7.44140625" customWidth="1"/>
    <col min="30" max="43" width="8.88671875" customWidth="1"/>
  </cols>
  <sheetData>
    <row r="1" spans="1:29" ht="142.80000000000001" customHeight="1">
      <c r="A1" s="19" t="s">
        <v>175</v>
      </c>
      <c r="B1" s="78" t="s">
        <v>1088</v>
      </c>
      <c r="C1" s="77" t="s">
        <v>997</v>
      </c>
      <c r="D1" s="77" t="s">
        <v>998</v>
      </c>
      <c r="E1" s="77" t="s">
        <v>999</v>
      </c>
      <c r="F1" s="77" t="s">
        <v>1000</v>
      </c>
      <c r="G1" s="77" t="s">
        <v>1001</v>
      </c>
      <c r="H1" s="77" t="s">
        <v>1002</v>
      </c>
      <c r="I1" s="77" t="s">
        <v>1003</v>
      </c>
      <c r="J1" s="77" t="s">
        <v>1004</v>
      </c>
      <c r="K1" s="77" t="s">
        <v>1005</v>
      </c>
      <c r="L1" s="77" t="s">
        <v>1006</v>
      </c>
      <c r="M1" s="77" t="s">
        <v>1007</v>
      </c>
      <c r="N1" s="77" t="s">
        <v>1008</v>
      </c>
      <c r="O1" s="77" t="s">
        <v>1009</v>
      </c>
      <c r="P1" s="77" t="s">
        <v>1010</v>
      </c>
      <c r="Q1" s="77" t="s">
        <v>1011</v>
      </c>
      <c r="R1" s="77" t="s">
        <v>1012</v>
      </c>
      <c r="S1" s="77" t="s">
        <v>1013</v>
      </c>
      <c r="T1" s="77" t="s">
        <v>1014</v>
      </c>
      <c r="U1" s="77" t="s">
        <v>1015</v>
      </c>
      <c r="V1" s="77" t="s">
        <v>1016</v>
      </c>
      <c r="W1" s="77" t="s">
        <v>1017</v>
      </c>
      <c r="X1" s="77" t="s">
        <v>1018</v>
      </c>
      <c r="Y1" s="77" t="s">
        <v>1019</v>
      </c>
      <c r="Z1" s="77" t="s">
        <v>1020</v>
      </c>
      <c r="AA1" s="77" t="s">
        <v>1021</v>
      </c>
      <c r="AB1" s="77" t="s">
        <v>1022</v>
      </c>
      <c r="AC1" s="77" t="s">
        <v>1023</v>
      </c>
    </row>
    <row r="2" spans="1:29" s="107" customFormat="1" ht="18.600000000000001" customHeight="1">
      <c r="A2" s="19"/>
      <c r="B2" s="19"/>
      <c r="C2" s="106"/>
      <c r="D2" s="19"/>
      <c r="E2" s="19"/>
      <c r="F2" s="19"/>
      <c r="G2" s="19"/>
      <c r="H2" s="19"/>
      <c r="I2" s="19"/>
      <c r="J2" s="106"/>
      <c r="K2" s="19"/>
      <c r="L2" s="19"/>
      <c r="M2" s="19"/>
      <c r="N2" s="19"/>
      <c r="O2" s="19"/>
      <c r="P2" s="19"/>
      <c r="Q2" s="106"/>
      <c r="R2" s="19"/>
      <c r="S2" s="19"/>
      <c r="T2" s="19"/>
      <c r="U2" s="19"/>
      <c r="V2" s="19"/>
      <c r="W2" s="19"/>
      <c r="X2" s="106"/>
      <c r="Y2" s="19"/>
      <c r="Z2" s="19"/>
      <c r="AA2" s="19"/>
      <c r="AB2" s="19"/>
      <c r="AC2" s="19"/>
    </row>
    <row r="3" spans="1:29" s="107" customFormat="1" ht="18.600000000000001" customHeight="1">
      <c r="A3" s="24"/>
      <c r="C3" s="108" t="s">
        <v>1125</v>
      </c>
      <c r="D3" s="24"/>
      <c r="E3" s="24"/>
      <c r="F3" s="24"/>
      <c r="G3" s="24"/>
      <c r="H3" s="24"/>
      <c r="I3" s="24"/>
      <c r="J3" s="108" t="s">
        <v>1140</v>
      </c>
      <c r="K3" s="24"/>
      <c r="L3" s="24"/>
      <c r="M3" s="24"/>
      <c r="N3" s="24"/>
      <c r="O3" s="24"/>
      <c r="P3" s="24"/>
      <c r="Q3" s="108" t="s">
        <v>1122</v>
      </c>
      <c r="R3" s="24"/>
      <c r="S3" s="24"/>
      <c r="T3" s="24"/>
      <c r="U3" s="24"/>
      <c r="V3" s="24"/>
      <c r="W3" s="24"/>
      <c r="X3" s="108" t="s">
        <v>1139</v>
      </c>
      <c r="Y3" s="24"/>
      <c r="Z3" s="24"/>
      <c r="AA3" s="24"/>
      <c r="AB3" s="24"/>
      <c r="AC3" s="24"/>
    </row>
    <row r="4" spans="1:29" ht="16.8" customHeight="1">
      <c r="A4" s="51" t="s">
        <v>4</v>
      </c>
      <c r="B4" s="51" t="s">
        <v>3</v>
      </c>
      <c r="C4" s="79"/>
      <c r="D4" s="74"/>
      <c r="E4" s="74"/>
      <c r="F4" s="74"/>
      <c r="G4" s="74"/>
      <c r="H4" s="74"/>
      <c r="I4" s="74"/>
      <c r="J4" s="79"/>
      <c r="K4" s="74"/>
      <c r="L4" s="74"/>
      <c r="M4" s="74"/>
      <c r="N4" s="74"/>
      <c r="O4" s="74"/>
      <c r="P4" s="74"/>
      <c r="Q4" s="79"/>
      <c r="R4" s="74"/>
      <c r="S4" s="74"/>
      <c r="T4" s="74"/>
      <c r="U4" s="74"/>
      <c r="V4" s="74"/>
      <c r="W4" s="74"/>
      <c r="X4" s="79"/>
      <c r="Y4" s="74"/>
      <c r="Z4" s="74"/>
      <c r="AA4" s="74"/>
      <c r="AB4" s="74"/>
      <c r="AC4" s="74"/>
    </row>
    <row r="5" spans="1:29" ht="14.4">
      <c r="A5" s="51" t="s">
        <v>6</v>
      </c>
      <c r="B5" s="51" t="s">
        <v>5</v>
      </c>
      <c r="C5" s="80">
        <v>19</v>
      </c>
      <c r="D5" s="55">
        <v>5</v>
      </c>
      <c r="E5" s="55">
        <v>21</v>
      </c>
      <c r="F5" s="55">
        <v>0</v>
      </c>
      <c r="G5" s="55">
        <v>0</v>
      </c>
      <c r="H5" s="55">
        <v>0</v>
      </c>
      <c r="I5" s="55">
        <v>0</v>
      </c>
      <c r="J5" s="80">
        <v>97</v>
      </c>
      <c r="K5" s="55">
        <v>52</v>
      </c>
      <c r="L5" s="55">
        <v>48</v>
      </c>
      <c r="M5" s="55">
        <v>0</v>
      </c>
      <c r="N5" s="55">
        <v>0</v>
      </c>
      <c r="O5" s="55">
        <v>4</v>
      </c>
      <c r="P5" s="55">
        <v>2</v>
      </c>
      <c r="Q5" s="80">
        <v>52</v>
      </c>
      <c r="R5" s="55">
        <v>0</v>
      </c>
      <c r="S5" s="55">
        <v>82</v>
      </c>
      <c r="T5" s="55">
        <v>0</v>
      </c>
      <c r="U5" s="55">
        <v>0</v>
      </c>
      <c r="V5" s="55">
        <v>1</v>
      </c>
      <c r="W5" s="55">
        <v>0</v>
      </c>
      <c r="X5" s="80">
        <v>67</v>
      </c>
      <c r="Y5" s="55">
        <v>3</v>
      </c>
      <c r="Z5" s="55">
        <v>28</v>
      </c>
      <c r="AA5" s="55">
        <v>0</v>
      </c>
      <c r="AB5" s="55">
        <v>0</v>
      </c>
      <c r="AC5" s="55">
        <v>8</v>
      </c>
    </row>
    <row r="6" spans="1:29" ht="14.4">
      <c r="A6" s="9" t="s">
        <v>7</v>
      </c>
      <c r="B6" s="9" t="s">
        <v>8</v>
      </c>
      <c r="C6" s="81"/>
      <c r="D6" s="25"/>
      <c r="E6" s="25"/>
      <c r="F6" s="25"/>
      <c r="G6" s="25"/>
      <c r="H6" s="25"/>
      <c r="I6" s="25"/>
      <c r="J6" s="81"/>
      <c r="K6" s="25"/>
      <c r="L6" s="25"/>
      <c r="M6" s="25"/>
      <c r="N6" s="25"/>
      <c r="O6" s="25"/>
      <c r="P6" s="25"/>
      <c r="Q6" s="81"/>
      <c r="R6" s="25"/>
      <c r="S6" s="25"/>
      <c r="T6" s="25"/>
      <c r="U6" s="25"/>
      <c r="V6" s="25"/>
      <c r="W6" s="25"/>
      <c r="X6" s="81"/>
      <c r="Y6" s="25"/>
      <c r="Z6" s="25"/>
      <c r="AA6" s="25"/>
      <c r="AB6" s="25"/>
      <c r="AC6" s="25"/>
    </row>
    <row r="7" spans="1:29" ht="14.4">
      <c r="A7" s="31"/>
      <c r="B7" s="31" t="s">
        <v>982</v>
      </c>
      <c r="C7" s="82">
        <v>262</v>
      </c>
      <c r="D7" s="23">
        <v>0</v>
      </c>
      <c r="E7" s="23">
        <v>227</v>
      </c>
      <c r="F7" s="23">
        <v>0</v>
      </c>
      <c r="G7" s="23">
        <v>0</v>
      </c>
      <c r="H7" s="23">
        <v>4</v>
      </c>
      <c r="I7" s="23">
        <v>11</v>
      </c>
      <c r="J7" s="82">
        <v>428</v>
      </c>
      <c r="K7" s="23">
        <v>2</v>
      </c>
      <c r="L7" s="23">
        <v>259</v>
      </c>
      <c r="M7" s="23">
        <v>0</v>
      </c>
      <c r="N7" s="23">
        <v>0</v>
      </c>
      <c r="O7" s="23">
        <v>85</v>
      </c>
      <c r="P7" s="23">
        <v>7</v>
      </c>
      <c r="Q7" s="82">
        <v>184</v>
      </c>
      <c r="R7" s="23">
        <v>3</v>
      </c>
      <c r="S7" s="23">
        <v>149</v>
      </c>
      <c r="T7" s="23">
        <v>0</v>
      </c>
      <c r="U7" s="23">
        <v>0</v>
      </c>
      <c r="V7" s="23">
        <v>12</v>
      </c>
      <c r="W7" s="23">
        <v>15</v>
      </c>
      <c r="X7" s="82">
        <v>146</v>
      </c>
      <c r="Y7" s="23">
        <v>4</v>
      </c>
      <c r="Z7" s="23">
        <v>94</v>
      </c>
      <c r="AA7" s="23">
        <v>0</v>
      </c>
      <c r="AB7" s="23">
        <v>0</v>
      </c>
      <c r="AC7" s="23">
        <v>18</v>
      </c>
    </row>
    <row r="8" spans="1:29" ht="14.4">
      <c r="A8" s="9" t="s">
        <v>9</v>
      </c>
      <c r="B8" s="9" t="s">
        <v>1025</v>
      </c>
      <c r="C8" s="81">
        <v>8</v>
      </c>
      <c r="D8" s="25">
        <v>4</v>
      </c>
      <c r="E8" s="25">
        <v>0</v>
      </c>
      <c r="F8" s="25">
        <v>0</v>
      </c>
      <c r="G8" s="25">
        <v>0</v>
      </c>
      <c r="H8" s="25">
        <v>4</v>
      </c>
      <c r="I8" s="25">
        <v>0</v>
      </c>
      <c r="J8" s="81">
        <v>95</v>
      </c>
      <c r="K8" s="25">
        <v>48</v>
      </c>
      <c r="L8" s="25">
        <v>4</v>
      </c>
      <c r="M8" s="25">
        <v>0</v>
      </c>
      <c r="N8" s="25">
        <v>15</v>
      </c>
      <c r="O8" s="25">
        <v>23</v>
      </c>
      <c r="P8" s="25">
        <v>5</v>
      </c>
      <c r="Q8" s="81">
        <v>13</v>
      </c>
      <c r="R8" s="25">
        <v>0</v>
      </c>
      <c r="S8" s="25">
        <v>2</v>
      </c>
      <c r="T8" s="25">
        <v>0</v>
      </c>
      <c r="U8" s="25">
        <v>3</v>
      </c>
      <c r="V8" s="25">
        <v>6</v>
      </c>
      <c r="W8" s="25">
        <v>2</v>
      </c>
      <c r="X8" s="81">
        <v>37</v>
      </c>
      <c r="Y8" s="25">
        <v>0</v>
      </c>
      <c r="Z8" s="25">
        <v>1</v>
      </c>
      <c r="AA8" s="25">
        <v>0</v>
      </c>
      <c r="AB8" s="25">
        <v>5</v>
      </c>
      <c r="AC8" s="25">
        <v>31</v>
      </c>
    </row>
    <row r="9" spans="1:29" ht="14.4">
      <c r="A9" s="12"/>
      <c r="B9" s="12" t="s">
        <v>1089</v>
      </c>
      <c r="C9" s="82"/>
      <c r="D9" s="23"/>
      <c r="E9" s="23"/>
      <c r="F9" s="23"/>
      <c r="G9" s="23"/>
      <c r="H9" s="23"/>
      <c r="I9" s="23"/>
      <c r="J9" s="82"/>
      <c r="K9" s="23"/>
      <c r="L9" s="23"/>
      <c r="M9" s="23"/>
      <c r="N9" s="23"/>
      <c r="O9" s="23"/>
      <c r="P9" s="23"/>
      <c r="Q9" s="82"/>
      <c r="R9" s="23"/>
      <c r="S9" s="23"/>
      <c r="T9" s="23"/>
      <c r="U9" s="23"/>
      <c r="V9" s="23"/>
      <c r="W9" s="23"/>
      <c r="X9" s="82"/>
      <c r="Y9" s="23"/>
      <c r="Z9" s="23"/>
      <c r="AA9" s="23"/>
      <c r="AB9" s="23"/>
      <c r="AC9" s="23"/>
    </row>
    <row r="10" spans="1:29" ht="14.4">
      <c r="A10" s="10" t="s">
        <v>10</v>
      </c>
      <c r="B10" s="10" t="s">
        <v>1026</v>
      </c>
      <c r="C10" s="81">
        <v>116</v>
      </c>
      <c r="D10" s="25">
        <v>9</v>
      </c>
      <c r="E10" s="25">
        <v>85</v>
      </c>
      <c r="F10" s="25">
        <v>0</v>
      </c>
      <c r="G10" s="25">
        <v>0</v>
      </c>
      <c r="H10" s="25">
        <v>17</v>
      </c>
      <c r="I10" s="25">
        <v>0</v>
      </c>
      <c r="J10" s="81">
        <v>385</v>
      </c>
      <c r="K10" s="25">
        <v>148</v>
      </c>
      <c r="L10" s="25">
        <v>110</v>
      </c>
      <c r="M10" s="25">
        <v>0</v>
      </c>
      <c r="N10" s="25">
        <v>0</v>
      </c>
      <c r="O10" s="25">
        <v>126</v>
      </c>
      <c r="P10" s="25">
        <v>2</v>
      </c>
      <c r="Q10" s="81">
        <v>283</v>
      </c>
      <c r="R10" s="25">
        <v>0</v>
      </c>
      <c r="S10" s="25">
        <v>205</v>
      </c>
      <c r="T10" s="25">
        <v>0</v>
      </c>
      <c r="U10" s="25">
        <v>0</v>
      </c>
      <c r="V10" s="25">
        <v>62</v>
      </c>
      <c r="W10" s="25">
        <v>0</v>
      </c>
      <c r="X10" s="81">
        <v>223</v>
      </c>
      <c r="Y10" s="25">
        <v>8</v>
      </c>
      <c r="Z10" s="25">
        <v>81</v>
      </c>
      <c r="AA10" s="25">
        <v>0</v>
      </c>
      <c r="AB10" s="25">
        <v>0</v>
      </c>
      <c r="AC10" s="25">
        <v>145</v>
      </c>
    </row>
    <row r="11" spans="1:29" ht="14.4">
      <c r="A11" s="10"/>
      <c r="B11" s="10" t="s">
        <v>1027</v>
      </c>
      <c r="C11" s="81">
        <v>42</v>
      </c>
      <c r="D11" s="25">
        <v>0</v>
      </c>
      <c r="E11" s="25">
        <v>37</v>
      </c>
      <c r="F11" s="25">
        <v>0</v>
      </c>
      <c r="G11" s="25">
        <v>0</v>
      </c>
      <c r="H11" s="25">
        <v>0</v>
      </c>
      <c r="I11" s="25">
        <v>0</v>
      </c>
      <c r="J11" s="81">
        <v>34</v>
      </c>
      <c r="K11" s="25">
        <v>4</v>
      </c>
      <c r="L11" s="25">
        <v>24</v>
      </c>
      <c r="M11" s="25">
        <v>0</v>
      </c>
      <c r="N11" s="25">
        <v>0</v>
      </c>
      <c r="O11" s="25">
        <v>0</v>
      </c>
      <c r="P11" s="25">
        <v>0</v>
      </c>
      <c r="Q11" s="81">
        <v>283</v>
      </c>
      <c r="R11" s="25">
        <v>1</v>
      </c>
      <c r="S11" s="25">
        <v>275</v>
      </c>
      <c r="T11" s="25">
        <v>0</v>
      </c>
      <c r="U11" s="25">
        <v>0</v>
      </c>
      <c r="V11" s="25">
        <v>1</v>
      </c>
      <c r="W11" s="25">
        <v>3</v>
      </c>
      <c r="X11" s="81">
        <v>188</v>
      </c>
      <c r="Y11" s="25">
        <v>2</v>
      </c>
      <c r="Z11" s="25">
        <v>178</v>
      </c>
      <c r="AA11" s="25">
        <v>0</v>
      </c>
      <c r="AB11" s="25">
        <v>0</v>
      </c>
      <c r="AC11" s="25">
        <v>2</v>
      </c>
    </row>
    <row r="12" spans="1:29" ht="14.4">
      <c r="A12" s="12"/>
      <c r="B12" s="12" t="s">
        <v>1120</v>
      </c>
      <c r="C12" s="82"/>
      <c r="D12" s="23"/>
      <c r="E12" s="23"/>
      <c r="F12" s="23"/>
      <c r="G12" s="23"/>
      <c r="H12" s="23"/>
      <c r="I12" s="23"/>
      <c r="J12" s="82"/>
      <c r="K12" s="23"/>
      <c r="L12" s="23"/>
      <c r="M12" s="23"/>
      <c r="N12" s="23"/>
      <c r="O12" s="23"/>
      <c r="P12" s="23"/>
      <c r="Q12" s="82"/>
      <c r="R12" s="23"/>
      <c r="S12" s="23"/>
      <c r="T12" s="23"/>
      <c r="U12" s="23"/>
      <c r="V12" s="23"/>
      <c r="W12" s="23"/>
      <c r="X12" s="82"/>
      <c r="Y12" s="23"/>
      <c r="Z12" s="23"/>
      <c r="AA12" s="23"/>
      <c r="AB12" s="23"/>
      <c r="AC12" s="23"/>
    </row>
    <row r="13" spans="1:29" ht="14.4">
      <c r="A13" s="56" t="s">
        <v>11</v>
      </c>
      <c r="B13" s="56" t="s">
        <v>1028</v>
      </c>
      <c r="C13" s="80">
        <v>150</v>
      </c>
      <c r="D13" s="55">
        <v>2</v>
      </c>
      <c r="E13" s="55">
        <v>134</v>
      </c>
      <c r="F13" s="55">
        <v>0</v>
      </c>
      <c r="G13" s="55">
        <v>0</v>
      </c>
      <c r="H13" s="55">
        <v>14</v>
      </c>
      <c r="I13" s="55">
        <v>0</v>
      </c>
      <c r="J13" s="80">
        <v>497</v>
      </c>
      <c r="K13" s="55">
        <v>84</v>
      </c>
      <c r="L13" s="55">
        <v>252</v>
      </c>
      <c r="M13" s="55">
        <v>0</v>
      </c>
      <c r="N13" s="55">
        <v>0</v>
      </c>
      <c r="O13" s="55">
        <v>161</v>
      </c>
      <c r="P13" s="55">
        <v>0</v>
      </c>
      <c r="Q13" s="80">
        <v>405</v>
      </c>
      <c r="R13" s="55">
        <v>0</v>
      </c>
      <c r="S13" s="55">
        <v>103</v>
      </c>
      <c r="T13" s="55">
        <v>0</v>
      </c>
      <c r="U13" s="55">
        <v>0</v>
      </c>
      <c r="V13" s="55">
        <v>302</v>
      </c>
      <c r="W13" s="55">
        <v>0</v>
      </c>
      <c r="X13" s="80">
        <v>353</v>
      </c>
      <c r="Y13" s="55">
        <v>1</v>
      </c>
      <c r="Z13" s="55">
        <v>94</v>
      </c>
      <c r="AA13" s="55">
        <v>0</v>
      </c>
      <c r="AB13" s="55">
        <v>0</v>
      </c>
      <c r="AC13" s="55">
        <v>258</v>
      </c>
    </row>
    <row r="14" spans="1:29" ht="14.4">
      <c r="A14" s="56" t="s">
        <v>13</v>
      </c>
      <c r="B14" s="56" t="s">
        <v>12</v>
      </c>
      <c r="C14" s="80"/>
      <c r="D14" s="55"/>
      <c r="E14" s="55"/>
      <c r="F14" s="55"/>
      <c r="G14" s="55"/>
      <c r="H14" s="55"/>
      <c r="I14" s="55"/>
      <c r="J14" s="80"/>
      <c r="K14" s="55"/>
      <c r="L14" s="55"/>
      <c r="M14" s="55"/>
      <c r="N14" s="55"/>
      <c r="O14" s="55"/>
      <c r="P14" s="55"/>
      <c r="Q14" s="80"/>
      <c r="R14" s="55"/>
      <c r="S14" s="55"/>
      <c r="T14" s="55"/>
      <c r="U14" s="55"/>
      <c r="V14" s="55"/>
      <c r="W14" s="55"/>
      <c r="X14" s="80"/>
      <c r="Y14" s="55"/>
      <c r="Z14" s="55"/>
      <c r="AA14" s="55"/>
      <c r="AB14" s="55"/>
      <c r="AC14" s="55"/>
    </row>
    <row r="15" spans="1:29" ht="14.4">
      <c r="A15" s="56"/>
      <c r="B15" s="56" t="s">
        <v>996</v>
      </c>
      <c r="C15" s="80"/>
      <c r="D15" s="55"/>
      <c r="E15" s="55"/>
      <c r="F15" s="55"/>
      <c r="G15" s="55"/>
      <c r="H15" s="55"/>
      <c r="I15" s="55"/>
      <c r="J15" s="80"/>
      <c r="K15" s="55"/>
      <c r="L15" s="55"/>
      <c r="M15" s="55"/>
      <c r="N15" s="55"/>
      <c r="O15" s="55"/>
      <c r="P15" s="55"/>
      <c r="Q15" s="80"/>
      <c r="R15" s="55"/>
      <c r="S15" s="55"/>
      <c r="T15" s="55"/>
      <c r="U15" s="55"/>
      <c r="V15" s="55"/>
      <c r="W15" s="55"/>
      <c r="X15" s="80"/>
      <c r="Y15" s="55"/>
      <c r="Z15" s="55"/>
      <c r="AA15" s="55"/>
      <c r="AB15" s="55"/>
      <c r="AC15" s="55"/>
    </row>
    <row r="16" spans="1:29" ht="14.4">
      <c r="A16" s="56" t="s">
        <v>14</v>
      </c>
      <c r="B16" s="56" t="s">
        <v>1029</v>
      </c>
      <c r="C16" s="80">
        <v>354</v>
      </c>
      <c r="D16" s="55">
        <v>30</v>
      </c>
      <c r="E16" s="55">
        <v>230</v>
      </c>
      <c r="F16" s="55">
        <v>0</v>
      </c>
      <c r="G16" s="55">
        <v>0</v>
      </c>
      <c r="H16" s="55">
        <v>83</v>
      </c>
      <c r="I16" s="55">
        <v>11</v>
      </c>
      <c r="J16" s="80">
        <v>1171</v>
      </c>
      <c r="K16" s="55">
        <v>348</v>
      </c>
      <c r="L16" s="55">
        <v>229</v>
      </c>
      <c r="M16" s="55">
        <v>0</v>
      </c>
      <c r="N16" s="55">
        <v>0</v>
      </c>
      <c r="O16" s="55">
        <v>570</v>
      </c>
      <c r="P16" s="55">
        <v>24</v>
      </c>
      <c r="Q16" s="80">
        <v>1105</v>
      </c>
      <c r="R16" s="55">
        <v>4</v>
      </c>
      <c r="S16" s="55">
        <v>174</v>
      </c>
      <c r="T16" s="55">
        <v>0</v>
      </c>
      <c r="U16" s="55">
        <v>0</v>
      </c>
      <c r="V16" s="55">
        <v>906</v>
      </c>
      <c r="W16" s="55">
        <v>21</v>
      </c>
      <c r="X16" s="80">
        <v>1192</v>
      </c>
      <c r="Y16" s="55">
        <v>32</v>
      </c>
      <c r="Z16" s="55">
        <v>63</v>
      </c>
      <c r="AA16" s="55">
        <v>0</v>
      </c>
      <c r="AB16" s="55">
        <v>0</v>
      </c>
      <c r="AC16" s="55">
        <v>1092</v>
      </c>
    </row>
    <row r="17" spans="1:29" ht="14.4">
      <c r="A17" s="10" t="s">
        <v>15</v>
      </c>
      <c r="B17" s="10" t="s">
        <v>1030</v>
      </c>
      <c r="C17" s="81">
        <v>3</v>
      </c>
      <c r="D17" s="25">
        <v>0</v>
      </c>
      <c r="E17" s="25">
        <v>3</v>
      </c>
      <c r="F17" s="25">
        <v>0</v>
      </c>
      <c r="G17" s="25">
        <v>0</v>
      </c>
      <c r="H17" s="25">
        <v>0</v>
      </c>
      <c r="I17" s="25">
        <v>0</v>
      </c>
      <c r="J17" s="81">
        <v>174</v>
      </c>
      <c r="K17" s="25">
        <v>56</v>
      </c>
      <c r="L17" s="25">
        <v>89</v>
      </c>
      <c r="M17" s="25">
        <v>0</v>
      </c>
      <c r="N17" s="25">
        <v>0</v>
      </c>
      <c r="O17" s="25">
        <v>21</v>
      </c>
      <c r="P17" s="25">
        <v>1</v>
      </c>
      <c r="Q17" s="81">
        <v>4</v>
      </c>
      <c r="R17" s="25">
        <v>0</v>
      </c>
      <c r="S17" s="25">
        <v>4</v>
      </c>
      <c r="T17" s="25">
        <v>0</v>
      </c>
      <c r="U17" s="25">
        <v>0</v>
      </c>
      <c r="V17" s="25">
        <v>6</v>
      </c>
      <c r="W17" s="25">
        <v>0</v>
      </c>
      <c r="X17" s="81">
        <v>111</v>
      </c>
      <c r="Y17" s="25">
        <v>0</v>
      </c>
      <c r="Z17" s="25">
        <v>55</v>
      </c>
      <c r="AA17" s="25">
        <v>0</v>
      </c>
      <c r="AB17" s="25">
        <v>0</v>
      </c>
      <c r="AC17" s="25">
        <v>36</v>
      </c>
    </row>
    <row r="18" spans="1:29" ht="14.4">
      <c r="A18" s="12"/>
      <c r="B18" s="12" t="s">
        <v>16</v>
      </c>
      <c r="C18" s="82"/>
      <c r="D18" s="23"/>
      <c r="E18" s="23"/>
      <c r="F18" s="23"/>
      <c r="G18" s="23"/>
      <c r="H18" s="23"/>
      <c r="I18" s="23"/>
      <c r="J18" s="82"/>
      <c r="K18" s="23"/>
      <c r="L18" s="23"/>
      <c r="M18" s="23"/>
      <c r="N18" s="23"/>
      <c r="O18" s="23"/>
      <c r="P18" s="23"/>
      <c r="Q18" s="82"/>
      <c r="R18" s="23"/>
      <c r="S18" s="23"/>
      <c r="T18" s="23"/>
      <c r="U18" s="23"/>
      <c r="V18" s="23"/>
      <c r="W18" s="23"/>
      <c r="X18" s="82"/>
      <c r="Y18" s="23"/>
      <c r="Z18" s="23"/>
      <c r="AA18" s="23"/>
      <c r="AB18" s="23"/>
      <c r="AC18" s="23"/>
    </row>
    <row r="19" spans="1:29" ht="14.4">
      <c r="A19" s="10" t="s">
        <v>17</v>
      </c>
      <c r="B19" s="10" t="s">
        <v>1031</v>
      </c>
      <c r="C19" s="81">
        <v>220</v>
      </c>
      <c r="D19" s="25">
        <v>16</v>
      </c>
      <c r="E19" s="25">
        <v>25</v>
      </c>
      <c r="F19" s="25">
        <v>0</v>
      </c>
      <c r="G19" s="25">
        <v>0</v>
      </c>
      <c r="H19" s="25">
        <v>83</v>
      </c>
      <c r="I19" s="25">
        <v>216</v>
      </c>
      <c r="J19" s="81">
        <v>1610</v>
      </c>
      <c r="K19" s="25">
        <v>435</v>
      </c>
      <c r="L19" s="25">
        <v>302</v>
      </c>
      <c r="M19" s="25">
        <v>402</v>
      </c>
      <c r="N19" s="25">
        <v>32</v>
      </c>
      <c r="O19" s="25">
        <v>985</v>
      </c>
      <c r="P19" s="25">
        <v>120</v>
      </c>
      <c r="Q19" s="81">
        <v>780</v>
      </c>
      <c r="R19" s="25">
        <v>5</v>
      </c>
      <c r="S19" s="25">
        <v>28</v>
      </c>
      <c r="T19" s="25">
        <v>0</v>
      </c>
      <c r="U19" s="25">
        <v>0</v>
      </c>
      <c r="V19" s="25">
        <v>698</v>
      </c>
      <c r="W19" s="25">
        <v>87</v>
      </c>
      <c r="X19" s="81">
        <v>1383</v>
      </c>
      <c r="Y19" s="25">
        <v>18</v>
      </c>
      <c r="Z19" s="25">
        <v>118</v>
      </c>
      <c r="AA19" s="25">
        <v>0</v>
      </c>
      <c r="AB19" s="25">
        <v>0</v>
      </c>
      <c r="AC19" s="25">
        <v>1283</v>
      </c>
    </row>
    <row r="20" spans="1:29" ht="14.4">
      <c r="A20" s="10"/>
      <c r="B20" s="10" t="s">
        <v>19</v>
      </c>
      <c r="C20" s="81">
        <v>138</v>
      </c>
      <c r="D20" s="25">
        <v>0</v>
      </c>
      <c r="E20" s="25">
        <v>146</v>
      </c>
      <c r="F20" s="25">
        <v>0</v>
      </c>
      <c r="G20" s="25">
        <v>0</v>
      </c>
      <c r="H20" s="25">
        <v>34</v>
      </c>
      <c r="I20" s="25">
        <v>0</v>
      </c>
      <c r="J20" s="81">
        <v>141</v>
      </c>
      <c r="K20" s="25">
        <v>1</v>
      </c>
      <c r="L20" s="25">
        <v>149</v>
      </c>
      <c r="M20" s="25">
        <v>0</v>
      </c>
      <c r="N20" s="25">
        <v>1</v>
      </c>
      <c r="O20" s="25">
        <v>106</v>
      </c>
      <c r="P20" s="25">
        <v>0</v>
      </c>
      <c r="Q20" s="81">
        <v>109</v>
      </c>
      <c r="R20" s="25">
        <v>0</v>
      </c>
      <c r="S20" s="25">
        <v>98</v>
      </c>
      <c r="T20" s="25">
        <v>0</v>
      </c>
      <c r="U20" s="25">
        <v>0</v>
      </c>
      <c r="V20" s="25">
        <v>80</v>
      </c>
      <c r="W20" s="25">
        <v>9</v>
      </c>
      <c r="X20" s="81">
        <v>51</v>
      </c>
      <c r="Y20" s="25">
        <v>0</v>
      </c>
      <c r="Z20" s="25">
        <v>84</v>
      </c>
      <c r="AA20" s="25">
        <v>0</v>
      </c>
      <c r="AB20" s="25">
        <v>0</v>
      </c>
      <c r="AC20" s="25">
        <v>141</v>
      </c>
    </row>
    <row r="21" spans="1:29" ht="14.4">
      <c r="A21" s="12"/>
      <c r="B21" s="12" t="s">
        <v>18</v>
      </c>
      <c r="C21" s="82"/>
      <c r="D21" s="23"/>
      <c r="E21" s="23"/>
      <c r="F21" s="23"/>
      <c r="G21" s="23"/>
      <c r="H21" s="23"/>
      <c r="I21" s="23"/>
      <c r="J21" s="82"/>
      <c r="K21" s="23"/>
      <c r="L21" s="23"/>
      <c r="M21" s="23"/>
      <c r="N21" s="23"/>
      <c r="O21" s="23"/>
      <c r="P21" s="23"/>
      <c r="Q21" s="82"/>
      <c r="R21" s="23"/>
      <c r="S21" s="23"/>
      <c r="T21" s="23"/>
      <c r="U21" s="23"/>
      <c r="V21" s="23"/>
      <c r="W21" s="23"/>
      <c r="X21" s="82"/>
      <c r="Y21" s="23"/>
      <c r="Z21" s="23"/>
      <c r="AA21" s="23"/>
      <c r="AB21" s="23"/>
      <c r="AC21" s="23"/>
    </row>
    <row r="22" spans="1:29" ht="14.4">
      <c r="A22" s="28" t="s">
        <v>21</v>
      </c>
      <c r="B22" s="28" t="s">
        <v>988</v>
      </c>
      <c r="C22" s="81"/>
      <c r="D22" s="25"/>
      <c r="E22" s="25"/>
      <c r="F22" s="25"/>
      <c r="G22" s="25"/>
      <c r="H22" s="25"/>
      <c r="I22" s="25"/>
      <c r="J22" s="81"/>
      <c r="K22" s="25"/>
      <c r="L22" s="25"/>
      <c r="M22" s="25"/>
      <c r="N22" s="25"/>
      <c r="O22" s="25"/>
      <c r="P22" s="25"/>
      <c r="Q22" s="81"/>
      <c r="R22" s="25"/>
      <c r="S22" s="25"/>
      <c r="T22" s="25"/>
      <c r="U22" s="25"/>
      <c r="V22" s="25"/>
      <c r="W22" s="25"/>
      <c r="X22" s="81"/>
      <c r="Y22" s="25"/>
      <c r="Z22" s="25"/>
      <c r="AA22" s="25"/>
      <c r="AB22" s="25"/>
      <c r="AC22" s="25"/>
    </row>
    <row r="23" spans="1:29" ht="14.4">
      <c r="A23" s="37"/>
      <c r="B23" s="37" t="s">
        <v>20</v>
      </c>
      <c r="C23" s="82">
        <v>42</v>
      </c>
      <c r="D23" s="23">
        <v>20</v>
      </c>
      <c r="E23" s="23">
        <v>0</v>
      </c>
      <c r="F23" s="23">
        <v>0</v>
      </c>
      <c r="G23" s="23">
        <v>0</v>
      </c>
      <c r="H23" s="23">
        <v>0</v>
      </c>
      <c r="I23" s="23">
        <v>3</v>
      </c>
      <c r="J23" s="82">
        <v>20</v>
      </c>
      <c r="K23" s="23">
        <v>20</v>
      </c>
      <c r="L23" s="23">
        <v>0</v>
      </c>
      <c r="M23" s="23">
        <v>0</v>
      </c>
      <c r="N23" s="23">
        <v>0</v>
      </c>
      <c r="O23" s="23">
        <v>1</v>
      </c>
      <c r="P23" s="23">
        <v>0</v>
      </c>
      <c r="Q23" s="82">
        <v>24</v>
      </c>
      <c r="R23" s="23">
        <v>0</v>
      </c>
      <c r="S23" s="23">
        <v>33</v>
      </c>
      <c r="T23" s="23">
        <v>0</v>
      </c>
      <c r="U23" s="23">
        <v>0</v>
      </c>
      <c r="V23" s="23">
        <v>1</v>
      </c>
      <c r="W23" s="23">
        <v>4</v>
      </c>
      <c r="X23" s="82">
        <v>18</v>
      </c>
      <c r="Y23" s="23">
        <v>5</v>
      </c>
      <c r="Z23" s="23">
        <v>31</v>
      </c>
      <c r="AA23" s="23">
        <v>0</v>
      </c>
      <c r="AB23" s="23">
        <v>0</v>
      </c>
      <c r="AC23" s="23">
        <v>3</v>
      </c>
    </row>
    <row r="24" spans="1:29" ht="14.4">
      <c r="A24" s="10" t="s">
        <v>23</v>
      </c>
      <c r="B24" s="10" t="s">
        <v>1033</v>
      </c>
      <c r="C24" s="81">
        <v>286</v>
      </c>
      <c r="D24" s="25">
        <v>21</v>
      </c>
      <c r="E24" s="25">
        <v>46</v>
      </c>
      <c r="F24" s="25">
        <v>0</v>
      </c>
      <c r="G24" s="25">
        <v>90</v>
      </c>
      <c r="H24" s="25">
        <v>85</v>
      </c>
      <c r="I24" s="25">
        <v>16</v>
      </c>
      <c r="J24" s="81">
        <v>1298</v>
      </c>
      <c r="K24" s="25">
        <v>401</v>
      </c>
      <c r="L24" s="25">
        <v>76</v>
      </c>
      <c r="M24" s="25">
        <v>0</v>
      </c>
      <c r="N24" s="25">
        <v>67</v>
      </c>
      <c r="O24" s="25">
        <v>654</v>
      </c>
      <c r="P24" s="25">
        <v>38</v>
      </c>
      <c r="Q24" s="81">
        <v>386</v>
      </c>
      <c r="R24" s="25">
        <v>7</v>
      </c>
      <c r="S24" s="25">
        <v>70</v>
      </c>
      <c r="T24" s="25">
        <v>0</v>
      </c>
      <c r="U24" s="25">
        <v>4</v>
      </c>
      <c r="V24" s="25">
        <v>245</v>
      </c>
      <c r="W24" s="25">
        <v>43</v>
      </c>
      <c r="X24" s="81">
        <v>569</v>
      </c>
      <c r="Y24" s="25">
        <v>13</v>
      </c>
      <c r="Z24" s="25">
        <v>16</v>
      </c>
      <c r="AA24" s="25">
        <v>0</v>
      </c>
      <c r="AB24" s="25">
        <v>14</v>
      </c>
      <c r="AC24" s="25">
        <v>418</v>
      </c>
    </row>
    <row r="25" spans="1:29" ht="14.4">
      <c r="A25" s="10"/>
      <c r="B25" s="10" t="s">
        <v>22</v>
      </c>
      <c r="C25" s="81"/>
      <c r="D25" s="25"/>
      <c r="E25" s="25"/>
      <c r="F25" s="25"/>
      <c r="G25" s="25"/>
      <c r="H25" s="25"/>
      <c r="I25" s="25"/>
      <c r="J25" s="81"/>
      <c r="K25" s="25"/>
      <c r="L25" s="25"/>
      <c r="M25" s="25"/>
      <c r="N25" s="25"/>
      <c r="O25" s="25"/>
      <c r="P25" s="25"/>
      <c r="Q25" s="81"/>
      <c r="R25" s="25"/>
      <c r="S25" s="25"/>
      <c r="T25" s="25"/>
      <c r="U25" s="25"/>
      <c r="V25" s="25"/>
      <c r="W25" s="25"/>
      <c r="X25" s="81"/>
      <c r="Y25" s="25"/>
      <c r="Z25" s="25"/>
      <c r="AA25" s="25"/>
      <c r="AB25" s="25"/>
      <c r="AC25" s="25"/>
    </row>
    <row r="26" spans="1:29" ht="14.4">
      <c r="A26" s="9"/>
      <c r="B26" s="9" t="s">
        <v>978</v>
      </c>
      <c r="C26" s="81">
        <v>93</v>
      </c>
      <c r="D26" s="25">
        <v>1</v>
      </c>
      <c r="E26" s="25">
        <v>61</v>
      </c>
      <c r="F26" s="25">
        <v>0</v>
      </c>
      <c r="G26" s="25">
        <v>0</v>
      </c>
      <c r="H26" s="25">
        <v>23</v>
      </c>
      <c r="I26" s="25">
        <v>0</v>
      </c>
      <c r="J26" s="81">
        <v>293</v>
      </c>
      <c r="K26" s="25">
        <v>34</v>
      </c>
      <c r="L26" s="25">
        <v>230</v>
      </c>
      <c r="M26" s="25">
        <v>0</v>
      </c>
      <c r="N26" s="25">
        <v>13</v>
      </c>
      <c r="O26" s="25">
        <v>87</v>
      </c>
      <c r="P26" s="25">
        <v>1</v>
      </c>
      <c r="Q26" s="81">
        <v>283</v>
      </c>
      <c r="R26" s="25">
        <v>0</v>
      </c>
      <c r="S26" s="25">
        <v>142</v>
      </c>
      <c r="T26" s="25">
        <v>0</v>
      </c>
      <c r="U26" s="25">
        <v>0</v>
      </c>
      <c r="V26" s="25">
        <v>132</v>
      </c>
      <c r="W26" s="25">
        <v>6</v>
      </c>
      <c r="X26" s="81">
        <v>250</v>
      </c>
      <c r="Y26" s="25">
        <v>2</v>
      </c>
      <c r="Z26" s="25">
        <v>155</v>
      </c>
      <c r="AA26" s="25">
        <v>0</v>
      </c>
      <c r="AB26" s="25">
        <v>2</v>
      </c>
      <c r="AC26" s="25">
        <v>86</v>
      </c>
    </row>
    <row r="27" spans="1:29" ht="14.4">
      <c r="A27" s="37"/>
      <c r="B27" s="37" t="s">
        <v>1032</v>
      </c>
      <c r="C27" s="82">
        <v>50</v>
      </c>
      <c r="D27" s="23">
        <v>8</v>
      </c>
      <c r="E27" s="23">
        <v>0</v>
      </c>
      <c r="F27" s="23">
        <v>0</v>
      </c>
      <c r="G27" s="23">
        <v>42</v>
      </c>
      <c r="H27" s="23">
        <v>1</v>
      </c>
      <c r="I27" s="23">
        <v>0</v>
      </c>
      <c r="J27" s="82">
        <v>76</v>
      </c>
      <c r="K27" s="23">
        <v>7</v>
      </c>
      <c r="L27" s="23">
        <v>0</v>
      </c>
      <c r="M27" s="23">
        <v>0</v>
      </c>
      <c r="N27" s="23">
        <v>68</v>
      </c>
      <c r="O27" s="23">
        <v>0</v>
      </c>
      <c r="P27" s="23">
        <v>0</v>
      </c>
      <c r="Q27" s="82">
        <v>0</v>
      </c>
      <c r="R27" s="23">
        <v>0</v>
      </c>
      <c r="S27" s="23">
        <v>0</v>
      </c>
      <c r="T27" s="23">
        <v>0</v>
      </c>
      <c r="U27" s="23">
        <v>0</v>
      </c>
      <c r="V27" s="23">
        <v>0</v>
      </c>
      <c r="W27" s="23">
        <v>0</v>
      </c>
      <c r="X27" s="82">
        <v>0</v>
      </c>
      <c r="Y27" s="23">
        <v>0</v>
      </c>
      <c r="Z27" s="23">
        <v>0</v>
      </c>
      <c r="AA27" s="23">
        <v>0</v>
      </c>
      <c r="AB27" s="23">
        <v>0</v>
      </c>
      <c r="AC27" s="23">
        <v>0</v>
      </c>
    </row>
    <row r="28" spans="1:29" ht="14.4">
      <c r="A28" s="56" t="s">
        <v>25</v>
      </c>
      <c r="B28" s="56" t="s">
        <v>24</v>
      </c>
      <c r="C28" s="80">
        <v>249</v>
      </c>
      <c r="D28" s="55">
        <v>10</v>
      </c>
      <c r="E28" s="55">
        <v>132</v>
      </c>
      <c r="F28" s="55">
        <v>0</v>
      </c>
      <c r="G28" s="55">
        <v>7</v>
      </c>
      <c r="H28" s="55">
        <v>100</v>
      </c>
      <c r="I28" s="55">
        <v>2</v>
      </c>
      <c r="J28" s="80">
        <v>913</v>
      </c>
      <c r="K28" s="55">
        <v>224</v>
      </c>
      <c r="L28" s="55">
        <v>178</v>
      </c>
      <c r="M28" s="55">
        <v>0</v>
      </c>
      <c r="N28" s="55">
        <v>0</v>
      </c>
      <c r="O28" s="55">
        <v>503</v>
      </c>
      <c r="P28" s="55">
        <v>4</v>
      </c>
      <c r="Q28" s="80">
        <v>664</v>
      </c>
      <c r="R28" s="55">
        <v>9</v>
      </c>
      <c r="S28" s="55">
        <v>84</v>
      </c>
      <c r="T28" s="55">
        <v>0</v>
      </c>
      <c r="U28" s="55">
        <v>10</v>
      </c>
      <c r="V28" s="55">
        <v>563</v>
      </c>
      <c r="W28" s="55">
        <v>2</v>
      </c>
      <c r="X28" s="80">
        <v>635</v>
      </c>
      <c r="Y28" s="55">
        <v>0</v>
      </c>
      <c r="Z28" s="55">
        <v>69</v>
      </c>
      <c r="AA28" s="55">
        <v>0</v>
      </c>
      <c r="AB28" s="55">
        <v>0</v>
      </c>
      <c r="AC28" s="55">
        <v>847</v>
      </c>
    </row>
    <row r="29" spans="1:29" ht="14.4">
      <c r="A29" s="56" t="s">
        <v>27</v>
      </c>
      <c r="B29" s="56" t="s">
        <v>26</v>
      </c>
      <c r="C29" s="80">
        <v>43</v>
      </c>
      <c r="D29" s="55">
        <v>0</v>
      </c>
      <c r="E29" s="55">
        <v>34</v>
      </c>
      <c r="F29" s="55">
        <v>0</v>
      </c>
      <c r="G29" s="55">
        <v>0</v>
      </c>
      <c r="H29" s="55">
        <v>1</v>
      </c>
      <c r="I29" s="55">
        <v>0</v>
      </c>
      <c r="J29" s="80">
        <v>302</v>
      </c>
      <c r="K29" s="55">
        <v>148</v>
      </c>
      <c r="L29" s="55">
        <v>74</v>
      </c>
      <c r="M29" s="55">
        <v>0</v>
      </c>
      <c r="N29" s="55">
        <v>12</v>
      </c>
      <c r="O29" s="55">
        <v>72</v>
      </c>
      <c r="P29" s="55">
        <v>0</v>
      </c>
      <c r="Q29" s="80">
        <v>181</v>
      </c>
      <c r="R29" s="55">
        <v>1</v>
      </c>
      <c r="S29" s="55">
        <v>54</v>
      </c>
      <c r="T29" s="55">
        <v>0</v>
      </c>
      <c r="U29" s="55">
        <v>0</v>
      </c>
      <c r="V29" s="55">
        <v>113</v>
      </c>
      <c r="W29" s="55">
        <v>1</v>
      </c>
      <c r="X29" s="80">
        <v>249</v>
      </c>
      <c r="Y29" s="55">
        <v>7</v>
      </c>
      <c r="Z29" s="55">
        <v>53</v>
      </c>
      <c r="AA29" s="55">
        <v>0</v>
      </c>
      <c r="AB29" s="55">
        <v>5</v>
      </c>
      <c r="AC29" s="55">
        <v>197</v>
      </c>
    </row>
    <row r="30" spans="1:29" ht="14.4">
      <c r="A30" s="51" t="s">
        <v>29</v>
      </c>
      <c r="B30" s="51" t="s">
        <v>28</v>
      </c>
      <c r="C30" s="80">
        <v>122</v>
      </c>
      <c r="D30" s="55">
        <v>6</v>
      </c>
      <c r="E30" s="55">
        <v>88</v>
      </c>
      <c r="F30" s="55">
        <v>0</v>
      </c>
      <c r="G30" s="55">
        <v>0</v>
      </c>
      <c r="H30" s="55">
        <v>27</v>
      </c>
      <c r="I30" s="55">
        <v>1</v>
      </c>
      <c r="J30" s="80">
        <v>726</v>
      </c>
      <c r="K30" s="55">
        <v>149</v>
      </c>
      <c r="L30" s="55">
        <v>163</v>
      </c>
      <c r="M30" s="55">
        <v>0</v>
      </c>
      <c r="N30" s="55">
        <v>5</v>
      </c>
      <c r="O30" s="55">
        <v>408</v>
      </c>
      <c r="P30" s="55">
        <v>1</v>
      </c>
      <c r="Q30" s="80">
        <v>461</v>
      </c>
      <c r="R30" s="55">
        <v>2</v>
      </c>
      <c r="S30" s="55">
        <v>111</v>
      </c>
      <c r="T30" s="55">
        <v>0</v>
      </c>
      <c r="U30" s="55">
        <v>0</v>
      </c>
      <c r="V30" s="55">
        <v>315</v>
      </c>
      <c r="W30" s="55">
        <v>33</v>
      </c>
      <c r="X30" s="80">
        <v>469</v>
      </c>
      <c r="Y30" s="55">
        <v>7</v>
      </c>
      <c r="Z30" s="55">
        <v>78</v>
      </c>
      <c r="AA30" s="55">
        <v>0</v>
      </c>
      <c r="AB30" s="55">
        <v>0</v>
      </c>
      <c r="AC30" s="55">
        <v>380</v>
      </c>
    </row>
    <row r="31" spans="1:29" ht="14.4">
      <c r="A31" s="9" t="s">
        <v>31</v>
      </c>
      <c r="B31" s="9" t="s">
        <v>30</v>
      </c>
      <c r="C31" s="81">
        <v>40</v>
      </c>
      <c r="D31" s="25">
        <v>0</v>
      </c>
      <c r="E31" s="25">
        <v>35</v>
      </c>
      <c r="F31" s="25">
        <v>0</v>
      </c>
      <c r="G31" s="25">
        <v>4</v>
      </c>
      <c r="H31" s="25">
        <v>0</v>
      </c>
      <c r="I31" s="25">
        <v>0</v>
      </c>
      <c r="J31" s="81">
        <v>53</v>
      </c>
      <c r="K31" s="25">
        <v>5</v>
      </c>
      <c r="L31" s="25">
        <v>38</v>
      </c>
      <c r="M31" s="25">
        <v>0</v>
      </c>
      <c r="N31" s="25">
        <v>0</v>
      </c>
      <c r="O31" s="25">
        <v>0</v>
      </c>
      <c r="P31" s="25">
        <v>0</v>
      </c>
      <c r="Q31" s="81">
        <v>20</v>
      </c>
      <c r="R31" s="25">
        <v>0</v>
      </c>
      <c r="S31" s="25">
        <v>12</v>
      </c>
      <c r="T31" s="25">
        <v>0</v>
      </c>
      <c r="U31" s="25">
        <v>0</v>
      </c>
      <c r="V31" s="25">
        <v>0</v>
      </c>
      <c r="W31" s="25">
        <v>1</v>
      </c>
      <c r="X31" s="81">
        <v>24</v>
      </c>
      <c r="Y31" s="25">
        <v>0</v>
      </c>
      <c r="Z31" s="25">
        <v>18</v>
      </c>
      <c r="AA31" s="25">
        <v>0</v>
      </c>
      <c r="AB31" s="25">
        <v>0</v>
      </c>
      <c r="AC31" s="25">
        <v>0</v>
      </c>
    </row>
    <row r="32" spans="1:29" ht="14.4">
      <c r="A32" s="31"/>
      <c r="B32" s="31" t="s">
        <v>1034</v>
      </c>
      <c r="C32" s="82">
        <v>81</v>
      </c>
      <c r="D32" s="23">
        <v>2</v>
      </c>
      <c r="E32" s="23">
        <v>75</v>
      </c>
      <c r="F32" s="23">
        <v>0</v>
      </c>
      <c r="G32" s="23">
        <v>0</v>
      </c>
      <c r="H32" s="23">
        <v>1</v>
      </c>
      <c r="I32" s="23">
        <v>4</v>
      </c>
      <c r="J32" s="82">
        <v>377</v>
      </c>
      <c r="K32" s="23">
        <v>130</v>
      </c>
      <c r="L32" s="23">
        <v>207</v>
      </c>
      <c r="M32" s="23">
        <v>0</v>
      </c>
      <c r="N32" s="23">
        <v>3</v>
      </c>
      <c r="O32" s="23">
        <v>18</v>
      </c>
      <c r="P32" s="23">
        <v>4</v>
      </c>
      <c r="Q32" s="82">
        <v>205</v>
      </c>
      <c r="R32" s="23">
        <v>4</v>
      </c>
      <c r="S32" s="23">
        <v>148</v>
      </c>
      <c r="T32" s="23">
        <v>0</v>
      </c>
      <c r="U32" s="23">
        <v>0</v>
      </c>
      <c r="V32" s="23">
        <v>5</v>
      </c>
      <c r="W32" s="23">
        <v>13</v>
      </c>
      <c r="X32" s="82">
        <v>246</v>
      </c>
      <c r="Y32" s="23">
        <v>18</v>
      </c>
      <c r="Z32" s="23">
        <v>205</v>
      </c>
      <c r="AA32" s="23">
        <v>0</v>
      </c>
      <c r="AB32" s="23">
        <v>0</v>
      </c>
      <c r="AC32" s="23">
        <v>46</v>
      </c>
    </row>
    <row r="33" spans="1:29" ht="14.4">
      <c r="A33" s="51" t="s">
        <v>33</v>
      </c>
      <c r="B33" s="51" t="s">
        <v>32</v>
      </c>
      <c r="C33" s="80">
        <v>251</v>
      </c>
      <c r="D33" s="55">
        <v>10</v>
      </c>
      <c r="E33" s="55">
        <v>228</v>
      </c>
      <c r="F33" s="55">
        <v>0</v>
      </c>
      <c r="G33" s="55">
        <v>0</v>
      </c>
      <c r="H33" s="55">
        <v>11</v>
      </c>
      <c r="I33" s="55">
        <v>2</v>
      </c>
      <c r="J33" s="80">
        <v>971</v>
      </c>
      <c r="K33" s="55">
        <v>241</v>
      </c>
      <c r="L33" s="55">
        <v>352</v>
      </c>
      <c r="M33" s="55">
        <v>0</v>
      </c>
      <c r="N33" s="55">
        <v>0</v>
      </c>
      <c r="O33" s="55">
        <v>375</v>
      </c>
      <c r="P33" s="55">
        <v>3</v>
      </c>
      <c r="Q33" s="80">
        <v>510</v>
      </c>
      <c r="R33" s="55">
        <v>1</v>
      </c>
      <c r="S33" s="55">
        <v>186</v>
      </c>
      <c r="T33" s="55">
        <v>0</v>
      </c>
      <c r="U33" s="55">
        <v>0</v>
      </c>
      <c r="V33" s="55">
        <v>317</v>
      </c>
      <c r="W33" s="55">
        <v>6</v>
      </c>
      <c r="X33" s="80">
        <v>460</v>
      </c>
      <c r="Y33" s="55">
        <v>14</v>
      </c>
      <c r="Z33" s="55">
        <v>101</v>
      </c>
      <c r="AA33" s="55">
        <v>0</v>
      </c>
      <c r="AB33" s="55">
        <v>0</v>
      </c>
      <c r="AC33" s="55">
        <v>344</v>
      </c>
    </row>
    <row r="34" spans="1:29" ht="14.4">
      <c r="A34" s="9" t="s">
        <v>34</v>
      </c>
      <c r="B34" s="9" t="s">
        <v>62</v>
      </c>
      <c r="C34" s="81">
        <v>570</v>
      </c>
      <c r="D34" s="25">
        <v>9</v>
      </c>
      <c r="E34" s="25">
        <v>399</v>
      </c>
      <c r="F34" s="25">
        <v>0</v>
      </c>
      <c r="G34" s="25">
        <v>0</v>
      </c>
      <c r="H34" s="25">
        <v>157</v>
      </c>
      <c r="I34" s="25">
        <v>5</v>
      </c>
      <c r="J34" s="81">
        <v>1268</v>
      </c>
      <c r="K34" s="25">
        <v>34</v>
      </c>
      <c r="L34" s="25">
        <v>508</v>
      </c>
      <c r="M34" s="25">
        <v>0</v>
      </c>
      <c r="N34" s="25">
        <v>49</v>
      </c>
      <c r="O34" s="25">
        <v>674</v>
      </c>
      <c r="P34" s="25">
        <v>3</v>
      </c>
      <c r="Q34" s="81">
        <v>1865</v>
      </c>
      <c r="R34" s="25">
        <v>12</v>
      </c>
      <c r="S34" s="25">
        <v>925</v>
      </c>
      <c r="T34" s="25">
        <v>0</v>
      </c>
      <c r="U34" s="25">
        <v>20</v>
      </c>
      <c r="V34" s="25">
        <v>888</v>
      </c>
      <c r="W34" s="25">
        <v>16</v>
      </c>
      <c r="X34" s="81">
        <v>1876</v>
      </c>
      <c r="Y34" s="25">
        <v>39</v>
      </c>
      <c r="Z34" s="25">
        <v>617</v>
      </c>
      <c r="AA34" s="25">
        <v>0</v>
      </c>
      <c r="AB34" s="25">
        <v>12</v>
      </c>
      <c r="AC34" s="25">
        <v>1316</v>
      </c>
    </row>
    <row r="35" spans="1:29" ht="14.4">
      <c r="A35" s="31"/>
      <c r="B35" s="31" t="s">
        <v>1035</v>
      </c>
      <c r="C35" s="82">
        <v>27</v>
      </c>
      <c r="D35" s="23">
        <v>4</v>
      </c>
      <c r="E35" s="23">
        <v>0</v>
      </c>
      <c r="F35" s="23">
        <v>0</v>
      </c>
      <c r="G35" s="23">
        <v>21</v>
      </c>
      <c r="H35" s="23">
        <v>2</v>
      </c>
      <c r="I35" s="23">
        <v>0</v>
      </c>
      <c r="J35" s="82">
        <v>345</v>
      </c>
      <c r="K35" s="23">
        <v>167</v>
      </c>
      <c r="L35" s="23">
        <v>0</v>
      </c>
      <c r="M35" s="23">
        <v>0</v>
      </c>
      <c r="N35" s="23">
        <v>131</v>
      </c>
      <c r="O35" s="23">
        <v>47</v>
      </c>
      <c r="P35" s="23">
        <v>0</v>
      </c>
      <c r="Q35" s="82">
        <v>144</v>
      </c>
      <c r="R35" s="23">
        <v>1</v>
      </c>
      <c r="S35" s="23">
        <v>0</v>
      </c>
      <c r="T35" s="23">
        <v>0</v>
      </c>
      <c r="U35" s="23">
        <v>89</v>
      </c>
      <c r="V35" s="23">
        <v>53</v>
      </c>
      <c r="W35" s="23">
        <v>1</v>
      </c>
      <c r="X35" s="82">
        <v>210</v>
      </c>
      <c r="Y35" s="23">
        <v>6</v>
      </c>
      <c r="Z35" s="23">
        <v>0</v>
      </c>
      <c r="AA35" s="23">
        <v>0</v>
      </c>
      <c r="AB35" s="23">
        <v>112</v>
      </c>
      <c r="AC35" s="23">
        <v>91</v>
      </c>
    </row>
    <row r="36" spans="1:29" ht="14.4">
      <c r="A36" s="9"/>
      <c r="B36" s="9" t="s">
        <v>980</v>
      </c>
      <c r="C36" s="81">
        <v>36</v>
      </c>
      <c r="D36" s="25">
        <v>7</v>
      </c>
      <c r="E36" s="25">
        <v>30</v>
      </c>
      <c r="F36" s="25">
        <v>0</v>
      </c>
      <c r="G36" s="25">
        <v>0</v>
      </c>
      <c r="H36" s="25">
        <v>0</v>
      </c>
      <c r="I36" s="25">
        <v>0</v>
      </c>
      <c r="J36" s="81">
        <v>194</v>
      </c>
      <c r="K36" s="25">
        <v>95</v>
      </c>
      <c r="L36" s="25">
        <v>99</v>
      </c>
      <c r="M36" s="25">
        <v>0</v>
      </c>
      <c r="N36" s="25">
        <v>0</v>
      </c>
      <c r="O36" s="25">
        <v>4</v>
      </c>
      <c r="P36" s="25">
        <v>1</v>
      </c>
      <c r="Q36" s="81">
        <v>13</v>
      </c>
      <c r="R36" s="25">
        <v>0</v>
      </c>
      <c r="S36" s="25">
        <v>10</v>
      </c>
      <c r="T36" s="25">
        <v>0</v>
      </c>
      <c r="U36" s="25">
        <v>0</v>
      </c>
      <c r="V36" s="25">
        <v>0</v>
      </c>
      <c r="W36" s="25">
        <v>0</v>
      </c>
      <c r="X36" s="81">
        <v>21</v>
      </c>
      <c r="Y36" s="25">
        <v>1</v>
      </c>
      <c r="Z36" s="25">
        <v>36</v>
      </c>
      <c r="AA36" s="25">
        <v>0</v>
      </c>
      <c r="AB36" s="25">
        <v>0</v>
      </c>
      <c r="AC36" s="25">
        <v>1</v>
      </c>
    </row>
    <row r="37" spans="1:29" ht="14.4">
      <c r="A37" s="9" t="s">
        <v>36</v>
      </c>
      <c r="B37" s="9" t="s">
        <v>1118</v>
      </c>
      <c r="C37" s="81"/>
      <c r="D37" s="25"/>
      <c r="E37" s="25"/>
      <c r="F37" s="25"/>
      <c r="G37" s="25"/>
      <c r="H37" s="25"/>
      <c r="I37" s="25"/>
      <c r="J37" s="81"/>
      <c r="K37" s="25"/>
      <c r="L37" s="25"/>
      <c r="M37" s="25"/>
      <c r="N37" s="25"/>
      <c r="O37" s="25"/>
      <c r="P37" s="25"/>
      <c r="Q37" s="81"/>
      <c r="R37" s="25"/>
      <c r="S37" s="25"/>
      <c r="T37" s="25"/>
      <c r="U37" s="25"/>
      <c r="V37" s="25"/>
      <c r="W37" s="25"/>
      <c r="X37" s="81"/>
      <c r="Y37" s="25"/>
      <c r="Z37" s="25"/>
      <c r="AA37" s="25"/>
      <c r="AB37" s="25"/>
      <c r="AC37" s="25"/>
    </row>
    <row r="38" spans="1:29" ht="14.4">
      <c r="A38" s="37"/>
      <c r="B38" s="37" t="s">
        <v>35</v>
      </c>
      <c r="C38" s="82">
        <v>0</v>
      </c>
      <c r="D38" s="23">
        <v>0</v>
      </c>
      <c r="E38" s="23">
        <v>0</v>
      </c>
      <c r="F38" s="23">
        <v>0</v>
      </c>
      <c r="G38" s="23">
        <v>0</v>
      </c>
      <c r="H38" s="23">
        <v>0</v>
      </c>
      <c r="I38" s="23">
        <v>0</v>
      </c>
      <c r="J38" s="82">
        <v>0</v>
      </c>
      <c r="K38" s="23">
        <v>0</v>
      </c>
      <c r="L38" s="23">
        <v>0</v>
      </c>
      <c r="M38" s="23">
        <v>0</v>
      </c>
      <c r="N38" s="23">
        <v>0</v>
      </c>
      <c r="O38" s="23">
        <v>0</v>
      </c>
      <c r="P38" s="23">
        <v>0</v>
      </c>
      <c r="Q38" s="82">
        <v>3</v>
      </c>
      <c r="R38" s="23">
        <v>0</v>
      </c>
      <c r="S38" s="23">
        <v>1</v>
      </c>
      <c r="T38" s="23">
        <v>0</v>
      </c>
      <c r="U38" s="23">
        <v>0</v>
      </c>
      <c r="V38" s="23">
        <v>1</v>
      </c>
      <c r="W38" s="23">
        <v>0</v>
      </c>
      <c r="X38" s="82">
        <v>18</v>
      </c>
      <c r="Y38" s="23">
        <v>0</v>
      </c>
      <c r="Z38" s="23">
        <v>2</v>
      </c>
      <c r="AA38" s="23">
        <v>0</v>
      </c>
      <c r="AB38" s="23">
        <v>0</v>
      </c>
      <c r="AC38" s="23">
        <v>0</v>
      </c>
    </row>
    <row r="39" spans="1:29" ht="14.4">
      <c r="A39" s="51" t="s">
        <v>37</v>
      </c>
      <c r="B39" s="51" t="s">
        <v>1036</v>
      </c>
      <c r="C39" s="80">
        <v>95</v>
      </c>
      <c r="D39" s="55">
        <v>10</v>
      </c>
      <c r="E39" s="55">
        <v>84</v>
      </c>
      <c r="F39" s="55">
        <v>0</v>
      </c>
      <c r="G39" s="55">
        <v>0</v>
      </c>
      <c r="H39" s="55">
        <v>0</v>
      </c>
      <c r="I39" s="55">
        <v>1</v>
      </c>
      <c r="J39" s="80">
        <v>356</v>
      </c>
      <c r="K39" s="55">
        <v>143</v>
      </c>
      <c r="L39" s="55">
        <v>184</v>
      </c>
      <c r="M39" s="55">
        <v>0</v>
      </c>
      <c r="N39" s="55">
        <v>0</v>
      </c>
      <c r="O39" s="55">
        <v>24</v>
      </c>
      <c r="P39" s="55">
        <v>5</v>
      </c>
      <c r="Q39" s="80">
        <v>275</v>
      </c>
      <c r="R39" s="55">
        <v>1</v>
      </c>
      <c r="S39" s="55">
        <v>222</v>
      </c>
      <c r="T39" s="55">
        <v>0</v>
      </c>
      <c r="U39" s="55">
        <v>0</v>
      </c>
      <c r="V39" s="55">
        <v>44</v>
      </c>
      <c r="W39" s="55">
        <v>8</v>
      </c>
      <c r="X39" s="80">
        <v>271</v>
      </c>
      <c r="Y39" s="55">
        <v>11</v>
      </c>
      <c r="Z39" s="55">
        <v>150</v>
      </c>
      <c r="AA39" s="55">
        <v>0</v>
      </c>
      <c r="AB39" s="55">
        <v>0</v>
      </c>
      <c r="AC39" s="55">
        <v>106</v>
      </c>
    </row>
    <row r="40" spans="1:29" ht="14.4">
      <c r="A40" s="51" t="s">
        <v>39</v>
      </c>
      <c r="B40" s="51" t="s">
        <v>38</v>
      </c>
      <c r="C40" s="80">
        <v>73</v>
      </c>
      <c r="D40" s="55">
        <v>0</v>
      </c>
      <c r="E40" s="55">
        <v>73</v>
      </c>
      <c r="F40" s="55">
        <v>0</v>
      </c>
      <c r="G40" s="55">
        <v>0</v>
      </c>
      <c r="H40" s="55">
        <v>0</v>
      </c>
      <c r="I40" s="55">
        <v>0</v>
      </c>
      <c r="J40" s="80">
        <v>367</v>
      </c>
      <c r="K40" s="55">
        <v>144</v>
      </c>
      <c r="L40" s="55">
        <v>190</v>
      </c>
      <c r="M40" s="55">
        <v>0</v>
      </c>
      <c r="N40" s="55">
        <v>0</v>
      </c>
      <c r="O40" s="55">
        <v>33</v>
      </c>
      <c r="P40" s="55">
        <v>1</v>
      </c>
      <c r="Q40" s="80">
        <v>275</v>
      </c>
      <c r="R40" s="55">
        <v>3</v>
      </c>
      <c r="S40" s="55">
        <v>162</v>
      </c>
      <c r="T40" s="55">
        <v>0</v>
      </c>
      <c r="U40" s="55">
        <v>0</v>
      </c>
      <c r="V40" s="55">
        <v>48</v>
      </c>
      <c r="W40" s="55">
        <v>18</v>
      </c>
      <c r="X40" s="80">
        <v>307</v>
      </c>
      <c r="Y40" s="55">
        <v>20</v>
      </c>
      <c r="Z40" s="55">
        <v>127</v>
      </c>
      <c r="AA40" s="55">
        <v>0</v>
      </c>
      <c r="AB40" s="55">
        <v>0</v>
      </c>
      <c r="AC40" s="55">
        <v>173</v>
      </c>
    </row>
    <row r="41" spans="1:29" ht="14.4">
      <c r="A41" s="10" t="s">
        <v>41</v>
      </c>
      <c r="B41" s="10" t="s">
        <v>1090</v>
      </c>
      <c r="C41" s="81"/>
      <c r="D41" s="25"/>
      <c r="E41" s="25"/>
      <c r="F41" s="25"/>
      <c r="G41" s="25"/>
      <c r="H41" s="25"/>
      <c r="I41" s="25"/>
      <c r="J41" s="81"/>
      <c r="K41" s="25"/>
      <c r="L41" s="25"/>
      <c r="M41" s="25"/>
      <c r="N41" s="25"/>
      <c r="O41" s="25"/>
      <c r="P41" s="25"/>
      <c r="Q41" s="81"/>
      <c r="R41" s="25"/>
      <c r="S41" s="25"/>
      <c r="T41" s="25"/>
      <c r="U41" s="25"/>
      <c r="V41" s="25"/>
      <c r="W41" s="25"/>
      <c r="X41" s="81"/>
      <c r="Y41" s="25"/>
      <c r="Z41" s="25"/>
      <c r="AA41" s="25"/>
      <c r="AB41" s="25"/>
      <c r="AC41" s="25"/>
    </row>
    <row r="42" spans="1:29" ht="14.4">
      <c r="A42" s="31"/>
      <c r="B42" s="31" t="s">
        <v>40</v>
      </c>
      <c r="C42" s="82"/>
      <c r="D42" s="23"/>
      <c r="E42" s="23"/>
      <c r="F42" s="23"/>
      <c r="G42" s="23"/>
      <c r="H42" s="23"/>
      <c r="I42" s="23"/>
      <c r="J42" s="82"/>
      <c r="K42" s="23"/>
      <c r="L42" s="23"/>
      <c r="M42" s="23"/>
      <c r="N42" s="23"/>
      <c r="O42" s="23"/>
      <c r="P42" s="23"/>
      <c r="Q42" s="82"/>
      <c r="R42" s="23"/>
      <c r="S42" s="23"/>
      <c r="T42" s="23"/>
      <c r="U42" s="23"/>
      <c r="V42" s="23"/>
      <c r="W42" s="23"/>
      <c r="X42" s="82"/>
      <c r="Y42" s="23"/>
      <c r="Z42" s="23"/>
      <c r="AA42" s="23"/>
      <c r="AB42" s="23"/>
      <c r="AC42" s="23"/>
    </row>
    <row r="43" spans="1:29" ht="14.4">
      <c r="A43" s="10" t="s">
        <v>43</v>
      </c>
      <c r="B43" s="10" t="s">
        <v>44</v>
      </c>
      <c r="C43" s="81">
        <v>5</v>
      </c>
      <c r="D43" s="25">
        <v>2</v>
      </c>
      <c r="E43" s="25">
        <v>1</v>
      </c>
      <c r="F43" s="25">
        <v>0</v>
      </c>
      <c r="G43" s="25">
        <v>2</v>
      </c>
      <c r="H43" s="25">
        <v>0</v>
      </c>
      <c r="I43" s="25">
        <v>0</v>
      </c>
      <c r="J43" s="81">
        <v>172</v>
      </c>
      <c r="K43" s="25">
        <v>138</v>
      </c>
      <c r="L43" s="25">
        <v>4</v>
      </c>
      <c r="M43" s="25">
        <v>0</v>
      </c>
      <c r="N43" s="25">
        <v>21</v>
      </c>
      <c r="O43" s="25">
        <v>7</v>
      </c>
      <c r="P43" s="25">
        <v>0</v>
      </c>
      <c r="Q43" s="81">
        <v>62</v>
      </c>
      <c r="R43" s="25">
        <v>3</v>
      </c>
      <c r="S43" s="25">
        <v>27</v>
      </c>
      <c r="T43" s="25">
        <v>0</v>
      </c>
      <c r="U43" s="25">
        <v>17</v>
      </c>
      <c r="V43" s="25">
        <v>15</v>
      </c>
      <c r="W43" s="25">
        <v>0</v>
      </c>
      <c r="X43" s="81">
        <v>92</v>
      </c>
      <c r="Y43" s="25">
        <v>6</v>
      </c>
      <c r="Z43" s="25">
        <v>30</v>
      </c>
      <c r="AA43" s="25">
        <v>0</v>
      </c>
      <c r="AB43" s="25">
        <v>11</v>
      </c>
      <c r="AC43" s="25">
        <v>45</v>
      </c>
    </row>
    <row r="44" spans="1:29" ht="14.4">
      <c r="A44" s="12"/>
      <c r="B44" s="12" t="s">
        <v>42</v>
      </c>
      <c r="C44" s="82">
        <v>64</v>
      </c>
      <c r="D44" s="23">
        <v>0</v>
      </c>
      <c r="E44" s="23">
        <v>62</v>
      </c>
      <c r="F44" s="23">
        <v>0</v>
      </c>
      <c r="G44" s="23">
        <v>0</v>
      </c>
      <c r="H44" s="23">
        <v>0</v>
      </c>
      <c r="I44" s="23">
        <v>2</v>
      </c>
      <c r="J44" s="82">
        <v>161</v>
      </c>
      <c r="K44" s="23">
        <v>0</v>
      </c>
      <c r="L44" s="23">
        <v>152</v>
      </c>
      <c r="M44" s="23">
        <v>0</v>
      </c>
      <c r="N44" s="23">
        <v>0</v>
      </c>
      <c r="O44" s="23">
        <v>9</v>
      </c>
      <c r="P44" s="23">
        <v>0</v>
      </c>
      <c r="Q44" s="82">
        <v>182</v>
      </c>
      <c r="R44" s="23">
        <v>0</v>
      </c>
      <c r="S44" s="23">
        <v>164</v>
      </c>
      <c r="T44" s="23">
        <v>0</v>
      </c>
      <c r="U44" s="23">
        <v>0</v>
      </c>
      <c r="V44" s="23">
        <v>0</v>
      </c>
      <c r="W44" s="23">
        <v>18</v>
      </c>
      <c r="X44" s="82">
        <v>67</v>
      </c>
      <c r="Y44" s="23">
        <v>0</v>
      </c>
      <c r="Z44" s="23">
        <v>60</v>
      </c>
      <c r="AA44" s="23">
        <v>0</v>
      </c>
      <c r="AB44" s="23">
        <v>0</v>
      </c>
      <c r="AC44" s="23">
        <v>5</v>
      </c>
    </row>
    <row r="45" spans="1:29" ht="14.4">
      <c r="A45" s="10"/>
      <c r="B45" s="10" t="s">
        <v>1092</v>
      </c>
      <c r="C45" s="81"/>
      <c r="D45" s="25"/>
      <c r="E45" s="25"/>
      <c r="F45" s="25"/>
      <c r="G45" s="25"/>
      <c r="H45" s="25"/>
      <c r="I45" s="25"/>
      <c r="J45" s="81"/>
      <c r="K45" s="25"/>
      <c r="L45" s="25"/>
      <c r="M45" s="25"/>
      <c r="N45" s="25"/>
      <c r="O45" s="25"/>
      <c r="P45" s="25"/>
      <c r="Q45" s="81"/>
      <c r="R45" s="25"/>
      <c r="S45" s="25"/>
      <c r="T45" s="25"/>
      <c r="U45" s="25"/>
      <c r="V45" s="25"/>
      <c r="W45" s="25"/>
      <c r="X45" s="81"/>
      <c r="Y45" s="25"/>
      <c r="Z45" s="25"/>
      <c r="AA45" s="25"/>
      <c r="AB45" s="25"/>
      <c r="AC45" s="25"/>
    </row>
    <row r="46" spans="1:29" ht="14.4">
      <c r="A46" s="10" t="s">
        <v>45</v>
      </c>
      <c r="B46" s="10" t="s">
        <v>47</v>
      </c>
      <c r="C46" s="81">
        <v>549</v>
      </c>
      <c r="D46" s="25">
        <v>3</v>
      </c>
      <c r="E46" s="25">
        <v>394</v>
      </c>
      <c r="F46" s="25">
        <v>0</v>
      </c>
      <c r="G46" s="25">
        <v>0</v>
      </c>
      <c r="H46" s="25">
        <v>150</v>
      </c>
      <c r="I46" s="25">
        <v>2</v>
      </c>
      <c r="J46" s="81">
        <v>4100</v>
      </c>
      <c r="K46" s="25">
        <v>669</v>
      </c>
      <c r="L46" s="25">
        <v>569</v>
      </c>
      <c r="M46" s="25">
        <v>0</v>
      </c>
      <c r="N46" s="25">
        <v>0</v>
      </c>
      <c r="O46" s="25">
        <v>2675</v>
      </c>
      <c r="P46" s="25">
        <v>187</v>
      </c>
      <c r="Q46" s="81">
        <v>2060</v>
      </c>
      <c r="R46" s="25">
        <v>6</v>
      </c>
      <c r="S46" s="25">
        <v>218</v>
      </c>
      <c r="T46" s="25">
        <v>0</v>
      </c>
      <c r="U46" s="25">
        <v>0</v>
      </c>
      <c r="V46" s="25">
        <v>1823</v>
      </c>
      <c r="W46" s="25">
        <v>13</v>
      </c>
      <c r="X46" s="81">
        <v>2816</v>
      </c>
      <c r="Y46" s="25">
        <v>21</v>
      </c>
      <c r="Z46" s="25">
        <v>105</v>
      </c>
      <c r="AA46" s="25">
        <v>0</v>
      </c>
      <c r="AB46" s="25">
        <v>0</v>
      </c>
      <c r="AC46" s="25">
        <v>2623</v>
      </c>
    </row>
    <row r="47" spans="1:29" ht="14.4">
      <c r="A47" s="12"/>
      <c r="B47" s="12" t="s">
        <v>46</v>
      </c>
      <c r="C47" s="82">
        <v>658</v>
      </c>
      <c r="D47" s="23">
        <v>11</v>
      </c>
      <c r="E47" s="23">
        <v>583</v>
      </c>
      <c r="F47" s="23">
        <v>0</v>
      </c>
      <c r="G47" s="23">
        <v>0</v>
      </c>
      <c r="H47" s="23">
        <v>53</v>
      </c>
      <c r="I47" s="23">
        <v>2</v>
      </c>
      <c r="J47" s="82">
        <v>1382</v>
      </c>
      <c r="K47" s="23">
        <v>97</v>
      </c>
      <c r="L47" s="23">
        <v>676</v>
      </c>
      <c r="M47" s="23">
        <v>0</v>
      </c>
      <c r="N47" s="23">
        <v>0</v>
      </c>
      <c r="O47" s="23">
        <v>606</v>
      </c>
      <c r="P47" s="23">
        <v>4</v>
      </c>
      <c r="Q47" s="82">
        <v>1013</v>
      </c>
      <c r="R47" s="23">
        <v>3</v>
      </c>
      <c r="S47" s="23">
        <v>556</v>
      </c>
      <c r="T47" s="23">
        <v>0</v>
      </c>
      <c r="U47" s="23">
        <v>0</v>
      </c>
      <c r="V47" s="23">
        <v>455</v>
      </c>
      <c r="W47" s="23">
        <v>2</v>
      </c>
      <c r="X47" s="82">
        <v>1302</v>
      </c>
      <c r="Y47" s="23">
        <v>7</v>
      </c>
      <c r="Z47" s="23">
        <v>598</v>
      </c>
      <c r="AA47" s="23">
        <v>0</v>
      </c>
      <c r="AB47" s="23">
        <v>0</v>
      </c>
      <c r="AC47" s="23">
        <v>689</v>
      </c>
    </row>
    <row r="48" spans="1:29" ht="14.4">
      <c r="A48" s="51" t="s">
        <v>48</v>
      </c>
      <c r="B48" s="51" t="s">
        <v>1037</v>
      </c>
      <c r="C48" s="80">
        <v>152</v>
      </c>
      <c r="D48" s="55">
        <v>4</v>
      </c>
      <c r="E48" s="55">
        <v>125</v>
      </c>
      <c r="F48" s="55">
        <v>0</v>
      </c>
      <c r="G48" s="55">
        <v>0</v>
      </c>
      <c r="H48" s="55">
        <v>20</v>
      </c>
      <c r="I48" s="55">
        <v>3</v>
      </c>
      <c r="J48" s="80">
        <v>453</v>
      </c>
      <c r="K48" s="55">
        <v>71</v>
      </c>
      <c r="L48" s="55">
        <v>254</v>
      </c>
      <c r="M48" s="55">
        <v>0</v>
      </c>
      <c r="N48" s="55">
        <v>0</v>
      </c>
      <c r="O48" s="55">
        <v>118</v>
      </c>
      <c r="P48" s="55">
        <v>10</v>
      </c>
      <c r="Q48" s="80">
        <v>349</v>
      </c>
      <c r="R48" s="55">
        <v>2</v>
      </c>
      <c r="S48" s="55">
        <v>106</v>
      </c>
      <c r="T48" s="55">
        <v>0</v>
      </c>
      <c r="U48" s="55">
        <v>0</v>
      </c>
      <c r="V48" s="55">
        <v>240</v>
      </c>
      <c r="W48" s="55">
        <v>1</v>
      </c>
      <c r="X48" s="80">
        <v>269</v>
      </c>
      <c r="Y48" s="55">
        <v>0</v>
      </c>
      <c r="Z48" s="55">
        <v>36</v>
      </c>
      <c r="AA48" s="55">
        <v>0</v>
      </c>
      <c r="AB48" s="55">
        <v>0</v>
      </c>
      <c r="AC48" s="55">
        <v>228</v>
      </c>
    </row>
    <row r="49" spans="1:29" ht="14.4">
      <c r="A49" s="10" t="s">
        <v>49</v>
      </c>
      <c r="B49" s="10" t="s">
        <v>1038</v>
      </c>
      <c r="C49" s="81">
        <v>39</v>
      </c>
      <c r="D49" s="25">
        <v>9</v>
      </c>
      <c r="E49" s="25">
        <v>29</v>
      </c>
      <c r="F49" s="25">
        <v>0</v>
      </c>
      <c r="G49" s="25">
        <v>0</v>
      </c>
      <c r="H49" s="25">
        <v>1</v>
      </c>
      <c r="I49" s="25">
        <v>0</v>
      </c>
      <c r="J49" s="81">
        <v>332</v>
      </c>
      <c r="K49" s="25">
        <v>216</v>
      </c>
      <c r="L49" s="25">
        <v>117</v>
      </c>
      <c r="M49" s="25">
        <v>0</v>
      </c>
      <c r="N49" s="25">
        <v>0</v>
      </c>
      <c r="O49" s="25">
        <v>1</v>
      </c>
      <c r="P49" s="25">
        <v>1</v>
      </c>
      <c r="Q49" s="81">
        <v>64</v>
      </c>
      <c r="R49" s="25">
        <v>1</v>
      </c>
      <c r="S49" s="25">
        <v>62</v>
      </c>
      <c r="T49" s="25">
        <v>0</v>
      </c>
      <c r="U49" s="25">
        <v>0</v>
      </c>
      <c r="V49" s="25">
        <v>1</v>
      </c>
      <c r="W49" s="25">
        <v>0</v>
      </c>
      <c r="X49" s="81">
        <v>81</v>
      </c>
      <c r="Y49" s="25">
        <v>10</v>
      </c>
      <c r="Z49" s="25">
        <v>73</v>
      </c>
      <c r="AA49" s="25">
        <v>0</v>
      </c>
      <c r="AB49" s="25">
        <v>0</v>
      </c>
      <c r="AC49" s="25">
        <v>4</v>
      </c>
    </row>
    <row r="50" spans="1:29" ht="14.4">
      <c r="A50" s="12"/>
      <c r="B50" s="12" t="s">
        <v>50</v>
      </c>
      <c r="C50" s="82">
        <v>335</v>
      </c>
      <c r="D50" s="23">
        <v>0</v>
      </c>
      <c r="E50" s="23">
        <v>293</v>
      </c>
      <c r="F50" s="23">
        <v>0</v>
      </c>
      <c r="G50" s="23">
        <v>0</v>
      </c>
      <c r="H50" s="23">
        <v>8</v>
      </c>
      <c r="I50" s="23">
        <v>0</v>
      </c>
      <c r="J50" s="82">
        <v>573</v>
      </c>
      <c r="K50" s="23">
        <v>4</v>
      </c>
      <c r="L50" s="23">
        <v>387</v>
      </c>
      <c r="M50" s="23">
        <v>0</v>
      </c>
      <c r="N50" s="23">
        <v>0</v>
      </c>
      <c r="O50" s="23">
        <v>31</v>
      </c>
      <c r="P50" s="23">
        <v>1</v>
      </c>
      <c r="Q50" s="82">
        <v>707</v>
      </c>
      <c r="R50" s="23">
        <v>0</v>
      </c>
      <c r="S50" s="23">
        <v>353</v>
      </c>
      <c r="T50" s="23">
        <v>0</v>
      </c>
      <c r="U50" s="23">
        <v>0</v>
      </c>
      <c r="V50" s="23">
        <v>242</v>
      </c>
      <c r="W50" s="23">
        <v>0</v>
      </c>
      <c r="X50" s="82">
        <v>610</v>
      </c>
      <c r="Y50" s="23">
        <v>1</v>
      </c>
      <c r="Z50" s="23">
        <v>187</v>
      </c>
      <c r="AA50" s="23">
        <v>0</v>
      </c>
      <c r="AB50" s="23">
        <v>0</v>
      </c>
      <c r="AC50" s="23">
        <v>299</v>
      </c>
    </row>
    <row r="51" spans="1:29" ht="14.4">
      <c r="A51" s="10" t="s">
        <v>51</v>
      </c>
      <c r="B51" s="10" t="s">
        <v>1112</v>
      </c>
      <c r="C51" s="81"/>
      <c r="D51" s="25"/>
      <c r="E51" s="25"/>
      <c r="F51" s="25"/>
      <c r="G51" s="25"/>
      <c r="H51" s="25"/>
      <c r="I51" s="25"/>
      <c r="J51" s="81"/>
      <c r="K51" s="25"/>
      <c r="L51" s="25"/>
      <c r="M51" s="25"/>
      <c r="N51" s="25"/>
      <c r="O51" s="25"/>
      <c r="P51" s="25"/>
      <c r="Q51" s="81"/>
      <c r="R51" s="25"/>
      <c r="S51" s="25"/>
      <c r="T51" s="25"/>
      <c r="U51" s="25"/>
      <c r="V51" s="25"/>
      <c r="W51" s="25"/>
      <c r="X51" s="81"/>
      <c r="Y51" s="25"/>
      <c r="Z51" s="25"/>
      <c r="AA51" s="25"/>
      <c r="AB51" s="25"/>
      <c r="AC51" s="25"/>
    </row>
    <row r="52" spans="1:29" ht="14.4">
      <c r="A52" s="12"/>
      <c r="B52" s="12" t="s">
        <v>52</v>
      </c>
      <c r="C52" s="82">
        <v>111</v>
      </c>
      <c r="D52" s="23">
        <v>8</v>
      </c>
      <c r="E52" s="23">
        <v>23</v>
      </c>
      <c r="F52" s="23">
        <v>3</v>
      </c>
      <c r="G52" s="23">
        <v>0</v>
      </c>
      <c r="H52" s="23">
        <v>80</v>
      </c>
      <c r="I52" s="23">
        <v>0</v>
      </c>
      <c r="J52" s="82">
        <v>518</v>
      </c>
      <c r="K52" s="23">
        <v>156</v>
      </c>
      <c r="L52" s="23">
        <v>62</v>
      </c>
      <c r="M52" s="23">
        <v>143</v>
      </c>
      <c r="N52" s="23">
        <v>0</v>
      </c>
      <c r="O52" s="23">
        <v>174</v>
      </c>
      <c r="P52" s="23">
        <v>0</v>
      </c>
      <c r="Q52" s="82">
        <v>364</v>
      </c>
      <c r="R52" s="23">
        <v>2</v>
      </c>
      <c r="S52" s="23">
        <v>21</v>
      </c>
      <c r="T52" s="23">
        <v>7</v>
      </c>
      <c r="U52" s="23">
        <v>0</v>
      </c>
      <c r="V52" s="23">
        <v>301</v>
      </c>
      <c r="W52" s="23">
        <v>0</v>
      </c>
      <c r="X52" s="82">
        <v>446</v>
      </c>
      <c r="Y52" s="23">
        <v>6</v>
      </c>
      <c r="Z52" s="23">
        <v>9</v>
      </c>
      <c r="AA52" s="23">
        <v>134</v>
      </c>
      <c r="AB52" s="23">
        <v>0</v>
      </c>
      <c r="AC52" s="23">
        <v>290</v>
      </c>
    </row>
    <row r="53" spans="1:29" ht="14.4">
      <c r="A53" s="51" t="s">
        <v>53</v>
      </c>
      <c r="B53" s="51" t="s">
        <v>54</v>
      </c>
      <c r="C53" s="80"/>
      <c r="D53" s="55"/>
      <c r="E53" s="55"/>
      <c r="F53" s="55"/>
      <c r="G53" s="55"/>
      <c r="H53" s="55"/>
      <c r="I53" s="55"/>
      <c r="J53" s="80"/>
      <c r="K53" s="55"/>
      <c r="L53" s="55"/>
      <c r="M53" s="55"/>
      <c r="N53" s="55"/>
      <c r="O53" s="55"/>
      <c r="P53" s="55"/>
      <c r="Q53" s="80"/>
      <c r="R53" s="55"/>
      <c r="S53" s="55"/>
      <c r="T53" s="55"/>
      <c r="U53" s="55"/>
      <c r="V53" s="55"/>
      <c r="W53" s="55"/>
      <c r="X53" s="80"/>
      <c r="Y53" s="55"/>
      <c r="Z53" s="55"/>
      <c r="AA53" s="55"/>
      <c r="AB53" s="55"/>
      <c r="AC53" s="55"/>
    </row>
    <row r="54" spans="1:29" ht="14.4">
      <c r="A54" s="56" t="s">
        <v>57</v>
      </c>
      <c r="B54" s="56" t="s">
        <v>56</v>
      </c>
      <c r="C54" s="80">
        <v>108</v>
      </c>
      <c r="D54" s="55">
        <v>6</v>
      </c>
      <c r="E54" s="55">
        <v>98</v>
      </c>
      <c r="F54" s="55">
        <v>0</v>
      </c>
      <c r="G54" s="55">
        <v>0</v>
      </c>
      <c r="H54" s="55">
        <v>0</v>
      </c>
      <c r="I54" s="55">
        <v>0</v>
      </c>
      <c r="J54" s="80">
        <v>397</v>
      </c>
      <c r="K54" s="55">
        <v>151</v>
      </c>
      <c r="L54" s="55">
        <v>189</v>
      </c>
      <c r="M54" s="55">
        <v>0</v>
      </c>
      <c r="N54" s="55">
        <v>0</v>
      </c>
      <c r="O54" s="55">
        <v>9</v>
      </c>
      <c r="P54" s="55">
        <v>0</v>
      </c>
      <c r="Q54" s="80">
        <v>132</v>
      </c>
      <c r="R54" s="55">
        <v>0</v>
      </c>
      <c r="S54" s="55">
        <v>116</v>
      </c>
      <c r="T54" s="55">
        <v>0</v>
      </c>
      <c r="U54" s="55">
        <v>0</v>
      </c>
      <c r="V54" s="55">
        <v>1</v>
      </c>
      <c r="W54" s="55">
        <v>1</v>
      </c>
      <c r="X54" s="80">
        <v>190</v>
      </c>
      <c r="Y54" s="55">
        <v>6</v>
      </c>
      <c r="Z54" s="55">
        <v>133</v>
      </c>
      <c r="AA54" s="55">
        <v>0</v>
      </c>
      <c r="AB54" s="55">
        <v>0</v>
      </c>
      <c r="AC54" s="55">
        <v>4</v>
      </c>
    </row>
    <row r="55" spans="1:29" ht="14.4">
      <c r="A55" s="51" t="s">
        <v>59</v>
      </c>
      <c r="B55" s="51" t="s">
        <v>58</v>
      </c>
      <c r="C55" s="80">
        <v>141</v>
      </c>
      <c r="D55" s="55">
        <v>2</v>
      </c>
      <c r="E55" s="55">
        <v>83</v>
      </c>
      <c r="F55" s="55">
        <v>0</v>
      </c>
      <c r="G55" s="55">
        <v>1</v>
      </c>
      <c r="H55" s="55">
        <v>55</v>
      </c>
      <c r="I55" s="55">
        <v>0</v>
      </c>
      <c r="J55" s="80">
        <v>323</v>
      </c>
      <c r="K55" s="55">
        <v>47</v>
      </c>
      <c r="L55" s="55">
        <v>131</v>
      </c>
      <c r="M55" s="55">
        <v>0</v>
      </c>
      <c r="N55" s="55">
        <v>9</v>
      </c>
      <c r="O55" s="55">
        <v>136</v>
      </c>
      <c r="P55" s="55">
        <v>0</v>
      </c>
      <c r="Q55" s="80">
        <v>0</v>
      </c>
      <c r="R55" s="55">
        <v>0</v>
      </c>
      <c r="S55" s="55">
        <v>0</v>
      </c>
      <c r="T55" s="55">
        <v>0</v>
      </c>
      <c r="U55" s="55">
        <v>0</v>
      </c>
      <c r="V55" s="55">
        <v>0</v>
      </c>
      <c r="W55" s="55">
        <v>0</v>
      </c>
      <c r="X55" s="80">
        <v>0</v>
      </c>
      <c r="Y55" s="55">
        <v>0</v>
      </c>
      <c r="Z55" s="55">
        <v>0</v>
      </c>
      <c r="AA55" s="55">
        <v>0</v>
      </c>
      <c r="AB55" s="55">
        <v>0</v>
      </c>
      <c r="AC55" s="55">
        <v>0</v>
      </c>
    </row>
    <row r="56" spans="1:29" ht="14.4">
      <c r="A56" s="10" t="s">
        <v>61</v>
      </c>
      <c r="B56" s="10" t="s">
        <v>60</v>
      </c>
      <c r="C56" s="81">
        <v>0</v>
      </c>
      <c r="D56" s="25">
        <v>0</v>
      </c>
      <c r="E56" s="25">
        <v>0</v>
      </c>
      <c r="F56" s="25">
        <v>0</v>
      </c>
      <c r="G56" s="25">
        <v>0</v>
      </c>
      <c r="H56" s="25">
        <v>0</v>
      </c>
      <c r="I56" s="25">
        <v>0</v>
      </c>
      <c r="J56" s="81">
        <v>0</v>
      </c>
      <c r="K56" s="25">
        <v>0</v>
      </c>
      <c r="L56" s="25">
        <v>0</v>
      </c>
      <c r="M56" s="25">
        <v>0</v>
      </c>
      <c r="N56" s="25">
        <v>0</v>
      </c>
      <c r="O56" s="25">
        <v>0</v>
      </c>
      <c r="P56" s="25">
        <v>0</v>
      </c>
      <c r="Q56" s="81">
        <v>18</v>
      </c>
      <c r="R56" s="25">
        <v>0</v>
      </c>
      <c r="S56" s="25">
        <v>2</v>
      </c>
      <c r="T56" s="25">
        <v>0</v>
      </c>
      <c r="U56" s="25">
        <v>0</v>
      </c>
      <c r="V56" s="25">
        <v>0</v>
      </c>
      <c r="W56" s="25">
        <v>5</v>
      </c>
      <c r="X56" s="81">
        <v>38</v>
      </c>
      <c r="Y56" s="25">
        <v>1</v>
      </c>
      <c r="Z56" s="25">
        <v>3</v>
      </c>
      <c r="AA56" s="25">
        <v>0</v>
      </c>
      <c r="AB56" s="25">
        <v>0</v>
      </c>
      <c r="AC56" s="25">
        <v>3</v>
      </c>
    </row>
    <row r="57" spans="1:29" ht="14.4">
      <c r="A57" s="10"/>
      <c r="B57" s="10" t="s">
        <v>1111</v>
      </c>
      <c r="C57" s="81"/>
      <c r="D57" s="25"/>
      <c r="E57" s="25"/>
      <c r="F57" s="25"/>
      <c r="G57" s="25"/>
      <c r="H57" s="25"/>
      <c r="I57" s="25"/>
      <c r="J57" s="81"/>
      <c r="K57" s="25"/>
      <c r="L57" s="25"/>
      <c r="M57" s="25"/>
      <c r="N57" s="25"/>
      <c r="O57" s="25"/>
      <c r="P57" s="25"/>
      <c r="Q57" s="81"/>
      <c r="R57" s="25"/>
      <c r="S57" s="25"/>
      <c r="T57" s="25"/>
      <c r="U57" s="25"/>
      <c r="V57" s="25"/>
      <c r="W57" s="25"/>
      <c r="X57" s="81"/>
      <c r="Y57" s="25"/>
      <c r="Z57" s="25"/>
      <c r="AA57" s="25"/>
      <c r="AB57" s="25"/>
      <c r="AC57" s="25"/>
    </row>
    <row r="58" spans="1:29" ht="14.4">
      <c r="A58" s="10"/>
      <c r="B58" s="10" t="s">
        <v>1039</v>
      </c>
      <c r="C58" s="81">
        <v>270</v>
      </c>
      <c r="D58" s="25">
        <v>21</v>
      </c>
      <c r="E58" s="25">
        <v>148</v>
      </c>
      <c r="F58" s="25">
        <v>0</v>
      </c>
      <c r="G58" s="25">
        <v>1</v>
      </c>
      <c r="H58" s="25">
        <v>55</v>
      </c>
      <c r="I58" s="25">
        <v>23</v>
      </c>
      <c r="J58" s="81">
        <v>2023</v>
      </c>
      <c r="K58" s="25">
        <v>624</v>
      </c>
      <c r="L58" s="25">
        <v>585</v>
      </c>
      <c r="M58" s="25">
        <v>0</v>
      </c>
      <c r="N58" s="25">
        <v>10</v>
      </c>
      <c r="O58" s="25">
        <v>657</v>
      </c>
      <c r="P58" s="25">
        <v>115</v>
      </c>
      <c r="Q58" s="81">
        <v>919</v>
      </c>
      <c r="R58" s="25">
        <v>3</v>
      </c>
      <c r="S58" s="25">
        <v>263</v>
      </c>
      <c r="T58" s="25">
        <v>0</v>
      </c>
      <c r="U58" s="25">
        <v>0</v>
      </c>
      <c r="V58" s="25">
        <v>462</v>
      </c>
      <c r="W58" s="25">
        <v>131</v>
      </c>
      <c r="X58" s="81">
        <v>1752</v>
      </c>
      <c r="Y58" s="25">
        <v>51</v>
      </c>
      <c r="Z58" s="25">
        <v>460</v>
      </c>
      <c r="AA58" s="25">
        <v>0</v>
      </c>
      <c r="AB58" s="25">
        <v>33</v>
      </c>
      <c r="AC58" s="25">
        <v>1033</v>
      </c>
    </row>
    <row r="59" spans="1:29" ht="14.4">
      <c r="A59" s="9"/>
      <c r="B59" s="9" t="s">
        <v>979</v>
      </c>
      <c r="C59" s="81">
        <v>16</v>
      </c>
      <c r="D59" s="25">
        <v>0</v>
      </c>
      <c r="E59" s="25">
        <v>13</v>
      </c>
      <c r="F59" s="25">
        <v>0</v>
      </c>
      <c r="G59" s="25">
        <v>0</v>
      </c>
      <c r="H59" s="25">
        <v>3</v>
      </c>
      <c r="I59" s="25">
        <v>0</v>
      </c>
      <c r="J59" s="81">
        <v>55</v>
      </c>
      <c r="K59" s="25">
        <v>3</v>
      </c>
      <c r="L59" s="25">
        <v>48</v>
      </c>
      <c r="M59" s="25">
        <v>0</v>
      </c>
      <c r="N59" s="25">
        <v>0</v>
      </c>
      <c r="O59" s="25">
        <v>4</v>
      </c>
      <c r="P59" s="25">
        <v>0</v>
      </c>
      <c r="Q59" s="81">
        <v>0</v>
      </c>
      <c r="R59" s="25">
        <v>0</v>
      </c>
      <c r="S59" s="25">
        <v>0</v>
      </c>
      <c r="T59" s="25">
        <v>0</v>
      </c>
      <c r="U59" s="25">
        <v>0</v>
      </c>
      <c r="V59" s="25">
        <v>0</v>
      </c>
      <c r="W59" s="25">
        <v>0</v>
      </c>
      <c r="X59" s="81">
        <v>0</v>
      </c>
      <c r="Y59" s="25">
        <v>0</v>
      </c>
      <c r="Z59" s="25">
        <v>0</v>
      </c>
      <c r="AA59" s="25">
        <v>0</v>
      </c>
      <c r="AB59" s="25">
        <v>0</v>
      </c>
      <c r="AC59" s="25">
        <v>0</v>
      </c>
    </row>
    <row r="60" spans="1:29" ht="14.4">
      <c r="A60" s="31"/>
      <c r="B60" s="31" t="s">
        <v>1119</v>
      </c>
      <c r="C60" s="82"/>
      <c r="D60" s="23"/>
      <c r="E60" s="23"/>
      <c r="F60" s="23"/>
      <c r="G60" s="23"/>
      <c r="H60" s="23"/>
      <c r="I60" s="23"/>
      <c r="J60" s="82"/>
      <c r="K60" s="23"/>
      <c r="L60" s="23"/>
      <c r="M60" s="23"/>
      <c r="N60" s="23"/>
      <c r="O60" s="23"/>
      <c r="P60" s="23"/>
      <c r="Q60" s="82"/>
      <c r="R60" s="23"/>
      <c r="S60" s="23"/>
      <c r="T60" s="23"/>
      <c r="U60" s="23"/>
      <c r="V60" s="23"/>
      <c r="W60" s="23"/>
      <c r="X60" s="82"/>
      <c r="Y60" s="23"/>
      <c r="Z60" s="23"/>
      <c r="AA60" s="23"/>
      <c r="AB60" s="23"/>
      <c r="AC60" s="23"/>
    </row>
    <row r="61" spans="1:29" ht="14.4">
      <c r="A61" s="9"/>
      <c r="B61" s="9" t="s">
        <v>987</v>
      </c>
      <c r="C61" s="81"/>
      <c r="D61" s="25"/>
      <c r="E61" s="25"/>
      <c r="F61" s="25"/>
      <c r="G61" s="25"/>
      <c r="H61" s="25"/>
      <c r="I61" s="25"/>
      <c r="J61" s="81"/>
      <c r="K61" s="25"/>
      <c r="L61" s="25"/>
      <c r="M61" s="25"/>
      <c r="N61" s="25"/>
      <c r="O61" s="25"/>
      <c r="P61" s="25"/>
      <c r="Q61" s="81"/>
      <c r="R61" s="25"/>
      <c r="S61" s="25"/>
      <c r="T61" s="25"/>
      <c r="U61" s="25"/>
      <c r="V61" s="25"/>
      <c r="W61" s="25"/>
      <c r="X61" s="81"/>
      <c r="Y61" s="25"/>
      <c r="Z61" s="25"/>
      <c r="AA61" s="25"/>
      <c r="AB61" s="25"/>
      <c r="AC61" s="25"/>
    </row>
    <row r="62" spans="1:29" ht="14.4">
      <c r="A62" s="9" t="s">
        <v>64</v>
      </c>
      <c r="B62" s="9" t="s">
        <v>63</v>
      </c>
      <c r="C62" s="81"/>
      <c r="D62" s="25"/>
      <c r="E62" s="25"/>
      <c r="F62" s="25"/>
      <c r="G62" s="25"/>
      <c r="H62" s="25"/>
      <c r="I62" s="25"/>
      <c r="J62" s="81"/>
      <c r="K62" s="25"/>
      <c r="L62" s="25"/>
      <c r="M62" s="25"/>
      <c r="N62" s="25"/>
      <c r="O62" s="25"/>
      <c r="P62" s="25"/>
      <c r="Q62" s="81"/>
      <c r="R62" s="25"/>
      <c r="S62" s="25"/>
      <c r="T62" s="25"/>
      <c r="U62" s="25"/>
      <c r="V62" s="25"/>
      <c r="W62" s="25"/>
      <c r="X62" s="81"/>
      <c r="Y62" s="25"/>
      <c r="Z62" s="25"/>
      <c r="AA62" s="25"/>
      <c r="AB62" s="25"/>
      <c r="AC62" s="25"/>
    </row>
    <row r="63" spans="1:29" ht="14.4">
      <c r="A63" s="10"/>
      <c r="B63" s="10" t="s">
        <v>1040</v>
      </c>
      <c r="C63" s="81">
        <v>210</v>
      </c>
      <c r="D63" s="25">
        <v>20</v>
      </c>
      <c r="E63" s="25">
        <v>136</v>
      </c>
      <c r="F63" s="25">
        <v>0</v>
      </c>
      <c r="G63" s="25">
        <v>52</v>
      </c>
      <c r="H63" s="25">
        <v>2</v>
      </c>
      <c r="I63" s="25">
        <v>0</v>
      </c>
      <c r="J63" s="81">
        <v>643</v>
      </c>
      <c r="K63" s="25">
        <v>191</v>
      </c>
      <c r="L63" s="25">
        <v>288</v>
      </c>
      <c r="M63" s="25">
        <v>0</v>
      </c>
      <c r="N63" s="25">
        <v>60</v>
      </c>
      <c r="O63" s="25">
        <v>107</v>
      </c>
      <c r="P63" s="25">
        <v>3</v>
      </c>
      <c r="Q63" s="81">
        <v>503</v>
      </c>
      <c r="R63" s="25">
        <v>0</v>
      </c>
      <c r="S63" s="25">
        <v>104</v>
      </c>
      <c r="T63" s="25">
        <v>0</v>
      </c>
      <c r="U63" s="25">
        <v>75</v>
      </c>
      <c r="V63" s="25">
        <v>304</v>
      </c>
      <c r="W63" s="25">
        <v>20</v>
      </c>
      <c r="X63" s="81">
        <v>388</v>
      </c>
      <c r="Y63" s="25">
        <v>12</v>
      </c>
      <c r="Z63" s="25">
        <v>60</v>
      </c>
      <c r="AA63" s="25">
        <v>0</v>
      </c>
      <c r="AB63" s="25">
        <v>40</v>
      </c>
      <c r="AC63" s="25">
        <v>255</v>
      </c>
    </row>
    <row r="64" spans="1:29" ht="14.4">
      <c r="A64" s="9"/>
      <c r="B64" s="9" t="s">
        <v>65</v>
      </c>
      <c r="C64" s="81">
        <v>0</v>
      </c>
      <c r="D64" s="25">
        <v>0</v>
      </c>
      <c r="E64" s="25">
        <v>0</v>
      </c>
      <c r="F64" s="25">
        <v>0</v>
      </c>
      <c r="G64" s="25">
        <v>0</v>
      </c>
      <c r="H64" s="25">
        <v>0</v>
      </c>
      <c r="I64" s="25">
        <v>0</v>
      </c>
      <c r="J64" s="81">
        <v>22</v>
      </c>
      <c r="K64" s="25">
        <v>0</v>
      </c>
      <c r="L64" s="25">
        <v>24</v>
      </c>
      <c r="M64" s="25">
        <v>0</v>
      </c>
      <c r="N64" s="25">
        <v>0</v>
      </c>
      <c r="O64" s="25">
        <v>0</v>
      </c>
      <c r="P64" s="25">
        <v>1</v>
      </c>
      <c r="Q64" s="81">
        <v>0</v>
      </c>
      <c r="R64" s="25">
        <v>0</v>
      </c>
      <c r="S64" s="25">
        <v>0</v>
      </c>
      <c r="T64" s="25">
        <v>0</v>
      </c>
      <c r="U64" s="25">
        <v>0</v>
      </c>
      <c r="V64" s="25">
        <v>0</v>
      </c>
      <c r="W64" s="25">
        <v>0</v>
      </c>
      <c r="X64" s="81">
        <v>0</v>
      </c>
      <c r="Y64" s="25">
        <v>0</v>
      </c>
      <c r="Z64" s="25">
        <v>0</v>
      </c>
      <c r="AA64" s="25">
        <v>0</v>
      </c>
      <c r="AB64" s="25">
        <v>0</v>
      </c>
      <c r="AC64" s="25">
        <v>0</v>
      </c>
    </row>
    <row r="65" spans="1:29" ht="14.4">
      <c r="A65" s="12"/>
      <c r="B65" s="12" t="s">
        <v>1041</v>
      </c>
      <c r="C65" s="82">
        <v>3</v>
      </c>
      <c r="D65" s="23">
        <v>1</v>
      </c>
      <c r="E65" s="23">
        <v>0</v>
      </c>
      <c r="F65" s="23">
        <v>0</v>
      </c>
      <c r="G65" s="23">
        <v>2</v>
      </c>
      <c r="H65" s="23">
        <v>0</v>
      </c>
      <c r="I65" s="23">
        <v>1</v>
      </c>
      <c r="J65" s="82">
        <v>31</v>
      </c>
      <c r="K65" s="23">
        <v>28</v>
      </c>
      <c r="L65" s="23">
        <v>0</v>
      </c>
      <c r="M65" s="23">
        <v>0</v>
      </c>
      <c r="N65" s="23">
        <v>10</v>
      </c>
      <c r="O65" s="23">
        <v>0</v>
      </c>
      <c r="P65" s="23">
        <v>0</v>
      </c>
      <c r="Q65" s="82">
        <v>0</v>
      </c>
      <c r="R65" s="23">
        <v>0</v>
      </c>
      <c r="S65" s="23">
        <v>0</v>
      </c>
      <c r="T65" s="23">
        <v>0</v>
      </c>
      <c r="U65" s="23">
        <v>0</v>
      </c>
      <c r="V65" s="23">
        <v>0</v>
      </c>
      <c r="W65" s="23">
        <v>0</v>
      </c>
      <c r="X65" s="82">
        <v>0</v>
      </c>
      <c r="Y65" s="23">
        <v>0</v>
      </c>
      <c r="Z65" s="23">
        <v>0</v>
      </c>
      <c r="AA65" s="23">
        <v>0</v>
      </c>
      <c r="AB65" s="23">
        <v>0</v>
      </c>
      <c r="AC65" s="23">
        <v>0</v>
      </c>
    </row>
    <row r="66" spans="1:29" ht="14.4">
      <c r="A66" s="56" t="s">
        <v>67</v>
      </c>
      <c r="B66" s="56" t="s">
        <v>66</v>
      </c>
      <c r="C66" s="80">
        <v>127</v>
      </c>
      <c r="D66" s="55">
        <v>4</v>
      </c>
      <c r="E66" s="55">
        <v>80</v>
      </c>
      <c r="F66" s="55">
        <v>0</v>
      </c>
      <c r="G66" s="55">
        <v>0</v>
      </c>
      <c r="H66" s="55">
        <v>24</v>
      </c>
      <c r="I66" s="55">
        <v>0</v>
      </c>
      <c r="J66" s="80">
        <v>331</v>
      </c>
      <c r="K66" s="55">
        <v>57</v>
      </c>
      <c r="L66" s="55">
        <v>139</v>
      </c>
      <c r="M66" s="55">
        <v>0</v>
      </c>
      <c r="N66" s="55">
        <v>0</v>
      </c>
      <c r="O66" s="55">
        <v>62</v>
      </c>
      <c r="P66" s="55">
        <v>0</v>
      </c>
      <c r="Q66" s="80">
        <v>309</v>
      </c>
      <c r="R66" s="55">
        <v>3</v>
      </c>
      <c r="S66" s="55">
        <v>201</v>
      </c>
      <c r="T66" s="55">
        <v>0</v>
      </c>
      <c r="U66" s="55">
        <v>0</v>
      </c>
      <c r="V66" s="55">
        <v>108</v>
      </c>
      <c r="W66" s="55">
        <v>0</v>
      </c>
      <c r="X66" s="80">
        <v>237</v>
      </c>
      <c r="Y66" s="55">
        <v>6</v>
      </c>
      <c r="Z66" s="55">
        <v>178</v>
      </c>
      <c r="AA66" s="55">
        <v>0</v>
      </c>
      <c r="AB66" s="55">
        <v>0</v>
      </c>
      <c r="AC66" s="55">
        <v>81</v>
      </c>
    </row>
    <row r="67" spans="1:29" ht="14.4">
      <c r="A67" s="56" t="s">
        <v>68</v>
      </c>
      <c r="B67" s="56" t="s">
        <v>1042</v>
      </c>
      <c r="C67" s="80">
        <v>42</v>
      </c>
      <c r="D67" s="55">
        <v>5</v>
      </c>
      <c r="E67" s="55">
        <v>31</v>
      </c>
      <c r="F67" s="55">
        <v>0</v>
      </c>
      <c r="G67" s="55">
        <v>1</v>
      </c>
      <c r="H67" s="55">
        <v>1</v>
      </c>
      <c r="I67" s="55">
        <v>1</v>
      </c>
      <c r="J67" s="80">
        <v>189</v>
      </c>
      <c r="K67" s="55">
        <v>107</v>
      </c>
      <c r="L67" s="55">
        <v>63</v>
      </c>
      <c r="M67" s="55">
        <v>0</v>
      </c>
      <c r="N67" s="55">
        <v>14</v>
      </c>
      <c r="O67" s="55">
        <v>13</v>
      </c>
      <c r="P67" s="55">
        <v>7</v>
      </c>
      <c r="Q67" s="80">
        <v>124</v>
      </c>
      <c r="R67" s="55">
        <v>0</v>
      </c>
      <c r="S67" s="55">
        <v>63</v>
      </c>
      <c r="T67" s="55">
        <v>0</v>
      </c>
      <c r="U67" s="55">
        <v>7</v>
      </c>
      <c r="V67" s="55">
        <v>62</v>
      </c>
      <c r="W67" s="55">
        <v>2</v>
      </c>
      <c r="X67" s="80">
        <v>161</v>
      </c>
      <c r="Y67" s="55">
        <v>4</v>
      </c>
      <c r="Z67" s="55">
        <v>66</v>
      </c>
      <c r="AA67" s="55">
        <v>0</v>
      </c>
      <c r="AB67" s="55">
        <v>3</v>
      </c>
      <c r="AC67" s="55">
        <v>85</v>
      </c>
    </row>
    <row r="68" spans="1:29" ht="14.4">
      <c r="A68" s="51" t="s">
        <v>70</v>
      </c>
      <c r="B68" s="51" t="s">
        <v>69</v>
      </c>
      <c r="C68" s="80">
        <v>931</v>
      </c>
      <c r="D68" s="55">
        <v>276</v>
      </c>
      <c r="E68" s="55">
        <v>317</v>
      </c>
      <c r="F68" s="55">
        <v>0</v>
      </c>
      <c r="G68" s="55">
        <v>93</v>
      </c>
      <c r="H68" s="55">
        <v>201</v>
      </c>
      <c r="I68" s="55">
        <v>44</v>
      </c>
      <c r="J68" s="80">
        <v>397</v>
      </c>
      <c r="K68" s="55">
        <v>26</v>
      </c>
      <c r="L68" s="55">
        <v>254</v>
      </c>
      <c r="M68" s="55">
        <v>0</v>
      </c>
      <c r="N68" s="55">
        <v>91</v>
      </c>
      <c r="O68" s="55">
        <v>22</v>
      </c>
      <c r="P68" s="55">
        <v>4</v>
      </c>
      <c r="Q68" s="80">
        <v>1085</v>
      </c>
      <c r="R68" s="55">
        <v>39</v>
      </c>
      <c r="S68" s="55">
        <v>164</v>
      </c>
      <c r="T68" s="55">
        <v>0</v>
      </c>
      <c r="U68" s="55">
        <v>129</v>
      </c>
      <c r="V68" s="55">
        <v>715</v>
      </c>
      <c r="W68" s="55">
        <v>38</v>
      </c>
      <c r="X68" s="80">
        <v>679</v>
      </c>
      <c r="Y68" s="55">
        <v>8</v>
      </c>
      <c r="Z68" s="55">
        <v>321</v>
      </c>
      <c r="AA68" s="55">
        <v>0</v>
      </c>
      <c r="AB68" s="55">
        <v>219</v>
      </c>
      <c r="AC68" s="55">
        <v>119</v>
      </c>
    </row>
    <row r="69" spans="1:29" ht="14.4">
      <c r="A69" s="10" t="s">
        <v>71</v>
      </c>
      <c r="B69" s="10" t="s">
        <v>1043</v>
      </c>
      <c r="C69" s="81">
        <v>133</v>
      </c>
      <c r="D69" s="25">
        <v>0</v>
      </c>
      <c r="E69" s="25">
        <v>132</v>
      </c>
      <c r="F69" s="25">
        <v>0</v>
      </c>
      <c r="G69" s="25">
        <v>0</v>
      </c>
      <c r="H69" s="25">
        <v>1</v>
      </c>
      <c r="I69" s="25">
        <v>0</v>
      </c>
      <c r="J69" s="81">
        <v>394</v>
      </c>
      <c r="K69" s="25">
        <v>20</v>
      </c>
      <c r="L69" s="25">
        <v>355</v>
      </c>
      <c r="M69" s="25">
        <v>0</v>
      </c>
      <c r="N69" s="25">
        <v>0</v>
      </c>
      <c r="O69" s="25">
        <v>19</v>
      </c>
      <c r="P69" s="25">
        <v>0</v>
      </c>
      <c r="Q69" s="81">
        <v>262</v>
      </c>
      <c r="R69" s="25">
        <v>0</v>
      </c>
      <c r="S69" s="25">
        <v>255</v>
      </c>
      <c r="T69" s="25">
        <v>0</v>
      </c>
      <c r="U69" s="25">
        <v>0</v>
      </c>
      <c r="V69" s="25">
        <v>7</v>
      </c>
      <c r="W69" s="25">
        <v>0</v>
      </c>
      <c r="X69" s="81">
        <v>265</v>
      </c>
      <c r="Y69" s="25">
        <v>6</v>
      </c>
      <c r="Z69" s="25">
        <v>221</v>
      </c>
      <c r="AA69" s="25">
        <v>0</v>
      </c>
      <c r="AB69" s="25">
        <v>0</v>
      </c>
      <c r="AC69" s="25">
        <v>38</v>
      </c>
    </row>
    <row r="70" spans="1:29" ht="14.4">
      <c r="A70" s="12"/>
      <c r="B70" s="12" t="s">
        <v>72</v>
      </c>
      <c r="C70" s="82"/>
      <c r="D70" s="23"/>
      <c r="E70" s="23"/>
      <c r="F70" s="23"/>
      <c r="G70" s="23"/>
      <c r="H70" s="23"/>
      <c r="I70" s="23"/>
      <c r="J70" s="82"/>
      <c r="K70" s="23"/>
      <c r="L70" s="23"/>
      <c r="M70" s="23"/>
      <c r="N70" s="23"/>
      <c r="O70" s="23"/>
      <c r="P70" s="23"/>
      <c r="Q70" s="82"/>
      <c r="R70" s="23"/>
      <c r="S70" s="23"/>
      <c r="T70" s="23"/>
      <c r="U70" s="23"/>
      <c r="V70" s="23"/>
      <c r="W70" s="23"/>
      <c r="X70" s="82"/>
      <c r="Y70" s="23"/>
      <c r="Z70" s="23"/>
      <c r="AA70" s="23"/>
      <c r="AB70" s="23"/>
      <c r="AC70" s="23"/>
    </row>
    <row r="71" spans="1:29" ht="14.4">
      <c r="A71" s="10" t="s">
        <v>74</v>
      </c>
      <c r="B71" s="10" t="s">
        <v>73</v>
      </c>
      <c r="C71" s="81"/>
      <c r="D71" s="25"/>
      <c r="E71" s="25"/>
      <c r="F71" s="25"/>
      <c r="G71" s="25"/>
      <c r="H71" s="25"/>
      <c r="I71" s="25"/>
      <c r="J71" s="81"/>
      <c r="K71" s="25"/>
      <c r="L71" s="25"/>
      <c r="M71" s="25"/>
      <c r="N71" s="25"/>
      <c r="O71" s="25"/>
      <c r="P71" s="25"/>
      <c r="Q71" s="81"/>
      <c r="R71" s="25"/>
      <c r="S71" s="25"/>
      <c r="T71" s="25"/>
      <c r="U71" s="25"/>
      <c r="V71" s="25"/>
      <c r="W71" s="25"/>
      <c r="X71" s="81"/>
      <c r="Y71" s="25"/>
      <c r="Z71" s="25"/>
      <c r="AA71" s="25"/>
      <c r="AB71" s="25"/>
      <c r="AC71" s="25"/>
    </row>
    <row r="72" spans="1:29" ht="14.4">
      <c r="A72" s="3"/>
      <c r="B72" s="3" t="s">
        <v>76</v>
      </c>
      <c r="C72" s="81"/>
      <c r="D72" s="25"/>
      <c r="E72" s="25"/>
      <c r="F72" s="25"/>
      <c r="G72" s="25"/>
      <c r="H72" s="25"/>
      <c r="I72" s="25"/>
      <c r="J72" s="81"/>
      <c r="K72" s="25"/>
      <c r="L72" s="25"/>
      <c r="M72" s="25"/>
      <c r="N72" s="25"/>
      <c r="O72" s="25"/>
      <c r="P72" s="25"/>
      <c r="Q72" s="81"/>
      <c r="R72" s="25"/>
      <c r="S72" s="25"/>
      <c r="T72" s="25"/>
      <c r="U72" s="25"/>
      <c r="V72" s="25"/>
      <c r="W72" s="25"/>
      <c r="X72" s="81"/>
      <c r="Y72" s="25"/>
      <c r="Z72" s="25"/>
      <c r="AA72" s="25"/>
      <c r="AB72" s="25"/>
      <c r="AC72" s="25"/>
    </row>
    <row r="73" spans="1:29" ht="14.4">
      <c r="A73" s="3"/>
      <c r="B73" s="3" t="s">
        <v>75</v>
      </c>
      <c r="C73" s="81"/>
      <c r="D73" s="25"/>
      <c r="E73" s="25"/>
      <c r="F73" s="25"/>
      <c r="G73" s="25"/>
      <c r="H73" s="25"/>
      <c r="I73" s="25"/>
      <c r="J73" s="81"/>
      <c r="K73" s="25"/>
      <c r="L73" s="25"/>
      <c r="M73" s="25"/>
      <c r="N73" s="25"/>
      <c r="O73" s="25"/>
      <c r="P73" s="25"/>
      <c r="Q73" s="81"/>
      <c r="R73" s="25"/>
      <c r="S73" s="25"/>
      <c r="T73" s="25"/>
      <c r="U73" s="25"/>
      <c r="V73" s="25"/>
      <c r="W73" s="25"/>
      <c r="X73" s="81"/>
      <c r="Y73" s="25"/>
      <c r="Z73" s="25"/>
      <c r="AA73" s="25"/>
      <c r="AB73" s="25"/>
      <c r="AC73" s="25"/>
    </row>
    <row r="74" spans="1:29" ht="14.4">
      <c r="A74" s="3"/>
      <c r="B74" s="3" t="s">
        <v>1044</v>
      </c>
      <c r="C74" s="81">
        <v>263</v>
      </c>
      <c r="D74" s="25">
        <v>69</v>
      </c>
      <c r="E74" s="25">
        <v>145</v>
      </c>
      <c r="F74" s="25">
        <v>0</v>
      </c>
      <c r="G74" s="25">
        <v>29</v>
      </c>
      <c r="H74" s="25">
        <v>15</v>
      </c>
      <c r="I74" s="25">
        <v>5</v>
      </c>
      <c r="J74" s="81">
        <v>1463</v>
      </c>
      <c r="K74" s="25">
        <v>596</v>
      </c>
      <c r="L74" s="25">
        <v>423</v>
      </c>
      <c r="M74" s="25">
        <v>0</v>
      </c>
      <c r="N74" s="25">
        <v>58</v>
      </c>
      <c r="O74" s="25">
        <v>372</v>
      </c>
      <c r="P74" s="25">
        <v>14</v>
      </c>
      <c r="Q74" s="81">
        <v>584</v>
      </c>
      <c r="R74" s="25">
        <v>3</v>
      </c>
      <c r="S74" s="25">
        <v>311</v>
      </c>
      <c r="T74" s="25">
        <v>0</v>
      </c>
      <c r="U74" s="25">
        <v>47</v>
      </c>
      <c r="V74" s="25">
        <v>217</v>
      </c>
      <c r="W74" s="25">
        <v>6</v>
      </c>
      <c r="X74" s="81">
        <v>987</v>
      </c>
      <c r="Y74" s="25">
        <v>46</v>
      </c>
      <c r="Z74" s="25">
        <v>200</v>
      </c>
      <c r="AA74" s="25">
        <v>0</v>
      </c>
      <c r="AB74" s="25">
        <v>47</v>
      </c>
      <c r="AC74" s="25">
        <v>691</v>
      </c>
    </row>
    <row r="75" spans="1:29" ht="14.4">
      <c r="A75" s="3"/>
      <c r="B75" s="3" t="s">
        <v>1045</v>
      </c>
      <c r="C75" s="81">
        <v>7</v>
      </c>
      <c r="D75" s="25">
        <v>2</v>
      </c>
      <c r="E75" s="25">
        <v>5</v>
      </c>
      <c r="F75" s="25">
        <v>0</v>
      </c>
      <c r="G75" s="25">
        <v>0</v>
      </c>
      <c r="H75" s="25">
        <v>0</v>
      </c>
      <c r="I75" s="25">
        <v>0</v>
      </c>
      <c r="J75" s="81">
        <v>94</v>
      </c>
      <c r="K75" s="25">
        <v>0</v>
      </c>
      <c r="L75" s="25">
        <v>76</v>
      </c>
      <c r="M75" s="25">
        <v>0</v>
      </c>
      <c r="N75" s="25">
        <v>5</v>
      </c>
      <c r="O75" s="25">
        <v>4</v>
      </c>
      <c r="P75" s="25">
        <v>1</v>
      </c>
      <c r="Q75" s="81">
        <v>0</v>
      </c>
      <c r="R75" s="25">
        <v>0</v>
      </c>
      <c r="S75" s="25">
        <v>0</v>
      </c>
      <c r="T75" s="25">
        <v>0</v>
      </c>
      <c r="U75" s="25">
        <v>0</v>
      </c>
      <c r="V75" s="25">
        <v>0</v>
      </c>
      <c r="W75" s="25">
        <v>0</v>
      </c>
      <c r="X75" s="81">
        <v>0</v>
      </c>
      <c r="Y75" s="25">
        <v>0</v>
      </c>
      <c r="Z75" s="25">
        <v>0</v>
      </c>
      <c r="AA75" s="25">
        <v>0</v>
      </c>
      <c r="AB75" s="25">
        <v>0</v>
      </c>
      <c r="AC75" s="25">
        <v>0</v>
      </c>
    </row>
    <row r="76" spans="1:29" ht="14.4">
      <c r="A76" s="67"/>
      <c r="B76" s="67" t="s">
        <v>1046</v>
      </c>
      <c r="C76" s="82">
        <v>495</v>
      </c>
      <c r="D76" s="23">
        <v>0</v>
      </c>
      <c r="E76" s="23">
        <v>448</v>
      </c>
      <c r="F76" s="23">
        <v>0</v>
      </c>
      <c r="G76" s="23">
        <v>0</v>
      </c>
      <c r="H76" s="23">
        <v>2</v>
      </c>
      <c r="I76" s="23">
        <v>28</v>
      </c>
      <c r="J76" s="82">
        <v>637</v>
      </c>
      <c r="K76" s="23">
        <v>0</v>
      </c>
      <c r="L76" s="23">
        <v>609</v>
      </c>
      <c r="M76" s="23">
        <v>0</v>
      </c>
      <c r="N76" s="23">
        <v>0</v>
      </c>
      <c r="O76" s="23">
        <v>11</v>
      </c>
      <c r="P76" s="23">
        <v>4</v>
      </c>
      <c r="Q76" s="82">
        <v>300</v>
      </c>
      <c r="R76" s="23">
        <v>0</v>
      </c>
      <c r="S76" s="23">
        <v>239</v>
      </c>
      <c r="T76" s="23">
        <v>0</v>
      </c>
      <c r="U76" s="23">
        <v>0</v>
      </c>
      <c r="V76" s="23">
        <v>0</v>
      </c>
      <c r="W76" s="23">
        <v>23</v>
      </c>
      <c r="X76" s="82">
        <v>214</v>
      </c>
      <c r="Y76" s="23">
        <v>0</v>
      </c>
      <c r="Z76" s="23">
        <v>126</v>
      </c>
      <c r="AA76" s="23">
        <v>0</v>
      </c>
      <c r="AB76" s="23">
        <v>0</v>
      </c>
      <c r="AC76" s="23">
        <v>0</v>
      </c>
    </row>
    <row r="77" spans="1:29" ht="14.4">
      <c r="A77" s="51" t="s">
        <v>77</v>
      </c>
      <c r="B77" s="51" t="s">
        <v>1047</v>
      </c>
      <c r="C77" s="80">
        <v>95</v>
      </c>
      <c r="D77" s="55">
        <v>15</v>
      </c>
      <c r="E77" s="55">
        <v>48</v>
      </c>
      <c r="F77" s="55">
        <v>0</v>
      </c>
      <c r="G77" s="55">
        <v>0</v>
      </c>
      <c r="H77" s="55">
        <v>32</v>
      </c>
      <c r="I77" s="55">
        <v>0</v>
      </c>
      <c r="J77" s="80">
        <v>151</v>
      </c>
      <c r="K77" s="55">
        <v>53</v>
      </c>
      <c r="L77" s="55">
        <v>25</v>
      </c>
      <c r="M77" s="55">
        <v>0</v>
      </c>
      <c r="N77" s="55">
        <v>0</v>
      </c>
      <c r="O77" s="55">
        <v>73</v>
      </c>
      <c r="P77" s="55">
        <v>1</v>
      </c>
      <c r="Q77" s="80">
        <v>44</v>
      </c>
      <c r="R77" s="55">
        <v>0</v>
      </c>
      <c r="S77" s="55">
        <v>33</v>
      </c>
      <c r="T77" s="55">
        <v>0</v>
      </c>
      <c r="U77" s="55">
        <v>0</v>
      </c>
      <c r="V77" s="55">
        <v>11</v>
      </c>
      <c r="W77" s="55">
        <v>0</v>
      </c>
      <c r="X77" s="80">
        <v>170</v>
      </c>
      <c r="Y77" s="55">
        <v>1</v>
      </c>
      <c r="Z77" s="55">
        <v>36</v>
      </c>
      <c r="AA77" s="55">
        <v>0</v>
      </c>
      <c r="AB77" s="55">
        <v>0</v>
      </c>
      <c r="AC77" s="55">
        <v>134</v>
      </c>
    </row>
    <row r="78" spans="1:29" ht="14.4">
      <c r="A78" s="9" t="s">
        <v>79</v>
      </c>
      <c r="B78" s="9" t="s">
        <v>82</v>
      </c>
      <c r="C78" s="81"/>
      <c r="D78" s="25"/>
      <c r="E78" s="25"/>
      <c r="F78" s="25"/>
      <c r="G78" s="25"/>
      <c r="H78" s="25"/>
      <c r="I78" s="25"/>
      <c r="J78" s="81"/>
      <c r="K78" s="25"/>
      <c r="L78" s="25"/>
      <c r="M78" s="25"/>
      <c r="N78" s="25"/>
      <c r="O78" s="25"/>
      <c r="P78" s="25"/>
      <c r="Q78" s="81"/>
      <c r="R78" s="25"/>
      <c r="S78" s="25"/>
      <c r="T78" s="25"/>
      <c r="U78" s="25"/>
      <c r="V78" s="25"/>
      <c r="W78" s="25"/>
      <c r="X78" s="81"/>
      <c r="Y78" s="25"/>
      <c r="Z78" s="25"/>
      <c r="AA78" s="25"/>
      <c r="AB78" s="25"/>
      <c r="AC78" s="25"/>
    </row>
    <row r="79" spans="1:29" ht="14.4">
      <c r="A79" s="9"/>
      <c r="B79" s="9" t="s">
        <v>81</v>
      </c>
      <c r="C79" s="81">
        <v>0</v>
      </c>
      <c r="D79" s="25">
        <v>0</v>
      </c>
      <c r="E79" s="25">
        <v>0</v>
      </c>
      <c r="F79" s="25">
        <v>0</v>
      </c>
      <c r="G79" s="25">
        <v>0</v>
      </c>
      <c r="H79" s="25">
        <v>0</v>
      </c>
      <c r="I79" s="25">
        <v>0</v>
      </c>
      <c r="J79" s="81">
        <v>0</v>
      </c>
      <c r="K79" s="25">
        <v>0</v>
      </c>
      <c r="L79" s="25">
        <v>0</v>
      </c>
      <c r="M79" s="25">
        <v>0</v>
      </c>
      <c r="N79" s="25">
        <v>0</v>
      </c>
      <c r="O79" s="25">
        <v>0</v>
      </c>
      <c r="P79" s="25">
        <v>0</v>
      </c>
      <c r="Q79" s="81">
        <v>316</v>
      </c>
      <c r="R79" s="25">
        <v>228</v>
      </c>
      <c r="S79" s="25">
        <v>60</v>
      </c>
      <c r="T79" s="25">
        <v>0</v>
      </c>
      <c r="U79" s="25">
        <v>20</v>
      </c>
      <c r="V79" s="25">
        <v>0</v>
      </c>
      <c r="W79" s="25">
        <v>8</v>
      </c>
      <c r="X79" s="81">
        <v>452</v>
      </c>
      <c r="Y79" s="25">
        <v>427</v>
      </c>
      <c r="Z79" s="25">
        <v>11</v>
      </c>
      <c r="AA79" s="25">
        <v>0</v>
      </c>
      <c r="AB79" s="25">
        <v>5</v>
      </c>
      <c r="AC79" s="25">
        <v>4</v>
      </c>
    </row>
    <row r="80" spans="1:29" ht="14.4">
      <c r="A80" s="9"/>
      <c r="B80" s="9" t="s">
        <v>78</v>
      </c>
      <c r="C80" s="81">
        <v>12</v>
      </c>
      <c r="D80" s="25">
        <v>0</v>
      </c>
      <c r="E80" s="25">
        <v>12</v>
      </c>
      <c r="F80" s="25">
        <v>0</v>
      </c>
      <c r="G80" s="25">
        <v>0</v>
      </c>
      <c r="H80" s="25">
        <v>0</v>
      </c>
      <c r="I80" s="25">
        <v>0</v>
      </c>
      <c r="J80" s="81">
        <v>0</v>
      </c>
      <c r="K80" s="25">
        <v>0</v>
      </c>
      <c r="L80" s="25">
        <v>0</v>
      </c>
      <c r="M80" s="25">
        <v>0</v>
      </c>
      <c r="N80" s="25">
        <v>0</v>
      </c>
      <c r="O80" s="25">
        <v>0</v>
      </c>
      <c r="P80" s="25">
        <v>0</v>
      </c>
      <c r="Q80" s="81">
        <v>45</v>
      </c>
      <c r="R80" s="25">
        <v>0</v>
      </c>
      <c r="S80" s="25">
        <v>45</v>
      </c>
      <c r="T80" s="25">
        <v>0</v>
      </c>
      <c r="U80" s="25">
        <v>0</v>
      </c>
      <c r="V80" s="25">
        <v>0</v>
      </c>
      <c r="W80" s="25">
        <v>0</v>
      </c>
      <c r="X80" s="81">
        <v>0</v>
      </c>
      <c r="Y80" s="25">
        <v>0</v>
      </c>
      <c r="Z80" s="25">
        <v>0</v>
      </c>
      <c r="AA80" s="25">
        <v>0</v>
      </c>
      <c r="AB80" s="25">
        <v>0</v>
      </c>
      <c r="AC80" s="25">
        <v>0</v>
      </c>
    </row>
    <row r="81" spans="1:29" ht="14.4">
      <c r="A81" s="9"/>
      <c r="B81" s="9" t="s">
        <v>1105</v>
      </c>
      <c r="C81" s="81"/>
      <c r="D81" s="25"/>
      <c r="E81" s="25"/>
      <c r="F81" s="25"/>
      <c r="G81" s="25"/>
      <c r="H81" s="25"/>
      <c r="I81" s="25"/>
      <c r="J81" s="81"/>
      <c r="K81" s="25"/>
      <c r="L81" s="25"/>
      <c r="M81" s="25"/>
      <c r="N81" s="25"/>
      <c r="O81" s="25"/>
      <c r="P81" s="25"/>
      <c r="Q81" s="81"/>
      <c r="R81" s="25"/>
      <c r="S81" s="25"/>
      <c r="T81" s="25"/>
      <c r="U81" s="25"/>
      <c r="V81" s="25"/>
      <c r="W81" s="25"/>
      <c r="X81" s="81"/>
      <c r="Y81" s="25"/>
      <c r="Z81" s="25"/>
      <c r="AA81" s="25"/>
      <c r="AB81" s="25"/>
      <c r="AC81" s="25"/>
    </row>
    <row r="82" spans="1:29" ht="14.4">
      <c r="A82" s="10"/>
      <c r="B82" s="10" t="s">
        <v>1106</v>
      </c>
      <c r="C82" s="81"/>
      <c r="D82" s="25"/>
      <c r="E82" s="25"/>
      <c r="F82" s="25"/>
      <c r="G82" s="25"/>
      <c r="H82" s="25"/>
      <c r="I82" s="25"/>
      <c r="J82" s="81"/>
      <c r="K82" s="25"/>
      <c r="L82" s="25"/>
      <c r="M82" s="25"/>
      <c r="N82" s="25"/>
      <c r="O82" s="25"/>
      <c r="P82" s="25"/>
      <c r="Q82" s="81"/>
      <c r="R82" s="25"/>
      <c r="S82" s="25"/>
      <c r="T82" s="25"/>
      <c r="U82" s="25"/>
      <c r="V82" s="25"/>
      <c r="W82" s="25"/>
      <c r="X82" s="81"/>
      <c r="Y82" s="25"/>
      <c r="Z82" s="25"/>
      <c r="AA82" s="25"/>
      <c r="AB82" s="25"/>
      <c r="AC82" s="25"/>
    </row>
    <row r="83" spans="1:29" ht="14.4">
      <c r="A83" s="10"/>
      <c r="B83" s="10" t="s">
        <v>80</v>
      </c>
      <c r="C83" s="81"/>
      <c r="D83" s="25"/>
      <c r="E83" s="25"/>
      <c r="F83" s="25"/>
      <c r="G83" s="25"/>
      <c r="H83" s="25"/>
      <c r="I83" s="25"/>
      <c r="J83" s="81"/>
      <c r="K83" s="25"/>
      <c r="L83" s="25"/>
      <c r="M83" s="25"/>
      <c r="N83" s="25"/>
      <c r="O83" s="25"/>
      <c r="P83" s="25"/>
      <c r="Q83" s="81"/>
      <c r="R83" s="25"/>
      <c r="S83" s="25"/>
      <c r="T83" s="25"/>
      <c r="U83" s="25"/>
      <c r="V83" s="25"/>
      <c r="W83" s="25"/>
      <c r="X83" s="81"/>
      <c r="Y83" s="25"/>
      <c r="Z83" s="25"/>
      <c r="AA83" s="25"/>
      <c r="AB83" s="25"/>
      <c r="AC83" s="25"/>
    </row>
    <row r="84" spans="1:29" ht="14.4">
      <c r="A84" s="13"/>
      <c r="B84" s="13" t="s">
        <v>1048</v>
      </c>
      <c r="C84" s="81">
        <v>403</v>
      </c>
      <c r="D84" s="25">
        <v>14</v>
      </c>
      <c r="E84" s="25">
        <v>309</v>
      </c>
      <c r="F84" s="25">
        <v>0</v>
      </c>
      <c r="G84" s="25">
        <v>10</v>
      </c>
      <c r="H84" s="25">
        <v>35</v>
      </c>
      <c r="I84" s="25">
        <v>17</v>
      </c>
      <c r="J84" s="81">
        <v>2016</v>
      </c>
      <c r="K84" s="25">
        <v>141</v>
      </c>
      <c r="L84" s="25">
        <v>781</v>
      </c>
      <c r="M84" s="25">
        <v>0</v>
      </c>
      <c r="N84" s="25">
        <v>28</v>
      </c>
      <c r="O84" s="25">
        <v>1041</v>
      </c>
      <c r="P84" s="25">
        <v>1</v>
      </c>
      <c r="Q84" s="81">
        <v>1810</v>
      </c>
      <c r="R84" s="25">
        <v>18</v>
      </c>
      <c r="S84" s="25">
        <v>737</v>
      </c>
      <c r="T84" s="25">
        <v>0</v>
      </c>
      <c r="U84" s="25">
        <v>17</v>
      </c>
      <c r="V84" s="25">
        <v>908</v>
      </c>
      <c r="W84" s="25">
        <v>22</v>
      </c>
      <c r="X84" s="81">
        <v>3372</v>
      </c>
      <c r="Y84" s="25">
        <v>65</v>
      </c>
      <c r="Z84" s="25">
        <v>703</v>
      </c>
      <c r="AA84" s="25">
        <v>0</v>
      </c>
      <c r="AB84" s="25">
        <v>20</v>
      </c>
      <c r="AC84" s="25">
        <v>2334</v>
      </c>
    </row>
    <row r="85" spans="1:29" ht="14.4">
      <c r="A85" s="10"/>
      <c r="B85" s="10" t="s">
        <v>83</v>
      </c>
      <c r="C85" s="81"/>
      <c r="D85" s="25"/>
      <c r="E85" s="25"/>
      <c r="F85" s="25"/>
      <c r="G85" s="25"/>
      <c r="H85" s="25"/>
      <c r="I85" s="25"/>
      <c r="J85" s="81"/>
      <c r="K85" s="25"/>
      <c r="L85" s="25"/>
      <c r="M85" s="25"/>
      <c r="N85" s="25"/>
      <c r="O85" s="25"/>
      <c r="P85" s="25"/>
      <c r="Q85" s="81"/>
      <c r="R85" s="25"/>
      <c r="S85" s="25"/>
      <c r="T85" s="25"/>
      <c r="U85" s="25"/>
      <c r="V85" s="25"/>
      <c r="W85" s="25"/>
      <c r="X85" s="81"/>
      <c r="Y85" s="25"/>
      <c r="Z85" s="25"/>
      <c r="AA85" s="25"/>
      <c r="AB85" s="25"/>
      <c r="AC85" s="25"/>
    </row>
    <row r="86" spans="1:29" ht="14.4">
      <c r="A86" s="9"/>
      <c r="B86" s="9" t="s">
        <v>1049</v>
      </c>
      <c r="C86" s="81">
        <v>0</v>
      </c>
      <c r="D86" s="25">
        <v>0</v>
      </c>
      <c r="E86" s="25">
        <v>0</v>
      </c>
      <c r="F86" s="25">
        <v>0</v>
      </c>
      <c r="G86" s="25">
        <v>0</v>
      </c>
      <c r="H86" s="25">
        <v>0</v>
      </c>
      <c r="I86" s="25">
        <v>0</v>
      </c>
      <c r="J86" s="81">
        <v>0</v>
      </c>
      <c r="K86" s="25">
        <v>0</v>
      </c>
      <c r="L86" s="25">
        <v>0</v>
      </c>
      <c r="M86" s="25">
        <v>0</v>
      </c>
      <c r="N86" s="25">
        <v>0</v>
      </c>
      <c r="O86" s="25">
        <v>0</v>
      </c>
      <c r="P86" s="25">
        <v>0</v>
      </c>
      <c r="Q86" s="81">
        <v>132</v>
      </c>
      <c r="R86" s="25">
        <v>1</v>
      </c>
      <c r="S86" s="25">
        <v>116</v>
      </c>
      <c r="T86" s="25">
        <v>0</v>
      </c>
      <c r="U86" s="25">
        <v>0</v>
      </c>
      <c r="V86" s="25">
        <v>4</v>
      </c>
      <c r="W86" s="25">
        <v>4</v>
      </c>
      <c r="X86" s="81">
        <v>4</v>
      </c>
      <c r="Y86" s="25">
        <v>0</v>
      </c>
      <c r="Z86" s="25">
        <v>4</v>
      </c>
      <c r="AA86" s="25">
        <v>0</v>
      </c>
      <c r="AB86" s="25">
        <v>0</v>
      </c>
      <c r="AC86" s="25">
        <v>0</v>
      </c>
    </row>
    <row r="87" spans="1:29" ht="14.4">
      <c r="A87" s="12"/>
      <c r="B87" s="12" t="s">
        <v>84</v>
      </c>
      <c r="C87" s="82">
        <v>652</v>
      </c>
      <c r="D87" s="23">
        <v>146</v>
      </c>
      <c r="E87" s="23">
        <v>91</v>
      </c>
      <c r="F87" s="23">
        <v>0</v>
      </c>
      <c r="G87" s="23">
        <v>102</v>
      </c>
      <c r="H87" s="23">
        <v>296</v>
      </c>
      <c r="I87" s="23">
        <v>17</v>
      </c>
      <c r="J87" s="82">
        <v>2703</v>
      </c>
      <c r="K87" s="23">
        <v>590</v>
      </c>
      <c r="L87" s="23">
        <v>266</v>
      </c>
      <c r="M87" s="23">
        <v>0</v>
      </c>
      <c r="N87" s="23">
        <v>160</v>
      </c>
      <c r="O87" s="23">
        <v>1588</v>
      </c>
      <c r="P87" s="23">
        <v>99</v>
      </c>
      <c r="Q87" s="82">
        <v>1511</v>
      </c>
      <c r="R87" s="23">
        <v>7</v>
      </c>
      <c r="S87" s="23">
        <v>141</v>
      </c>
      <c r="T87" s="23">
        <v>0</v>
      </c>
      <c r="U87" s="23">
        <v>396</v>
      </c>
      <c r="V87" s="23">
        <v>954</v>
      </c>
      <c r="W87" s="23">
        <v>13</v>
      </c>
      <c r="X87" s="82">
        <v>2243</v>
      </c>
      <c r="Y87" s="23">
        <v>25</v>
      </c>
      <c r="Z87" s="23">
        <v>107</v>
      </c>
      <c r="AA87" s="23">
        <v>0</v>
      </c>
      <c r="AB87" s="23">
        <v>251</v>
      </c>
      <c r="AC87" s="23">
        <v>1847</v>
      </c>
    </row>
    <row r="88" spans="1:29" ht="14.4">
      <c r="A88" s="51" t="s">
        <v>85</v>
      </c>
      <c r="B88" s="51" t="s">
        <v>1050</v>
      </c>
      <c r="C88" s="80">
        <v>83</v>
      </c>
      <c r="D88" s="55">
        <v>10</v>
      </c>
      <c r="E88" s="55">
        <v>39</v>
      </c>
      <c r="F88" s="55">
        <v>0</v>
      </c>
      <c r="G88" s="55">
        <v>0</v>
      </c>
      <c r="H88" s="55">
        <v>32</v>
      </c>
      <c r="I88" s="55">
        <v>2</v>
      </c>
      <c r="J88" s="80">
        <v>247</v>
      </c>
      <c r="K88" s="55">
        <v>92</v>
      </c>
      <c r="L88" s="55">
        <v>59</v>
      </c>
      <c r="M88" s="55">
        <v>0</v>
      </c>
      <c r="N88" s="55">
        <v>0</v>
      </c>
      <c r="O88" s="55">
        <v>115</v>
      </c>
      <c r="P88" s="55">
        <v>5</v>
      </c>
      <c r="Q88" s="80">
        <v>79</v>
      </c>
      <c r="R88" s="55">
        <v>3</v>
      </c>
      <c r="S88" s="55">
        <v>21</v>
      </c>
      <c r="T88" s="55">
        <v>0</v>
      </c>
      <c r="U88" s="55">
        <v>0</v>
      </c>
      <c r="V88" s="55">
        <v>49</v>
      </c>
      <c r="W88" s="55">
        <v>6</v>
      </c>
      <c r="X88" s="80">
        <v>201</v>
      </c>
      <c r="Y88" s="55">
        <v>12</v>
      </c>
      <c r="Z88" s="55">
        <v>17</v>
      </c>
      <c r="AA88" s="55">
        <v>0</v>
      </c>
      <c r="AB88" s="55">
        <v>0</v>
      </c>
      <c r="AC88" s="55">
        <v>70</v>
      </c>
    </row>
    <row r="89" spans="1:29" ht="14.4">
      <c r="A89" s="10" t="s">
        <v>86</v>
      </c>
      <c r="B89" s="10" t="s">
        <v>87</v>
      </c>
      <c r="C89" s="81">
        <v>163</v>
      </c>
      <c r="D89" s="25">
        <v>9</v>
      </c>
      <c r="E89" s="25">
        <v>83</v>
      </c>
      <c r="F89" s="25">
        <v>0</v>
      </c>
      <c r="G89" s="25">
        <v>9</v>
      </c>
      <c r="H89" s="25">
        <v>56</v>
      </c>
      <c r="I89" s="25">
        <v>1</v>
      </c>
      <c r="J89" s="81">
        <v>769</v>
      </c>
      <c r="K89" s="25">
        <v>177</v>
      </c>
      <c r="L89" s="25">
        <v>86</v>
      </c>
      <c r="M89" s="25">
        <v>0</v>
      </c>
      <c r="N89" s="25">
        <v>32</v>
      </c>
      <c r="O89" s="25">
        <v>402</v>
      </c>
      <c r="P89" s="25">
        <v>6</v>
      </c>
      <c r="Q89" s="81">
        <v>731</v>
      </c>
      <c r="R89" s="25">
        <v>1</v>
      </c>
      <c r="S89" s="25">
        <v>87</v>
      </c>
      <c r="T89" s="25">
        <v>0</v>
      </c>
      <c r="U89" s="25">
        <v>14</v>
      </c>
      <c r="V89" s="25">
        <v>533</v>
      </c>
      <c r="W89" s="25">
        <v>0</v>
      </c>
      <c r="X89" s="81">
        <v>671</v>
      </c>
      <c r="Y89" s="25">
        <v>4</v>
      </c>
      <c r="Z89" s="25">
        <v>35</v>
      </c>
      <c r="AA89" s="25">
        <v>0</v>
      </c>
      <c r="AB89" s="25">
        <v>3</v>
      </c>
      <c r="AC89" s="25">
        <v>603</v>
      </c>
    </row>
    <row r="90" spans="1:29" ht="14.4">
      <c r="A90" s="9"/>
      <c r="B90" s="9" t="s">
        <v>1108</v>
      </c>
      <c r="C90" s="81"/>
      <c r="D90" s="25"/>
      <c r="E90" s="25"/>
      <c r="F90" s="25"/>
      <c r="G90" s="25"/>
      <c r="H90" s="25"/>
      <c r="I90" s="25"/>
      <c r="J90" s="81"/>
      <c r="K90" s="25"/>
      <c r="L90" s="25"/>
      <c r="M90" s="25"/>
      <c r="N90" s="25"/>
      <c r="O90" s="25"/>
      <c r="P90" s="25"/>
      <c r="Q90" s="81"/>
      <c r="R90" s="25"/>
      <c r="S90" s="25"/>
      <c r="T90" s="25"/>
      <c r="U90" s="25"/>
      <c r="V90" s="25"/>
      <c r="W90" s="25"/>
      <c r="X90" s="81"/>
      <c r="Y90" s="25"/>
      <c r="Z90" s="25"/>
      <c r="AA90" s="25"/>
      <c r="AB90" s="25"/>
      <c r="AC90" s="25"/>
    </row>
    <row r="91" spans="1:29" ht="14.4">
      <c r="A91" s="31"/>
      <c r="B91" s="31" t="s">
        <v>1116</v>
      </c>
      <c r="C91" s="82"/>
      <c r="D91" s="23"/>
      <c r="E91" s="23"/>
      <c r="F91" s="23"/>
      <c r="G91" s="23"/>
      <c r="H91" s="23"/>
      <c r="I91" s="23"/>
      <c r="J91" s="82"/>
      <c r="K91" s="23"/>
      <c r="L91" s="23"/>
      <c r="M91" s="23"/>
      <c r="N91" s="23"/>
      <c r="O91" s="23"/>
      <c r="P91" s="23"/>
      <c r="Q91" s="82"/>
      <c r="R91" s="23"/>
      <c r="S91" s="23"/>
      <c r="T91" s="23"/>
      <c r="U91" s="23"/>
      <c r="V91" s="23"/>
      <c r="W91" s="23"/>
      <c r="X91" s="82"/>
      <c r="Y91" s="23"/>
      <c r="Z91" s="23"/>
      <c r="AA91" s="23"/>
      <c r="AB91" s="23"/>
      <c r="AC91" s="23"/>
    </row>
    <row r="92" spans="1:29" ht="14.4">
      <c r="A92" s="9" t="s">
        <v>89</v>
      </c>
      <c r="B92" s="9" t="s">
        <v>1051</v>
      </c>
      <c r="C92" s="81">
        <v>2</v>
      </c>
      <c r="D92" s="25">
        <v>1</v>
      </c>
      <c r="E92" s="25">
        <v>0</v>
      </c>
      <c r="F92" s="25">
        <v>0</v>
      </c>
      <c r="G92" s="25">
        <v>0</v>
      </c>
      <c r="H92" s="25">
        <v>1</v>
      </c>
      <c r="I92" s="25">
        <v>0</v>
      </c>
      <c r="J92" s="81">
        <v>94</v>
      </c>
      <c r="K92" s="25">
        <v>44</v>
      </c>
      <c r="L92" s="25">
        <v>24</v>
      </c>
      <c r="M92" s="25">
        <v>0</v>
      </c>
      <c r="N92" s="25">
        <v>0</v>
      </c>
      <c r="O92" s="25">
        <v>26</v>
      </c>
      <c r="P92" s="25">
        <v>0</v>
      </c>
      <c r="Q92" s="81">
        <v>0</v>
      </c>
      <c r="R92" s="25">
        <v>0</v>
      </c>
      <c r="S92" s="25">
        <v>0</v>
      </c>
      <c r="T92" s="25">
        <v>0</v>
      </c>
      <c r="U92" s="25">
        <v>0</v>
      </c>
      <c r="V92" s="25">
        <v>0</v>
      </c>
      <c r="W92" s="25">
        <v>0</v>
      </c>
      <c r="X92" s="81">
        <v>0</v>
      </c>
      <c r="Y92" s="25">
        <v>0</v>
      </c>
      <c r="Z92" s="25">
        <v>0</v>
      </c>
      <c r="AA92" s="25">
        <v>0</v>
      </c>
      <c r="AB92" s="25">
        <v>0</v>
      </c>
      <c r="AC92" s="25">
        <v>0</v>
      </c>
    </row>
    <row r="93" spans="1:29" ht="14.4">
      <c r="A93" s="10"/>
      <c r="B93" s="10" t="s">
        <v>91</v>
      </c>
      <c r="C93" s="81"/>
      <c r="D93" s="25"/>
      <c r="E93" s="25"/>
      <c r="F93" s="25"/>
      <c r="G93" s="25"/>
      <c r="H93" s="25"/>
      <c r="I93" s="25"/>
      <c r="J93" s="81"/>
      <c r="K93" s="25"/>
      <c r="L93" s="25"/>
      <c r="M93" s="25"/>
      <c r="N93" s="25"/>
      <c r="O93" s="25"/>
      <c r="P93" s="25"/>
      <c r="Q93" s="81"/>
      <c r="R93" s="25"/>
      <c r="S93" s="25"/>
      <c r="T93" s="25"/>
      <c r="U93" s="25"/>
      <c r="V93" s="25"/>
      <c r="W93" s="25"/>
      <c r="X93" s="81"/>
      <c r="Y93" s="25"/>
      <c r="Z93" s="25"/>
      <c r="AA93" s="25"/>
      <c r="AB93" s="25"/>
      <c r="AC93" s="25"/>
    </row>
    <row r="94" spans="1:29" ht="14.4">
      <c r="A94" s="10"/>
      <c r="B94" s="10" t="s">
        <v>1052</v>
      </c>
      <c r="C94" s="81">
        <v>26</v>
      </c>
      <c r="D94" s="25">
        <v>0</v>
      </c>
      <c r="E94" s="25">
        <v>0</v>
      </c>
      <c r="F94" s="25">
        <v>0</v>
      </c>
      <c r="G94" s="25">
        <v>0</v>
      </c>
      <c r="H94" s="25">
        <v>7</v>
      </c>
      <c r="I94" s="25">
        <v>1</v>
      </c>
      <c r="J94" s="81">
        <v>148</v>
      </c>
      <c r="K94" s="25">
        <v>30</v>
      </c>
      <c r="L94" s="25">
        <v>3</v>
      </c>
      <c r="M94" s="25">
        <v>0</v>
      </c>
      <c r="N94" s="25">
        <v>126</v>
      </c>
      <c r="O94" s="25">
        <v>12</v>
      </c>
      <c r="P94" s="25">
        <v>0</v>
      </c>
      <c r="Q94" s="81">
        <v>0</v>
      </c>
      <c r="R94" s="25">
        <v>0</v>
      </c>
      <c r="S94" s="25">
        <v>0</v>
      </c>
      <c r="T94" s="25">
        <v>0</v>
      </c>
      <c r="U94" s="25">
        <v>0</v>
      </c>
      <c r="V94" s="25">
        <v>0</v>
      </c>
      <c r="W94" s="25">
        <v>0</v>
      </c>
      <c r="X94" s="81">
        <v>0</v>
      </c>
      <c r="Y94" s="25">
        <v>0</v>
      </c>
      <c r="Z94" s="25">
        <v>0</v>
      </c>
      <c r="AA94" s="25">
        <v>0</v>
      </c>
      <c r="AB94" s="25">
        <v>0</v>
      </c>
      <c r="AC94" s="25">
        <v>0</v>
      </c>
    </row>
    <row r="95" spans="1:29" ht="14.4">
      <c r="A95" s="10"/>
      <c r="B95" s="10" t="s">
        <v>1053</v>
      </c>
      <c r="C95" s="81">
        <v>10</v>
      </c>
      <c r="D95" s="25">
        <v>9</v>
      </c>
      <c r="E95" s="25">
        <v>1</v>
      </c>
      <c r="F95" s="25">
        <v>0</v>
      </c>
      <c r="G95" s="25">
        <v>0</v>
      </c>
      <c r="H95" s="25">
        <v>0</v>
      </c>
      <c r="I95" s="25">
        <v>0</v>
      </c>
      <c r="J95" s="81">
        <v>65</v>
      </c>
      <c r="K95" s="25">
        <v>45</v>
      </c>
      <c r="L95" s="25">
        <v>0</v>
      </c>
      <c r="M95" s="25">
        <v>0</v>
      </c>
      <c r="N95" s="25">
        <v>20</v>
      </c>
      <c r="O95" s="25">
        <v>0</v>
      </c>
      <c r="P95" s="25">
        <v>0</v>
      </c>
      <c r="Q95" s="81">
        <v>0</v>
      </c>
      <c r="R95" s="25">
        <v>0</v>
      </c>
      <c r="S95" s="25">
        <v>0</v>
      </c>
      <c r="T95" s="25">
        <v>0</v>
      </c>
      <c r="U95" s="25">
        <v>0</v>
      </c>
      <c r="V95" s="25">
        <v>0</v>
      </c>
      <c r="W95" s="25">
        <v>0</v>
      </c>
      <c r="X95" s="81">
        <v>0</v>
      </c>
      <c r="Y95" s="25">
        <v>1</v>
      </c>
      <c r="Z95" s="25">
        <v>0</v>
      </c>
      <c r="AA95" s="25">
        <v>0</v>
      </c>
      <c r="AB95" s="25">
        <v>0</v>
      </c>
      <c r="AC95" s="25">
        <v>0</v>
      </c>
    </row>
    <row r="96" spans="1:29" ht="14.4">
      <c r="A96" s="10"/>
      <c r="B96" s="10" t="s">
        <v>88</v>
      </c>
      <c r="C96" s="81">
        <v>280</v>
      </c>
      <c r="D96" s="25">
        <v>31</v>
      </c>
      <c r="E96" s="25">
        <v>43</v>
      </c>
      <c r="F96" s="25">
        <v>0</v>
      </c>
      <c r="G96" s="25">
        <v>0</v>
      </c>
      <c r="H96" s="25">
        <v>88</v>
      </c>
      <c r="I96" s="25">
        <v>0</v>
      </c>
      <c r="J96" s="81">
        <v>398</v>
      </c>
      <c r="K96" s="25">
        <v>77</v>
      </c>
      <c r="L96" s="25">
        <v>171</v>
      </c>
      <c r="M96" s="25">
        <v>0</v>
      </c>
      <c r="N96" s="25">
        <v>0</v>
      </c>
      <c r="O96" s="25">
        <v>153</v>
      </c>
      <c r="P96" s="25">
        <v>1</v>
      </c>
      <c r="Q96" s="81">
        <v>171</v>
      </c>
      <c r="R96" s="25">
        <v>1</v>
      </c>
      <c r="S96" s="25">
        <v>120</v>
      </c>
      <c r="T96" s="25">
        <v>0</v>
      </c>
      <c r="U96" s="25">
        <v>0</v>
      </c>
      <c r="V96" s="25">
        <v>28</v>
      </c>
      <c r="W96" s="25">
        <v>0</v>
      </c>
      <c r="X96" s="81">
        <v>148</v>
      </c>
      <c r="Y96" s="25">
        <v>1</v>
      </c>
      <c r="Z96" s="25">
        <v>92</v>
      </c>
      <c r="AA96" s="25">
        <v>0</v>
      </c>
      <c r="AB96" s="25">
        <v>0</v>
      </c>
      <c r="AC96" s="25">
        <v>100</v>
      </c>
    </row>
    <row r="97" spans="1:29" ht="14.4">
      <c r="A97" s="12"/>
      <c r="B97" s="12" t="s">
        <v>90</v>
      </c>
      <c r="C97" s="82"/>
      <c r="D97" s="23"/>
      <c r="E97" s="23"/>
      <c r="F97" s="23"/>
      <c r="G97" s="23"/>
      <c r="H97" s="23"/>
      <c r="I97" s="23"/>
      <c r="J97" s="82"/>
      <c r="K97" s="23"/>
      <c r="L97" s="23"/>
      <c r="M97" s="23"/>
      <c r="N97" s="23"/>
      <c r="O97" s="23"/>
      <c r="P97" s="23"/>
      <c r="Q97" s="82"/>
      <c r="R97" s="23"/>
      <c r="S97" s="23"/>
      <c r="T97" s="23"/>
      <c r="U97" s="23"/>
      <c r="V97" s="23"/>
      <c r="W97" s="23"/>
      <c r="X97" s="82"/>
      <c r="Y97" s="23"/>
      <c r="Z97" s="23"/>
      <c r="AA97" s="23"/>
      <c r="AB97" s="23"/>
      <c r="AC97" s="23"/>
    </row>
    <row r="98" spans="1:29" ht="14.4">
      <c r="A98" s="10"/>
      <c r="B98" s="10" t="s">
        <v>92</v>
      </c>
      <c r="C98" s="81">
        <v>89</v>
      </c>
      <c r="D98" s="25">
        <v>2</v>
      </c>
      <c r="E98" s="25">
        <v>76</v>
      </c>
      <c r="F98" s="25">
        <v>0</v>
      </c>
      <c r="G98" s="25">
        <v>0</v>
      </c>
      <c r="H98" s="25">
        <v>13</v>
      </c>
      <c r="I98" s="25">
        <v>0</v>
      </c>
      <c r="J98" s="81">
        <v>497</v>
      </c>
      <c r="K98" s="25">
        <v>37</v>
      </c>
      <c r="L98" s="25">
        <v>451</v>
      </c>
      <c r="M98" s="25">
        <v>0</v>
      </c>
      <c r="N98" s="25">
        <v>0</v>
      </c>
      <c r="O98" s="25">
        <v>27</v>
      </c>
      <c r="P98" s="25">
        <v>0</v>
      </c>
      <c r="Q98" s="81">
        <v>434</v>
      </c>
      <c r="R98" s="25">
        <v>0</v>
      </c>
      <c r="S98" s="25">
        <v>419</v>
      </c>
      <c r="T98" s="25">
        <v>0</v>
      </c>
      <c r="U98" s="25">
        <v>0</v>
      </c>
      <c r="V98" s="25">
        <v>11</v>
      </c>
      <c r="W98" s="25">
        <v>1</v>
      </c>
      <c r="X98" s="81">
        <v>325</v>
      </c>
      <c r="Y98" s="25">
        <v>2</v>
      </c>
      <c r="Z98" s="25">
        <v>270</v>
      </c>
      <c r="AA98" s="25">
        <v>0</v>
      </c>
      <c r="AB98" s="25">
        <v>0</v>
      </c>
      <c r="AC98" s="25">
        <v>32</v>
      </c>
    </row>
    <row r="99" spans="1:29" ht="14.4">
      <c r="A99" s="12" t="s">
        <v>93</v>
      </c>
      <c r="B99" s="12" t="s">
        <v>94</v>
      </c>
      <c r="C99" s="82">
        <v>50</v>
      </c>
      <c r="D99" s="23">
        <v>14</v>
      </c>
      <c r="E99" s="23">
        <v>32</v>
      </c>
      <c r="F99" s="23">
        <v>0</v>
      </c>
      <c r="G99" s="23">
        <v>0</v>
      </c>
      <c r="H99" s="23">
        <v>3</v>
      </c>
      <c r="I99" s="23">
        <v>1</v>
      </c>
      <c r="J99" s="82">
        <v>731</v>
      </c>
      <c r="K99" s="23">
        <v>339</v>
      </c>
      <c r="L99" s="23">
        <v>205</v>
      </c>
      <c r="M99" s="23">
        <v>0</v>
      </c>
      <c r="N99" s="23">
        <v>0</v>
      </c>
      <c r="O99" s="23">
        <v>182</v>
      </c>
      <c r="P99" s="23">
        <v>5</v>
      </c>
      <c r="Q99" s="82">
        <v>348</v>
      </c>
      <c r="R99" s="23">
        <v>1</v>
      </c>
      <c r="S99" s="23">
        <v>186</v>
      </c>
      <c r="T99" s="23">
        <v>0</v>
      </c>
      <c r="U99" s="23">
        <v>0</v>
      </c>
      <c r="V99" s="23">
        <v>160</v>
      </c>
      <c r="W99" s="23">
        <v>5</v>
      </c>
      <c r="X99" s="82">
        <v>692</v>
      </c>
      <c r="Y99" s="23">
        <v>17</v>
      </c>
      <c r="Z99" s="23">
        <v>23</v>
      </c>
      <c r="AA99" s="23">
        <v>0</v>
      </c>
      <c r="AB99" s="23">
        <v>5</v>
      </c>
      <c r="AC99" s="23">
        <v>434</v>
      </c>
    </row>
    <row r="100" spans="1:29" ht="14.4">
      <c r="A100" s="51" t="s">
        <v>96</v>
      </c>
      <c r="B100" s="51" t="s">
        <v>95</v>
      </c>
      <c r="C100" s="80">
        <v>17</v>
      </c>
      <c r="D100" s="55">
        <v>1</v>
      </c>
      <c r="E100" s="55">
        <v>14</v>
      </c>
      <c r="F100" s="55">
        <v>0</v>
      </c>
      <c r="G100" s="55">
        <v>0</v>
      </c>
      <c r="H100" s="55">
        <v>0</v>
      </c>
      <c r="I100" s="55">
        <v>0</v>
      </c>
      <c r="J100" s="80">
        <v>142</v>
      </c>
      <c r="K100" s="55">
        <v>56</v>
      </c>
      <c r="L100" s="55">
        <v>76</v>
      </c>
      <c r="M100" s="55">
        <v>0</v>
      </c>
      <c r="N100" s="55">
        <v>2</v>
      </c>
      <c r="O100" s="55">
        <v>6</v>
      </c>
      <c r="P100" s="55">
        <v>2</v>
      </c>
      <c r="Q100" s="80">
        <v>50</v>
      </c>
      <c r="R100" s="55">
        <v>0</v>
      </c>
      <c r="S100" s="55">
        <v>37</v>
      </c>
      <c r="T100" s="55">
        <v>0</v>
      </c>
      <c r="U100" s="55">
        <v>0</v>
      </c>
      <c r="V100" s="55">
        <v>2</v>
      </c>
      <c r="W100" s="55">
        <v>11</v>
      </c>
      <c r="X100" s="80">
        <v>63</v>
      </c>
      <c r="Y100" s="55">
        <v>9</v>
      </c>
      <c r="Z100" s="55">
        <v>41</v>
      </c>
      <c r="AA100" s="55">
        <v>0</v>
      </c>
      <c r="AB100" s="55">
        <v>0</v>
      </c>
      <c r="AC100" s="55">
        <v>10</v>
      </c>
    </row>
    <row r="101" spans="1:29" ht="14.4">
      <c r="A101" s="9" t="s">
        <v>97</v>
      </c>
      <c r="B101" s="9" t="s">
        <v>1054</v>
      </c>
      <c r="C101" s="81">
        <v>152</v>
      </c>
      <c r="D101" s="25">
        <v>0</v>
      </c>
      <c r="E101" s="25">
        <v>150</v>
      </c>
      <c r="F101" s="25">
        <v>0</v>
      </c>
      <c r="G101" s="25">
        <v>0</v>
      </c>
      <c r="H101" s="25">
        <v>0</v>
      </c>
      <c r="I101" s="25">
        <v>2</v>
      </c>
      <c r="J101" s="81">
        <v>36</v>
      </c>
      <c r="K101" s="25">
        <v>0</v>
      </c>
      <c r="L101" s="25">
        <v>36</v>
      </c>
      <c r="M101" s="25">
        <v>0</v>
      </c>
      <c r="N101" s="25">
        <v>0</v>
      </c>
      <c r="O101" s="25">
        <v>0</v>
      </c>
      <c r="P101" s="25">
        <v>0</v>
      </c>
      <c r="Q101" s="81">
        <v>4</v>
      </c>
      <c r="R101" s="25">
        <v>0</v>
      </c>
      <c r="S101" s="25">
        <v>4</v>
      </c>
      <c r="T101" s="25">
        <v>0</v>
      </c>
      <c r="U101" s="25">
        <v>0</v>
      </c>
      <c r="V101" s="25">
        <v>0</v>
      </c>
      <c r="W101" s="25">
        <v>0</v>
      </c>
      <c r="X101" s="81">
        <v>11</v>
      </c>
      <c r="Y101" s="25">
        <v>0</v>
      </c>
      <c r="Z101" s="25">
        <v>11</v>
      </c>
      <c r="AA101" s="25">
        <v>0</v>
      </c>
      <c r="AB101" s="25">
        <v>0</v>
      </c>
      <c r="AC101" s="25">
        <v>0</v>
      </c>
    </row>
    <row r="102" spans="1:29" ht="14.4">
      <c r="A102" s="9"/>
      <c r="B102" s="9" t="s">
        <v>1055</v>
      </c>
      <c r="C102" s="81">
        <v>184</v>
      </c>
      <c r="D102" s="25">
        <v>11</v>
      </c>
      <c r="E102" s="25">
        <v>95</v>
      </c>
      <c r="F102" s="25">
        <v>0</v>
      </c>
      <c r="G102" s="25">
        <v>0</v>
      </c>
      <c r="H102" s="25">
        <v>6</v>
      </c>
      <c r="I102" s="25">
        <v>0</v>
      </c>
      <c r="J102" s="81">
        <v>1210</v>
      </c>
      <c r="K102" s="25">
        <v>161</v>
      </c>
      <c r="L102" s="25">
        <v>155</v>
      </c>
      <c r="M102" s="25">
        <v>0</v>
      </c>
      <c r="N102" s="25">
        <v>4</v>
      </c>
      <c r="O102" s="25">
        <v>849</v>
      </c>
      <c r="P102" s="25">
        <v>0</v>
      </c>
      <c r="Q102" s="81">
        <v>1408</v>
      </c>
      <c r="R102" s="25">
        <v>5</v>
      </c>
      <c r="S102" s="25">
        <v>92</v>
      </c>
      <c r="T102" s="25">
        <v>0</v>
      </c>
      <c r="U102" s="25">
        <v>0</v>
      </c>
      <c r="V102" s="25">
        <v>1252</v>
      </c>
      <c r="W102" s="25">
        <v>0</v>
      </c>
      <c r="X102" s="81">
        <v>1768</v>
      </c>
      <c r="Y102" s="25">
        <v>36</v>
      </c>
      <c r="Z102" s="25">
        <v>69</v>
      </c>
      <c r="AA102" s="25">
        <v>0</v>
      </c>
      <c r="AB102" s="25">
        <v>0</v>
      </c>
      <c r="AC102" s="25">
        <v>1658</v>
      </c>
    </row>
    <row r="103" spans="1:29" ht="14.4">
      <c r="A103" s="9"/>
      <c r="B103" s="9" t="s">
        <v>99</v>
      </c>
      <c r="C103" s="81">
        <v>281</v>
      </c>
      <c r="D103" s="25">
        <v>19</v>
      </c>
      <c r="E103" s="25">
        <v>161</v>
      </c>
      <c r="F103" s="25">
        <v>0</v>
      </c>
      <c r="G103" s="25">
        <v>1</v>
      </c>
      <c r="H103" s="25">
        <v>78</v>
      </c>
      <c r="I103" s="25">
        <v>21</v>
      </c>
      <c r="J103" s="81">
        <v>3563</v>
      </c>
      <c r="K103" s="25">
        <v>941</v>
      </c>
      <c r="L103" s="25">
        <v>442</v>
      </c>
      <c r="M103" s="25">
        <v>0</v>
      </c>
      <c r="N103" s="25">
        <v>10</v>
      </c>
      <c r="O103" s="25">
        <v>1789</v>
      </c>
      <c r="P103" s="25">
        <v>370</v>
      </c>
      <c r="Q103" s="81">
        <v>1955</v>
      </c>
      <c r="R103" s="25">
        <v>6</v>
      </c>
      <c r="S103" s="25">
        <v>352</v>
      </c>
      <c r="T103" s="25">
        <v>0</v>
      </c>
      <c r="U103" s="25">
        <v>36</v>
      </c>
      <c r="V103" s="25">
        <v>1518</v>
      </c>
      <c r="W103" s="25">
        <v>43</v>
      </c>
      <c r="X103" s="81">
        <v>3383</v>
      </c>
      <c r="Y103" s="25">
        <v>77</v>
      </c>
      <c r="Z103" s="25">
        <v>141</v>
      </c>
      <c r="AA103" s="25">
        <v>0</v>
      </c>
      <c r="AB103" s="25">
        <v>11</v>
      </c>
      <c r="AC103" s="25">
        <v>2703</v>
      </c>
    </row>
    <row r="104" spans="1:29" ht="14.4">
      <c r="A104" s="9"/>
      <c r="B104" s="9" t="s">
        <v>98</v>
      </c>
      <c r="C104" s="81"/>
      <c r="D104" s="25"/>
      <c r="E104" s="25"/>
      <c r="F104" s="25"/>
      <c r="G104" s="25"/>
      <c r="H104" s="25"/>
      <c r="I104" s="25"/>
      <c r="J104" s="81"/>
      <c r="K104" s="25"/>
      <c r="L104" s="25"/>
      <c r="M104" s="25"/>
      <c r="N104" s="25"/>
      <c r="O104" s="25"/>
      <c r="P104" s="25"/>
      <c r="Q104" s="81"/>
      <c r="R104" s="25"/>
      <c r="S104" s="25"/>
      <c r="T104" s="25"/>
      <c r="U104" s="25"/>
      <c r="V104" s="25"/>
      <c r="W104" s="25"/>
      <c r="X104" s="81"/>
      <c r="Y104" s="25"/>
      <c r="Z104" s="25"/>
      <c r="AA104" s="25"/>
      <c r="AB104" s="25"/>
      <c r="AC104" s="25"/>
    </row>
    <row r="105" spans="1:29" ht="13.2" customHeight="1">
      <c r="A105" s="12"/>
      <c r="B105" s="12" t="s">
        <v>992</v>
      </c>
      <c r="C105" s="82"/>
      <c r="D105" s="23"/>
      <c r="E105" s="23"/>
      <c r="F105" s="23"/>
      <c r="G105" s="23"/>
      <c r="H105" s="23"/>
      <c r="I105" s="23"/>
      <c r="J105" s="82"/>
      <c r="K105" s="23"/>
      <c r="L105" s="23"/>
      <c r="M105" s="23"/>
      <c r="N105" s="23"/>
      <c r="O105" s="23"/>
      <c r="P105" s="23"/>
      <c r="Q105" s="82"/>
      <c r="R105" s="23"/>
      <c r="S105" s="23"/>
      <c r="T105" s="23"/>
      <c r="U105" s="23"/>
      <c r="V105" s="23"/>
      <c r="W105" s="23"/>
      <c r="X105" s="82"/>
      <c r="Y105" s="23"/>
      <c r="Z105" s="23"/>
      <c r="AA105" s="23"/>
      <c r="AB105" s="23"/>
      <c r="AC105" s="23"/>
    </row>
    <row r="106" spans="1:29" ht="14.4">
      <c r="A106" s="10"/>
      <c r="B106" s="10" t="s">
        <v>1056</v>
      </c>
      <c r="C106" s="81">
        <v>39</v>
      </c>
      <c r="D106" s="25">
        <v>0</v>
      </c>
      <c r="E106" s="25">
        <v>55</v>
      </c>
      <c r="F106" s="25">
        <v>0</v>
      </c>
      <c r="G106" s="25">
        <v>0</v>
      </c>
      <c r="H106" s="25">
        <v>0</v>
      </c>
      <c r="I106" s="25">
        <v>0</v>
      </c>
      <c r="J106" s="81">
        <v>95</v>
      </c>
      <c r="K106" s="25">
        <v>1</v>
      </c>
      <c r="L106" s="25">
        <v>112</v>
      </c>
      <c r="M106" s="25">
        <v>0</v>
      </c>
      <c r="N106" s="25">
        <v>0</v>
      </c>
      <c r="O106" s="25">
        <v>0</v>
      </c>
      <c r="P106" s="25">
        <v>0</v>
      </c>
      <c r="Q106" s="81">
        <v>36</v>
      </c>
      <c r="R106" s="25">
        <v>0</v>
      </c>
      <c r="S106" s="25">
        <v>28</v>
      </c>
      <c r="T106" s="25">
        <v>0</v>
      </c>
      <c r="U106" s="25">
        <v>1</v>
      </c>
      <c r="V106" s="25">
        <v>1</v>
      </c>
      <c r="W106" s="25">
        <v>0</v>
      </c>
      <c r="X106" s="81">
        <v>32</v>
      </c>
      <c r="Y106" s="25">
        <v>1</v>
      </c>
      <c r="Z106" s="25">
        <v>60</v>
      </c>
      <c r="AA106" s="25">
        <v>0</v>
      </c>
      <c r="AB106" s="25">
        <v>0</v>
      </c>
      <c r="AC106" s="25">
        <v>0</v>
      </c>
    </row>
    <row r="107" spans="1:29" ht="14.4">
      <c r="A107" s="10" t="s">
        <v>101</v>
      </c>
      <c r="B107" s="10" t="s">
        <v>102</v>
      </c>
      <c r="C107" s="81"/>
      <c r="D107" s="25"/>
      <c r="E107" s="25"/>
      <c r="F107" s="25"/>
      <c r="G107" s="25"/>
      <c r="H107" s="25"/>
      <c r="I107" s="25"/>
      <c r="J107" s="81"/>
      <c r="K107" s="25"/>
      <c r="L107" s="25"/>
      <c r="M107" s="25"/>
      <c r="N107" s="25"/>
      <c r="O107" s="25"/>
      <c r="P107" s="25"/>
      <c r="Q107" s="81"/>
      <c r="R107" s="25"/>
      <c r="S107" s="25"/>
      <c r="T107" s="25"/>
      <c r="U107" s="25"/>
      <c r="V107" s="25"/>
      <c r="W107" s="25"/>
      <c r="X107" s="81"/>
      <c r="Y107" s="25"/>
      <c r="Z107" s="25"/>
      <c r="AA107" s="25"/>
      <c r="AB107" s="25"/>
      <c r="AC107" s="25"/>
    </row>
    <row r="108" spans="1:29" ht="14.4">
      <c r="A108" s="12"/>
      <c r="B108" s="12" t="s">
        <v>100</v>
      </c>
      <c r="C108" s="82"/>
      <c r="D108" s="23"/>
      <c r="E108" s="23"/>
      <c r="F108" s="23"/>
      <c r="G108" s="23"/>
      <c r="H108" s="23"/>
      <c r="I108" s="23"/>
      <c r="J108" s="82"/>
      <c r="K108" s="23"/>
      <c r="L108" s="23"/>
      <c r="M108" s="23"/>
      <c r="N108" s="23"/>
      <c r="O108" s="23"/>
      <c r="P108" s="23"/>
      <c r="Q108" s="82"/>
      <c r="R108" s="23"/>
      <c r="S108" s="23"/>
      <c r="T108" s="23"/>
      <c r="U108" s="23"/>
      <c r="V108" s="23"/>
      <c r="W108" s="23"/>
      <c r="X108" s="82"/>
      <c r="Y108" s="23"/>
      <c r="Z108" s="23"/>
      <c r="AA108" s="23"/>
      <c r="AB108" s="23"/>
      <c r="AC108" s="23"/>
    </row>
    <row r="109" spans="1:29" ht="14.4">
      <c r="A109" s="10"/>
      <c r="B109" s="10" t="s">
        <v>985</v>
      </c>
      <c r="C109" s="81"/>
      <c r="D109" s="25"/>
      <c r="E109" s="25"/>
      <c r="F109" s="25"/>
      <c r="G109" s="25"/>
      <c r="H109" s="25"/>
      <c r="I109" s="25"/>
      <c r="J109" s="81"/>
      <c r="K109" s="25"/>
      <c r="L109" s="25"/>
      <c r="M109" s="25"/>
      <c r="N109" s="25"/>
      <c r="O109" s="25"/>
      <c r="P109" s="25"/>
      <c r="Q109" s="81"/>
      <c r="R109" s="25"/>
      <c r="S109" s="25"/>
      <c r="T109" s="25"/>
      <c r="U109" s="25"/>
      <c r="V109" s="25"/>
      <c r="W109" s="25"/>
      <c r="X109" s="81"/>
      <c r="Y109" s="25"/>
      <c r="Z109" s="25"/>
      <c r="AA109" s="25"/>
      <c r="AB109" s="25"/>
      <c r="AC109" s="25"/>
    </row>
    <row r="110" spans="1:29" ht="14.4">
      <c r="A110" s="10" t="s">
        <v>103</v>
      </c>
      <c r="B110" s="10" t="s">
        <v>1107</v>
      </c>
      <c r="C110" s="81"/>
      <c r="D110" s="25"/>
      <c r="E110" s="25"/>
      <c r="F110" s="25"/>
      <c r="G110" s="25"/>
      <c r="H110" s="25"/>
      <c r="I110" s="25"/>
      <c r="J110" s="81"/>
      <c r="K110" s="25"/>
      <c r="L110" s="25"/>
      <c r="M110" s="25"/>
      <c r="N110" s="25"/>
      <c r="O110" s="25"/>
      <c r="P110" s="25"/>
      <c r="Q110" s="81"/>
      <c r="R110" s="25"/>
      <c r="S110" s="25"/>
      <c r="T110" s="25"/>
      <c r="U110" s="25"/>
      <c r="V110" s="25"/>
      <c r="W110" s="25"/>
      <c r="X110" s="81"/>
      <c r="Y110" s="25"/>
      <c r="Z110" s="25"/>
      <c r="AA110" s="25"/>
      <c r="AB110" s="25"/>
      <c r="AC110" s="25"/>
    </row>
    <row r="111" spans="1:29" ht="14.4">
      <c r="A111" s="31"/>
      <c r="B111" s="31" t="s">
        <v>1114</v>
      </c>
      <c r="C111" s="82"/>
      <c r="D111" s="23"/>
      <c r="E111" s="23"/>
      <c r="F111" s="23"/>
      <c r="G111" s="23"/>
      <c r="H111" s="23"/>
      <c r="I111" s="23"/>
      <c r="J111" s="82"/>
      <c r="K111" s="23"/>
      <c r="L111" s="23"/>
      <c r="M111" s="23"/>
      <c r="N111" s="23"/>
      <c r="O111" s="23"/>
      <c r="P111" s="23"/>
      <c r="Q111" s="82"/>
      <c r="R111" s="23"/>
      <c r="S111" s="23"/>
      <c r="T111" s="23"/>
      <c r="U111" s="23"/>
      <c r="V111" s="23"/>
      <c r="W111" s="23"/>
      <c r="X111" s="82"/>
      <c r="Y111" s="23"/>
      <c r="Z111" s="23"/>
      <c r="AA111" s="23"/>
      <c r="AB111" s="23"/>
      <c r="AC111" s="23"/>
    </row>
    <row r="112" spans="1:29" ht="14.4">
      <c r="A112" s="51" t="s">
        <v>104</v>
      </c>
      <c r="B112" s="51" t="s">
        <v>1057</v>
      </c>
      <c r="C112" s="80">
        <v>242</v>
      </c>
      <c r="D112" s="55">
        <v>4</v>
      </c>
      <c r="E112" s="55">
        <v>192</v>
      </c>
      <c r="F112" s="55">
        <v>0</v>
      </c>
      <c r="G112" s="55">
        <v>37</v>
      </c>
      <c r="H112" s="55">
        <v>9</v>
      </c>
      <c r="I112" s="55">
        <v>0</v>
      </c>
      <c r="J112" s="80">
        <v>273</v>
      </c>
      <c r="K112" s="55">
        <v>63</v>
      </c>
      <c r="L112" s="55">
        <v>103</v>
      </c>
      <c r="M112" s="55">
        <v>0</v>
      </c>
      <c r="N112" s="55">
        <v>25</v>
      </c>
      <c r="O112" s="55">
        <v>82</v>
      </c>
      <c r="P112" s="55">
        <v>0</v>
      </c>
      <c r="Q112" s="80">
        <v>224</v>
      </c>
      <c r="R112" s="55">
        <v>0</v>
      </c>
      <c r="S112" s="55">
        <v>167</v>
      </c>
      <c r="T112" s="55">
        <v>0</v>
      </c>
      <c r="U112" s="55">
        <v>14</v>
      </c>
      <c r="V112" s="55">
        <v>43</v>
      </c>
      <c r="W112" s="55">
        <v>0</v>
      </c>
      <c r="X112" s="80">
        <v>283</v>
      </c>
      <c r="Y112" s="55">
        <v>6</v>
      </c>
      <c r="Z112" s="55">
        <v>20</v>
      </c>
      <c r="AA112" s="55">
        <v>0</v>
      </c>
      <c r="AB112" s="55">
        <v>8</v>
      </c>
      <c r="AC112" s="55">
        <v>249</v>
      </c>
    </row>
    <row r="113" spans="1:29" ht="14.4">
      <c r="A113" s="51" t="s">
        <v>105</v>
      </c>
      <c r="B113" s="51" t="s">
        <v>1058</v>
      </c>
      <c r="C113" s="80">
        <v>105</v>
      </c>
      <c r="D113" s="55">
        <v>10</v>
      </c>
      <c r="E113" s="55">
        <v>49</v>
      </c>
      <c r="F113" s="55">
        <v>18</v>
      </c>
      <c r="G113" s="55">
        <v>0</v>
      </c>
      <c r="H113" s="55">
        <v>28</v>
      </c>
      <c r="I113" s="55">
        <v>0</v>
      </c>
      <c r="J113" s="80">
        <v>364</v>
      </c>
      <c r="K113" s="55">
        <v>107</v>
      </c>
      <c r="L113" s="55">
        <v>73</v>
      </c>
      <c r="M113" s="55">
        <v>143</v>
      </c>
      <c r="N113" s="55">
        <v>3</v>
      </c>
      <c r="O113" s="55">
        <v>38</v>
      </c>
      <c r="P113" s="55">
        <v>0</v>
      </c>
      <c r="Q113" s="80">
        <v>0</v>
      </c>
      <c r="R113" s="55">
        <v>0</v>
      </c>
      <c r="S113" s="55">
        <v>0</v>
      </c>
      <c r="T113" s="55">
        <v>0</v>
      </c>
      <c r="U113" s="55">
        <v>0</v>
      </c>
      <c r="V113" s="55">
        <v>0</v>
      </c>
      <c r="W113" s="55">
        <v>0</v>
      </c>
      <c r="X113" s="80">
        <v>1</v>
      </c>
      <c r="Y113" s="55">
        <v>0</v>
      </c>
      <c r="Z113" s="55">
        <v>0</v>
      </c>
      <c r="AA113" s="55">
        <v>0</v>
      </c>
      <c r="AB113" s="55">
        <v>0</v>
      </c>
      <c r="AC113" s="55">
        <v>1</v>
      </c>
    </row>
    <row r="114" spans="1:29" ht="14.4">
      <c r="A114" s="51" t="s">
        <v>107</v>
      </c>
      <c r="B114" s="51" t="s">
        <v>106</v>
      </c>
      <c r="C114" s="80">
        <v>86</v>
      </c>
      <c r="D114" s="55">
        <v>5</v>
      </c>
      <c r="E114" s="55">
        <v>62</v>
      </c>
      <c r="F114" s="55">
        <v>0</v>
      </c>
      <c r="G114" s="55">
        <v>1</v>
      </c>
      <c r="H114" s="55">
        <v>6</v>
      </c>
      <c r="I114" s="55">
        <v>8</v>
      </c>
      <c r="J114" s="80">
        <v>522</v>
      </c>
      <c r="K114" s="55">
        <v>199</v>
      </c>
      <c r="L114" s="55">
        <v>209</v>
      </c>
      <c r="M114" s="55">
        <v>0</v>
      </c>
      <c r="N114" s="55">
        <v>25</v>
      </c>
      <c r="O114" s="55">
        <v>78</v>
      </c>
      <c r="P114" s="55">
        <v>5</v>
      </c>
      <c r="Q114" s="80">
        <v>418</v>
      </c>
      <c r="R114" s="55">
        <v>1</v>
      </c>
      <c r="S114" s="55">
        <v>152</v>
      </c>
      <c r="T114" s="55">
        <v>0</v>
      </c>
      <c r="U114" s="55">
        <v>10</v>
      </c>
      <c r="V114" s="55">
        <v>163</v>
      </c>
      <c r="W114" s="55">
        <v>67</v>
      </c>
      <c r="X114" s="80">
        <v>517</v>
      </c>
      <c r="Y114" s="55">
        <v>21</v>
      </c>
      <c r="Z114" s="55">
        <v>192</v>
      </c>
      <c r="AA114" s="55">
        <v>0</v>
      </c>
      <c r="AB114" s="55">
        <v>68</v>
      </c>
      <c r="AC114" s="55">
        <v>222</v>
      </c>
    </row>
    <row r="115" spans="1:29" ht="14.4">
      <c r="A115" s="10" t="s">
        <v>109</v>
      </c>
      <c r="B115" s="10" t="s">
        <v>108</v>
      </c>
      <c r="C115" s="81"/>
      <c r="D115" s="25"/>
      <c r="E115" s="25"/>
      <c r="F115" s="25"/>
      <c r="G115" s="25"/>
      <c r="H115" s="25"/>
      <c r="I115" s="25"/>
      <c r="J115" s="81"/>
      <c r="K115" s="25"/>
      <c r="L115" s="25"/>
      <c r="M115" s="25"/>
      <c r="N115" s="25"/>
      <c r="O115" s="25"/>
      <c r="P115" s="25"/>
      <c r="Q115" s="81"/>
      <c r="R115" s="25"/>
      <c r="S115" s="25"/>
      <c r="T115" s="25"/>
      <c r="U115" s="25"/>
      <c r="V115" s="25"/>
      <c r="W115" s="25"/>
      <c r="X115" s="81"/>
      <c r="Y115" s="25"/>
      <c r="Z115" s="25"/>
      <c r="AA115" s="25"/>
      <c r="AB115" s="25"/>
      <c r="AC115" s="25"/>
    </row>
    <row r="116" spans="1:29" ht="14.4">
      <c r="A116" s="12"/>
      <c r="B116" s="12" t="s">
        <v>994</v>
      </c>
      <c r="C116" s="82">
        <v>125</v>
      </c>
      <c r="D116" s="23">
        <v>5</v>
      </c>
      <c r="E116" s="23">
        <v>76</v>
      </c>
      <c r="F116" s="23">
        <v>0</v>
      </c>
      <c r="G116" s="23">
        <v>0</v>
      </c>
      <c r="H116" s="23">
        <v>38</v>
      </c>
      <c r="I116" s="23">
        <v>11</v>
      </c>
      <c r="J116" s="82">
        <v>870</v>
      </c>
      <c r="K116" s="23">
        <v>188</v>
      </c>
      <c r="L116" s="23">
        <v>128</v>
      </c>
      <c r="M116" s="23">
        <v>0</v>
      </c>
      <c r="N116" s="23">
        <v>0</v>
      </c>
      <c r="O116" s="23">
        <v>496</v>
      </c>
      <c r="P116" s="23">
        <v>53</v>
      </c>
      <c r="Q116" s="82">
        <v>460</v>
      </c>
      <c r="R116" s="23">
        <v>1</v>
      </c>
      <c r="S116" s="23">
        <v>68</v>
      </c>
      <c r="T116" s="23">
        <v>0</v>
      </c>
      <c r="U116" s="23">
        <v>0</v>
      </c>
      <c r="V116" s="23">
        <v>378</v>
      </c>
      <c r="W116" s="23">
        <v>13</v>
      </c>
      <c r="X116" s="82">
        <v>889</v>
      </c>
      <c r="Y116" s="23">
        <v>28</v>
      </c>
      <c r="Z116" s="23">
        <v>38</v>
      </c>
      <c r="AA116" s="23">
        <v>0</v>
      </c>
      <c r="AB116" s="23">
        <v>0</v>
      </c>
      <c r="AC116" s="23">
        <v>767</v>
      </c>
    </row>
    <row r="117" spans="1:29" ht="14.4">
      <c r="A117" s="51" t="s">
        <v>111</v>
      </c>
      <c r="B117" s="51" t="s">
        <v>110</v>
      </c>
      <c r="C117" s="80">
        <v>35</v>
      </c>
      <c r="D117" s="55">
        <v>0</v>
      </c>
      <c r="E117" s="55">
        <v>31</v>
      </c>
      <c r="F117" s="55">
        <v>0</v>
      </c>
      <c r="G117" s="55">
        <v>0</v>
      </c>
      <c r="H117" s="55">
        <v>0</v>
      </c>
      <c r="I117" s="55">
        <v>0</v>
      </c>
      <c r="J117" s="80">
        <v>59</v>
      </c>
      <c r="K117" s="55">
        <v>3</v>
      </c>
      <c r="L117" s="55">
        <v>57</v>
      </c>
      <c r="M117" s="55">
        <v>0</v>
      </c>
      <c r="N117" s="55">
        <v>12</v>
      </c>
      <c r="O117" s="55">
        <v>2</v>
      </c>
      <c r="P117" s="55">
        <v>3</v>
      </c>
      <c r="Q117" s="80">
        <v>87</v>
      </c>
      <c r="R117" s="55">
        <v>0</v>
      </c>
      <c r="S117" s="55">
        <v>56</v>
      </c>
      <c r="T117" s="55">
        <v>0</v>
      </c>
      <c r="U117" s="55">
        <v>0</v>
      </c>
      <c r="V117" s="55">
        <v>0</v>
      </c>
      <c r="W117" s="55">
        <v>28</v>
      </c>
      <c r="X117" s="80">
        <v>43</v>
      </c>
      <c r="Y117" s="55">
        <v>0</v>
      </c>
      <c r="Z117" s="55">
        <v>55</v>
      </c>
      <c r="AA117" s="55">
        <v>0</v>
      </c>
      <c r="AB117" s="55">
        <v>0</v>
      </c>
      <c r="AC117" s="55">
        <v>1</v>
      </c>
    </row>
    <row r="118" spans="1:29" ht="14.4">
      <c r="A118" s="9" t="s">
        <v>112</v>
      </c>
      <c r="B118" s="9" t="s">
        <v>1059</v>
      </c>
      <c r="C118" s="81">
        <v>50</v>
      </c>
      <c r="D118" s="25">
        <v>1</v>
      </c>
      <c r="E118" s="25">
        <v>49</v>
      </c>
      <c r="F118" s="25">
        <v>0</v>
      </c>
      <c r="G118" s="25">
        <v>0</v>
      </c>
      <c r="H118" s="25">
        <v>0</v>
      </c>
      <c r="I118" s="25">
        <v>0</v>
      </c>
      <c r="J118" s="81">
        <v>265</v>
      </c>
      <c r="K118" s="25">
        <v>3</v>
      </c>
      <c r="L118" s="25">
        <v>262</v>
      </c>
      <c r="M118" s="25">
        <v>0</v>
      </c>
      <c r="N118" s="25">
        <v>0</v>
      </c>
      <c r="O118" s="25">
        <v>0</v>
      </c>
      <c r="P118" s="25">
        <v>0</v>
      </c>
      <c r="Q118" s="81">
        <v>70</v>
      </c>
      <c r="R118" s="25">
        <v>0</v>
      </c>
      <c r="S118" s="25">
        <v>70</v>
      </c>
      <c r="T118" s="25">
        <v>0</v>
      </c>
      <c r="U118" s="25">
        <v>0</v>
      </c>
      <c r="V118" s="25">
        <v>0</v>
      </c>
      <c r="W118" s="25">
        <v>0</v>
      </c>
      <c r="X118" s="81">
        <v>394</v>
      </c>
      <c r="Y118" s="25">
        <v>0</v>
      </c>
      <c r="Z118" s="25">
        <v>394</v>
      </c>
      <c r="AA118" s="25">
        <v>0</v>
      </c>
      <c r="AB118" s="25">
        <v>0</v>
      </c>
      <c r="AC118" s="25">
        <v>0</v>
      </c>
    </row>
    <row r="119" spans="1:29" ht="14.4">
      <c r="A119" s="31"/>
      <c r="B119" s="31" t="s">
        <v>1060</v>
      </c>
      <c r="C119" s="82">
        <v>39</v>
      </c>
      <c r="D119" s="23">
        <v>2</v>
      </c>
      <c r="E119" s="23">
        <v>12</v>
      </c>
      <c r="F119" s="23">
        <v>0</v>
      </c>
      <c r="G119" s="23">
        <v>21</v>
      </c>
      <c r="H119" s="23">
        <v>2</v>
      </c>
      <c r="I119" s="23">
        <v>0</v>
      </c>
      <c r="J119" s="82">
        <v>1149</v>
      </c>
      <c r="K119" s="23">
        <v>290</v>
      </c>
      <c r="L119" s="23">
        <v>174</v>
      </c>
      <c r="M119" s="23">
        <v>0</v>
      </c>
      <c r="N119" s="23">
        <v>283</v>
      </c>
      <c r="O119" s="23">
        <v>363</v>
      </c>
      <c r="P119" s="23">
        <v>41</v>
      </c>
      <c r="Q119" s="82">
        <v>716</v>
      </c>
      <c r="R119" s="23">
        <v>0</v>
      </c>
      <c r="S119" s="23">
        <v>23</v>
      </c>
      <c r="T119" s="23">
        <v>0</v>
      </c>
      <c r="U119" s="23">
        <v>224</v>
      </c>
      <c r="V119" s="23">
        <v>430</v>
      </c>
      <c r="W119" s="23">
        <v>49</v>
      </c>
      <c r="X119" s="82">
        <v>815</v>
      </c>
      <c r="Y119" s="23">
        <v>8</v>
      </c>
      <c r="Z119" s="23">
        <v>24</v>
      </c>
      <c r="AA119" s="23">
        <v>0</v>
      </c>
      <c r="AB119" s="23">
        <v>180</v>
      </c>
      <c r="AC119" s="23">
        <v>570</v>
      </c>
    </row>
    <row r="120" spans="1:29" ht="14.4">
      <c r="A120" s="26" t="s">
        <v>114</v>
      </c>
      <c r="B120" s="26" t="s">
        <v>113</v>
      </c>
      <c r="C120" s="81">
        <v>267</v>
      </c>
      <c r="D120" s="25">
        <v>15</v>
      </c>
      <c r="E120" s="25">
        <v>85</v>
      </c>
      <c r="F120" s="25">
        <v>0</v>
      </c>
      <c r="G120" s="25">
        <v>0</v>
      </c>
      <c r="H120" s="25">
        <v>167</v>
      </c>
      <c r="I120" s="25">
        <v>0</v>
      </c>
      <c r="J120" s="81">
        <v>768</v>
      </c>
      <c r="K120" s="25">
        <v>138</v>
      </c>
      <c r="L120" s="25">
        <v>130</v>
      </c>
      <c r="M120" s="25">
        <v>187</v>
      </c>
      <c r="N120" s="25">
        <v>0</v>
      </c>
      <c r="O120" s="25">
        <v>313</v>
      </c>
      <c r="P120" s="25">
        <v>0</v>
      </c>
      <c r="Q120" s="81">
        <v>636</v>
      </c>
      <c r="R120" s="25">
        <v>0</v>
      </c>
      <c r="S120" s="25">
        <v>21</v>
      </c>
      <c r="T120" s="25">
        <v>4</v>
      </c>
      <c r="U120" s="25">
        <v>0</v>
      </c>
      <c r="V120" s="25">
        <v>611</v>
      </c>
      <c r="W120" s="25">
        <v>0</v>
      </c>
      <c r="X120" s="81">
        <v>532</v>
      </c>
      <c r="Y120" s="25">
        <v>0</v>
      </c>
      <c r="Z120" s="25">
        <v>13</v>
      </c>
      <c r="AA120" s="25">
        <v>63</v>
      </c>
      <c r="AB120" s="25">
        <v>0</v>
      </c>
      <c r="AC120" s="25">
        <v>456</v>
      </c>
    </row>
    <row r="121" spans="1:29" ht="14.4">
      <c r="A121" s="12"/>
      <c r="B121" s="12" t="s">
        <v>983</v>
      </c>
      <c r="C121" s="82"/>
      <c r="D121" s="23"/>
      <c r="E121" s="23"/>
      <c r="F121" s="23"/>
      <c r="G121" s="23"/>
      <c r="H121" s="23"/>
      <c r="I121" s="23"/>
      <c r="J121" s="82"/>
      <c r="K121" s="23"/>
      <c r="L121" s="23"/>
      <c r="M121" s="23"/>
      <c r="N121" s="23"/>
      <c r="O121" s="23"/>
      <c r="P121" s="23"/>
      <c r="Q121" s="82"/>
      <c r="R121" s="23"/>
      <c r="S121" s="23"/>
      <c r="T121" s="23"/>
      <c r="U121" s="23"/>
      <c r="V121" s="23"/>
      <c r="W121" s="23"/>
      <c r="X121" s="82"/>
      <c r="Y121" s="23"/>
      <c r="Z121" s="23"/>
      <c r="AA121" s="23"/>
      <c r="AB121" s="23"/>
      <c r="AC121" s="23"/>
    </row>
    <row r="122" spans="1:29" ht="14.4">
      <c r="A122" s="10" t="s">
        <v>116</v>
      </c>
      <c r="B122" s="10" t="s">
        <v>115</v>
      </c>
      <c r="C122" s="81"/>
      <c r="D122" s="25"/>
      <c r="E122" s="25"/>
      <c r="F122" s="25"/>
      <c r="G122" s="25"/>
      <c r="H122" s="25"/>
      <c r="I122" s="25"/>
      <c r="J122" s="81"/>
      <c r="K122" s="25"/>
      <c r="L122" s="25"/>
      <c r="M122" s="25"/>
      <c r="N122" s="25"/>
      <c r="O122" s="25"/>
      <c r="P122" s="25"/>
      <c r="Q122" s="81"/>
      <c r="R122" s="25"/>
      <c r="S122" s="25"/>
      <c r="T122" s="25"/>
      <c r="U122" s="25"/>
      <c r="V122" s="25"/>
      <c r="W122" s="25"/>
      <c r="X122" s="81"/>
      <c r="Y122" s="25"/>
      <c r="Z122" s="25"/>
      <c r="AA122" s="25"/>
      <c r="AB122" s="25"/>
      <c r="AC122" s="25"/>
    </row>
    <row r="123" spans="1:29" ht="14.4">
      <c r="A123" s="31"/>
      <c r="B123" s="31" t="s">
        <v>1061</v>
      </c>
      <c r="C123" s="82">
        <v>17</v>
      </c>
      <c r="D123" s="23">
        <v>2</v>
      </c>
      <c r="E123" s="23">
        <v>5</v>
      </c>
      <c r="F123" s="23">
        <v>0</v>
      </c>
      <c r="G123" s="23">
        <v>0</v>
      </c>
      <c r="H123" s="23">
        <v>1</v>
      </c>
      <c r="I123" s="23">
        <v>0</v>
      </c>
      <c r="J123" s="82">
        <v>128</v>
      </c>
      <c r="K123" s="23">
        <v>68</v>
      </c>
      <c r="L123" s="23">
        <v>45</v>
      </c>
      <c r="M123" s="23">
        <v>0</v>
      </c>
      <c r="N123" s="23">
        <v>0</v>
      </c>
      <c r="O123" s="23">
        <v>0</v>
      </c>
      <c r="P123" s="23">
        <v>3</v>
      </c>
      <c r="Q123" s="82">
        <v>0</v>
      </c>
      <c r="R123" s="23">
        <v>0</v>
      </c>
      <c r="S123" s="23">
        <v>0</v>
      </c>
      <c r="T123" s="23">
        <v>0</v>
      </c>
      <c r="U123" s="23">
        <v>0</v>
      </c>
      <c r="V123" s="23">
        <v>0</v>
      </c>
      <c r="W123" s="23">
        <v>0</v>
      </c>
      <c r="X123" s="82">
        <v>0</v>
      </c>
      <c r="Y123" s="23">
        <v>0</v>
      </c>
      <c r="Z123" s="23">
        <v>0</v>
      </c>
      <c r="AA123" s="23">
        <v>0</v>
      </c>
      <c r="AB123" s="23">
        <v>0</v>
      </c>
      <c r="AC123" s="23">
        <v>0</v>
      </c>
    </row>
    <row r="124" spans="1:29" ht="14.4">
      <c r="A124" s="9" t="s">
        <v>118</v>
      </c>
      <c r="B124" s="9" t="s">
        <v>120</v>
      </c>
      <c r="C124" s="81">
        <v>0</v>
      </c>
      <c r="D124" s="25">
        <v>0</v>
      </c>
      <c r="E124" s="25">
        <v>0</v>
      </c>
      <c r="F124" s="25">
        <v>0</v>
      </c>
      <c r="G124" s="25">
        <v>0</v>
      </c>
      <c r="H124" s="25">
        <v>0</v>
      </c>
      <c r="I124" s="25">
        <v>0</v>
      </c>
      <c r="J124" s="81">
        <v>0</v>
      </c>
      <c r="K124" s="25">
        <v>0</v>
      </c>
      <c r="L124" s="25">
        <v>0</v>
      </c>
      <c r="M124" s="25">
        <v>0</v>
      </c>
      <c r="N124" s="25">
        <v>0</v>
      </c>
      <c r="O124" s="25">
        <v>0</v>
      </c>
      <c r="P124" s="25">
        <v>0</v>
      </c>
      <c r="Q124" s="81">
        <v>39</v>
      </c>
      <c r="R124" s="25">
        <v>0</v>
      </c>
      <c r="S124" s="25">
        <v>0</v>
      </c>
      <c r="T124" s="25">
        <v>0</v>
      </c>
      <c r="U124" s="25">
        <v>0</v>
      </c>
      <c r="V124" s="25">
        <v>0</v>
      </c>
      <c r="W124" s="25">
        <v>39</v>
      </c>
      <c r="X124" s="81">
        <v>230</v>
      </c>
      <c r="Y124" s="25">
        <v>2</v>
      </c>
      <c r="Z124" s="25">
        <v>139</v>
      </c>
      <c r="AA124" s="25">
        <v>0</v>
      </c>
      <c r="AB124" s="25">
        <v>0</v>
      </c>
      <c r="AC124" s="25">
        <v>2</v>
      </c>
    </row>
    <row r="125" spans="1:29" ht="14.4">
      <c r="A125" s="9"/>
      <c r="B125" s="9" t="s">
        <v>1062</v>
      </c>
      <c r="C125" s="81">
        <v>10</v>
      </c>
      <c r="D125" s="25">
        <v>0</v>
      </c>
      <c r="E125" s="25">
        <v>9</v>
      </c>
      <c r="F125" s="25">
        <v>0</v>
      </c>
      <c r="G125" s="25">
        <v>0</v>
      </c>
      <c r="H125" s="25">
        <v>0</v>
      </c>
      <c r="I125" s="25">
        <v>0</v>
      </c>
      <c r="J125" s="81">
        <v>10</v>
      </c>
      <c r="K125" s="25">
        <v>0</v>
      </c>
      <c r="L125" s="25">
        <v>5</v>
      </c>
      <c r="M125" s="25">
        <v>0</v>
      </c>
      <c r="N125" s="25">
        <v>0</v>
      </c>
      <c r="O125" s="25">
        <v>0</v>
      </c>
      <c r="P125" s="25">
        <v>0</v>
      </c>
      <c r="Q125" s="81">
        <v>0</v>
      </c>
      <c r="R125" s="25">
        <v>0</v>
      </c>
      <c r="S125" s="25">
        <v>0</v>
      </c>
      <c r="T125" s="25">
        <v>0</v>
      </c>
      <c r="U125" s="25">
        <v>0</v>
      </c>
      <c r="V125" s="25">
        <v>0</v>
      </c>
      <c r="W125" s="25">
        <v>0</v>
      </c>
      <c r="X125" s="81">
        <v>0</v>
      </c>
      <c r="Y125" s="25">
        <v>0</v>
      </c>
      <c r="Z125" s="25">
        <v>0</v>
      </c>
      <c r="AA125" s="25">
        <v>0</v>
      </c>
      <c r="AB125" s="25">
        <v>0</v>
      </c>
      <c r="AC125" s="25">
        <v>0</v>
      </c>
    </row>
    <row r="126" spans="1:29" ht="14.4">
      <c r="A126" s="9"/>
      <c r="B126" s="9" t="s">
        <v>117</v>
      </c>
      <c r="C126" s="81"/>
      <c r="D126" s="25"/>
      <c r="E126" s="25"/>
      <c r="F126" s="25"/>
      <c r="G126" s="25"/>
      <c r="H126" s="25"/>
      <c r="I126" s="25"/>
      <c r="J126" s="81"/>
      <c r="K126" s="25"/>
      <c r="L126" s="25"/>
      <c r="M126" s="25"/>
      <c r="N126" s="25"/>
      <c r="O126" s="25"/>
      <c r="P126" s="25"/>
      <c r="Q126" s="81"/>
      <c r="R126" s="25"/>
      <c r="S126" s="25"/>
      <c r="T126" s="25"/>
      <c r="U126" s="25"/>
      <c r="V126" s="25"/>
      <c r="W126" s="25"/>
      <c r="X126" s="81"/>
      <c r="Y126" s="25"/>
      <c r="Z126" s="25"/>
      <c r="AA126" s="25"/>
      <c r="AB126" s="25"/>
      <c r="AC126" s="25"/>
    </row>
    <row r="127" spans="1:29" ht="14.4">
      <c r="A127" s="9"/>
      <c r="B127" s="9" t="s">
        <v>1063</v>
      </c>
      <c r="C127" s="81">
        <v>52</v>
      </c>
      <c r="D127" s="25">
        <v>1</v>
      </c>
      <c r="E127" s="25">
        <v>31</v>
      </c>
      <c r="F127" s="25">
        <v>0</v>
      </c>
      <c r="G127" s="25">
        <v>0</v>
      </c>
      <c r="H127" s="25">
        <v>12</v>
      </c>
      <c r="I127" s="25">
        <v>8</v>
      </c>
      <c r="J127" s="81">
        <v>310</v>
      </c>
      <c r="K127" s="25">
        <v>21</v>
      </c>
      <c r="L127" s="25">
        <v>131</v>
      </c>
      <c r="M127" s="25">
        <v>0</v>
      </c>
      <c r="N127" s="25">
        <v>15</v>
      </c>
      <c r="O127" s="25">
        <v>143</v>
      </c>
      <c r="P127" s="25">
        <v>0</v>
      </c>
      <c r="Q127" s="81">
        <v>951</v>
      </c>
      <c r="R127" s="25">
        <v>0</v>
      </c>
      <c r="S127" s="25">
        <v>58</v>
      </c>
      <c r="T127" s="25">
        <v>0</v>
      </c>
      <c r="U127" s="25">
        <v>0</v>
      </c>
      <c r="V127" s="25">
        <v>849</v>
      </c>
      <c r="W127" s="25">
        <v>44</v>
      </c>
      <c r="X127" s="81">
        <v>1256</v>
      </c>
      <c r="Y127" s="25">
        <v>7</v>
      </c>
      <c r="Z127" s="25">
        <v>112</v>
      </c>
      <c r="AA127" s="25">
        <v>0</v>
      </c>
      <c r="AB127" s="25">
        <v>0</v>
      </c>
      <c r="AC127" s="25">
        <v>1118</v>
      </c>
    </row>
    <row r="128" spans="1:29" ht="14.4">
      <c r="A128" s="9"/>
      <c r="B128" s="9" t="s">
        <v>995</v>
      </c>
      <c r="C128" s="81">
        <v>276</v>
      </c>
      <c r="D128" s="25">
        <v>18</v>
      </c>
      <c r="E128" s="25">
        <v>230</v>
      </c>
      <c r="F128" s="25">
        <v>0</v>
      </c>
      <c r="G128" s="25">
        <v>0</v>
      </c>
      <c r="H128" s="25">
        <v>13</v>
      </c>
      <c r="I128" s="25">
        <v>15</v>
      </c>
      <c r="J128" s="81">
        <v>1611</v>
      </c>
      <c r="K128" s="25">
        <v>386</v>
      </c>
      <c r="L128" s="25">
        <v>905</v>
      </c>
      <c r="M128" s="25">
        <v>0</v>
      </c>
      <c r="N128" s="25">
        <v>0</v>
      </c>
      <c r="O128" s="25">
        <v>279</v>
      </c>
      <c r="P128" s="25">
        <v>41</v>
      </c>
      <c r="Q128" s="81">
        <v>81</v>
      </c>
      <c r="R128" s="25">
        <v>7</v>
      </c>
      <c r="S128" s="25">
        <v>68</v>
      </c>
      <c r="T128" s="25">
        <v>0</v>
      </c>
      <c r="U128" s="25">
        <v>0</v>
      </c>
      <c r="V128" s="25">
        <v>5</v>
      </c>
      <c r="W128" s="25">
        <v>1</v>
      </c>
      <c r="X128" s="81">
        <v>247</v>
      </c>
      <c r="Y128" s="25">
        <v>0</v>
      </c>
      <c r="Z128" s="25">
        <v>177</v>
      </c>
      <c r="AA128" s="25">
        <v>0</v>
      </c>
      <c r="AB128" s="25">
        <v>0</v>
      </c>
      <c r="AC128" s="25">
        <v>60</v>
      </c>
    </row>
    <row r="129" spans="1:29" ht="14.4">
      <c r="A129" s="10"/>
      <c r="B129" s="10" t="s">
        <v>119</v>
      </c>
      <c r="C129" s="81">
        <v>26</v>
      </c>
      <c r="D129" s="25">
        <v>0</v>
      </c>
      <c r="E129" s="25">
        <v>22</v>
      </c>
      <c r="F129" s="25">
        <v>0</v>
      </c>
      <c r="G129" s="25">
        <v>0</v>
      </c>
      <c r="H129" s="25">
        <v>0</v>
      </c>
      <c r="I129" s="25">
        <v>0</v>
      </c>
      <c r="J129" s="81">
        <v>101</v>
      </c>
      <c r="K129" s="25">
        <v>3</v>
      </c>
      <c r="L129" s="25">
        <v>68</v>
      </c>
      <c r="M129" s="25">
        <v>0</v>
      </c>
      <c r="N129" s="25">
        <v>3</v>
      </c>
      <c r="O129" s="25">
        <v>5</v>
      </c>
      <c r="P129" s="25">
        <v>0</v>
      </c>
      <c r="Q129" s="81">
        <v>92</v>
      </c>
      <c r="R129" s="25">
        <v>0</v>
      </c>
      <c r="S129" s="25">
        <v>49</v>
      </c>
      <c r="T129" s="25">
        <v>0</v>
      </c>
      <c r="U129" s="25">
        <v>0</v>
      </c>
      <c r="V129" s="25">
        <v>10</v>
      </c>
      <c r="W129" s="25">
        <v>0</v>
      </c>
      <c r="X129" s="81">
        <v>66</v>
      </c>
      <c r="Y129" s="25">
        <v>0</v>
      </c>
      <c r="Z129" s="25">
        <v>34</v>
      </c>
      <c r="AA129" s="25">
        <v>0</v>
      </c>
      <c r="AB129" s="25">
        <v>0</v>
      </c>
      <c r="AC129" s="25">
        <v>1</v>
      </c>
    </row>
    <row r="130" spans="1:29" ht="14.4">
      <c r="A130" s="10"/>
      <c r="B130" s="10" t="s">
        <v>1115</v>
      </c>
      <c r="C130" s="81"/>
      <c r="D130" s="25"/>
      <c r="E130" s="25"/>
      <c r="F130" s="25"/>
      <c r="G130" s="25"/>
      <c r="H130" s="25"/>
      <c r="I130" s="25"/>
      <c r="J130" s="81"/>
      <c r="K130" s="25"/>
      <c r="L130" s="25"/>
      <c r="M130" s="25"/>
      <c r="N130" s="25"/>
      <c r="O130" s="25"/>
      <c r="P130" s="25"/>
      <c r="Q130" s="81"/>
      <c r="R130" s="25"/>
      <c r="S130" s="25"/>
      <c r="T130" s="25"/>
      <c r="U130" s="25"/>
      <c r="V130" s="25"/>
      <c r="W130" s="25"/>
      <c r="X130" s="81"/>
      <c r="Y130" s="25"/>
      <c r="Z130" s="25"/>
      <c r="AA130" s="25"/>
      <c r="AB130" s="25"/>
      <c r="AC130" s="25"/>
    </row>
    <row r="131" spans="1:29" ht="14.4">
      <c r="A131" s="10"/>
      <c r="B131" s="10" t="s">
        <v>1064</v>
      </c>
      <c r="C131" s="81">
        <v>0</v>
      </c>
      <c r="D131" s="25">
        <v>0</v>
      </c>
      <c r="E131" s="25">
        <v>0</v>
      </c>
      <c r="F131" s="25">
        <v>0</v>
      </c>
      <c r="G131" s="25">
        <v>0</v>
      </c>
      <c r="H131" s="25">
        <v>0</v>
      </c>
      <c r="I131" s="25">
        <v>0</v>
      </c>
      <c r="J131" s="81">
        <v>4</v>
      </c>
      <c r="K131" s="25">
        <v>1</v>
      </c>
      <c r="L131" s="25">
        <v>3</v>
      </c>
      <c r="M131" s="25">
        <v>0</v>
      </c>
      <c r="N131" s="25">
        <v>0</v>
      </c>
      <c r="O131" s="25">
        <v>0</v>
      </c>
      <c r="P131" s="25">
        <v>0</v>
      </c>
      <c r="Q131" s="81">
        <v>0</v>
      </c>
      <c r="R131" s="25">
        <v>0</v>
      </c>
      <c r="S131" s="25">
        <v>0</v>
      </c>
      <c r="T131" s="25">
        <v>0</v>
      </c>
      <c r="U131" s="25">
        <v>0</v>
      </c>
      <c r="V131" s="25">
        <v>0</v>
      </c>
      <c r="W131" s="25">
        <v>0</v>
      </c>
      <c r="X131" s="81">
        <v>1</v>
      </c>
      <c r="Y131" s="25">
        <v>0</v>
      </c>
      <c r="Z131" s="25">
        <v>0</v>
      </c>
      <c r="AA131" s="25">
        <v>0</v>
      </c>
      <c r="AB131" s="25">
        <v>0</v>
      </c>
      <c r="AC131" s="25">
        <v>1</v>
      </c>
    </row>
    <row r="132" spans="1:29" ht="14.4">
      <c r="A132" s="12"/>
      <c r="B132" s="12" t="s">
        <v>1065</v>
      </c>
      <c r="C132" s="82">
        <v>49</v>
      </c>
      <c r="D132" s="23">
        <v>0</v>
      </c>
      <c r="E132" s="23">
        <v>37</v>
      </c>
      <c r="F132" s="23">
        <v>0</v>
      </c>
      <c r="G132" s="23">
        <v>0</v>
      </c>
      <c r="H132" s="23">
        <v>4</v>
      </c>
      <c r="I132" s="23">
        <v>7</v>
      </c>
      <c r="J132" s="82">
        <v>92</v>
      </c>
      <c r="K132" s="23">
        <v>0</v>
      </c>
      <c r="L132" s="23">
        <v>68</v>
      </c>
      <c r="M132" s="23">
        <v>0</v>
      </c>
      <c r="N132" s="23">
        <v>0</v>
      </c>
      <c r="O132" s="23">
        <v>12</v>
      </c>
      <c r="P132" s="23">
        <v>1</v>
      </c>
      <c r="Q132" s="82">
        <v>76</v>
      </c>
      <c r="R132" s="23">
        <v>0</v>
      </c>
      <c r="S132" s="23">
        <v>63</v>
      </c>
      <c r="T132" s="23">
        <v>0</v>
      </c>
      <c r="U132" s="23">
        <v>0</v>
      </c>
      <c r="V132" s="23">
        <v>0</v>
      </c>
      <c r="W132" s="23">
        <v>7</v>
      </c>
      <c r="X132" s="82">
        <v>236</v>
      </c>
      <c r="Y132" s="23">
        <v>2</v>
      </c>
      <c r="Z132" s="23">
        <v>172</v>
      </c>
      <c r="AA132" s="23">
        <v>0</v>
      </c>
      <c r="AB132" s="23">
        <v>0</v>
      </c>
      <c r="AC132" s="23">
        <v>27</v>
      </c>
    </row>
    <row r="133" spans="1:29" ht="14.4">
      <c r="A133" s="9" t="s">
        <v>122</v>
      </c>
      <c r="B133" s="9" t="s">
        <v>121</v>
      </c>
      <c r="C133" s="81">
        <v>17</v>
      </c>
      <c r="D133" s="25">
        <v>1</v>
      </c>
      <c r="E133" s="25">
        <v>21</v>
      </c>
      <c r="F133" s="25">
        <v>0</v>
      </c>
      <c r="G133" s="25">
        <v>0</v>
      </c>
      <c r="H133" s="25">
        <v>0</v>
      </c>
      <c r="I133" s="25">
        <v>1</v>
      </c>
      <c r="J133" s="81">
        <v>60</v>
      </c>
      <c r="K133" s="25">
        <v>27</v>
      </c>
      <c r="L133" s="25">
        <v>44</v>
      </c>
      <c r="M133" s="25">
        <v>0</v>
      </c>
      <c r="N133" s="25">
        <v>6</v>
      </c>
      <c r="O133" s="25">
        <v>5</v>
      </c>
      <c r="P133" s="25">
        <v>1</v>
      </c>
      <c r="Q133" s="81">
        <v>54</v>
      </c>
      <c r="R133" s="25">
        <v>0</v>
      </c>
      <c r="S133" s="25">
        <v>32</v>
      </c>
      <c r="T133" s="25">
        <v>0</v>
      </c>
      <c r="U133" s="25">
        <v>0</v>
      </c>
      <c r="V133" s="25">
        <v>1</v>
      </c>
      <c r="W133" s="25">
        <v>4</v>
      </c>
      <c r="X133" s="81">
        <v>30</v>
      </c>
      <c r="Y133" s="25">
        <v>2</v>
      </c>
      <c r="Z133" s="25">
        <v>35</v>
      </c>
      <c r="AA133" s="25">
        <v>0</v>
      </c>
      <c r="AB133" s="25">
        <v>1</v>
      </c>
      <c r="AC133" s="25">
        <v>3</v>
      </c>
    </row>
    <row r="134" spans="1:29" ht="14.4">
      <c r="A134" s="9"/>
      <c r="B134" s="9" t="s">
        <v>123</v>
      </c>
      <c r="C134" s="81"/>
      <c r="D134" s="25"/>
      <c r="E134" s="25"/>
      <c r="F134" s="25"/>
      <c r="G134" s="25"/>
      <c r="H134" s="25"/>
      <c r="I134" s="25"/>
      <c r="J134" s="81"/>
      <c r="K134" s="25"/>
      <c r="L134" s="25"/>
      <c r="M134" s="25"/>
      <c r="N134" s="25"/>
      <c r="O134" s="25"/>
      <c r="P134" s="25"/>
      <c r="Q134" s="81"/>
      <c r="R134" s="25"/>
      <c r="S134" s="25"/>
      <c r="T134" s="25"/>
      <c r="U134" s="25"/>
      <c r="V134" s="25"/>
      <c r="W134" s="25"/>
      <c r="X134" s="81"/>
      <c r="Y134" s="25"/>
      <c r="Z134" s="25"/>
      <c r="AA134" s="25"/>
      <c r="AB134" s="25"/>
      <c r="AC134" s="25"/>
    </row>
    <row r="135" spans="1:29" ht="14.4">
      <c r="A135" s="12"/>
      <c r="B135" s="12" t="s">
        <v>1091</v>
      </c>
      <c r="C135" s="82"/>
      <c r="D135" s="23"/>
      <c r="E135" s="23"/>
      <c r="F135" s="23"/>
      <c r="G135" s="23"/>
      <c r="H135" s="23"/>
      <c r="I135" s="23"/>
      <c r="J135" s="82"/>
      <c r="K135" s="23"/>
      <c r="L135" s="23"/>
      <c r="M135" s="23"/>
      <c r="N135" s="23"/>
      <c r="O135" s="23"/>
      <c r="P135" s="23"/>
      <c r="Q135" s="82"/>
      <c r="R135" s="23"/>
      <c r="S135" s="23"/>
      <c r="T135" s="23"/>
      <c r="U135" s="23"/>
      <c r="V135" s="23"/>
      <c r="W135" s="23"/>
      <c r="X135" s="82"/>
      <c r="Y135" s="23"/>
      <c r="Z135" s="23"/>
      <c r="AA135" s="23"/>
      <c r="AB135" s="23"/>
      <c r="AC135" s="23"/>
    </row>
    <row r="136" spans="1:29" ht="14.4">
      <c r="A136" s="10" t="s">
        <v>125</v>
      </c>
      <c r="B136" s="10" t="s">
        <v>1092</v>
      </c>
      <c r="C136" s="81"/>
      <c r="D136" s="25"/>
      <c r="E136" s="25"/>
      <c r="F136" s="25"/>
      <c r="G136" s="25"/>
      <c r="H136" s="25"/>
      <c r="I136" s="25"/>
      <c r="J136" s="81"/>
      <c r="K136" s="25"/>
      <c r="L136" s="25"/>
      <c r="M136" s="25"/>
      <c r="N136" s="25"/>
      <c r="O136" s="25"/>
      <c r="P136" s="25"/>
      <c r="Q136" s="81"/>
      <c r="R136" s="25"/>
      <c r="S136" s="25"/>
      <c r="T136" s="25"/>
      <c r="U136" s="25"/>
      <c r="V136" s="25"/>
      <c r="W136" s="25"/>
      <c r="X136" s="81"/>
      <c r="Y136" s="25"/>
      <c r="Z136" s="25"/>
      <c r="AA136" s="25"/>
      <c r="AB136" s="25"/>
      <c r="AC136" s="25"/>
    </row>
    <row r="137" spans="1:29" ht="14.4">
      <c r="A137" s="10"/>
      <c r="B137" s="10" t="s">
        <v>1066</v>
      </c>
      <c r="C137" s="81">
        <v>1</v>
      </c>
      <c r="D137" s="25">
        <v>1</v>
      </c>
      <c r="E137" s="25">
        <v>0</v>
      </c>
      <c r="F137" s="25">
        <v>0</v>
      </c>
      <c r="G137" s="25">
        <v>0</v>
      </c>
      <c r="H137" s="25">
        <v>0</v>
      </c>
      <c r="I137" s="25">
        <v>0</v>
      </c>
      <c r="J137" s="81">
        <v>22</v>
      </c>
      <c r="K137" s="25">
        <v>20</v>
      </c>
      <c r="L137" s="25">
        <v>0</v>
      </c>
      <c r="M137" s="25">
        <v>0</v>
      </c>
      <c r="N137" s="25">
        <v>2</v>
      </c>
      <c r="O137" s="25">
        <v>0</v>
      </c>
      <c r="P137" s="25">
        <v>0</v>
      </c>
      <c r="Q137" s="81">
        <v>1</v>
      </c>
      <c r="R137" s="25">
        <v>0</v>
      </c>
      <c r="S137" s="25">
        <v>0</v>
      </c>
      <c r="T137" s="25">
        <v>0</v>
      </c>
      <c r="U137" s="25">
        <v>1</v>
      </c>
      <c r="V137" s="25">
        <v>0</v>
      </c>
      <c r="W137" s="25">
        <v>0</v>
      </c>
      <c r="X137" s="81">
        <v>11</v>
      </c>
      <c r="Y137" s="25">
        <v>0</v>
      </c>
      <c r="Z137" s="25">
        <v>0</v>
      </c>
      <c r="AA137" s="25">
        <v>0</v>
      </c>
      <c r="AB137" s="25">
        <v>11</v>
      </c>
      <c r="AC137" s="25">
        <v>0</v>
      </c>
    </row>
    <row r="138" spans="1:29" ht="14.4">
      <c r="A138" s="10"/>
      <c r="B138" s="10" t="s">
        <v>131</v>
      </c>
      <c r="C138" s="81">
        <v>38</v>
      </c>
      <c r="D138" s="25">
        <v>1</v>
      </c>
      <c r="E138" s="25">
        <v>37</v>
      </c>
      <c r="F138" s="25">
        <v>0</v>
      </c>
      <c r="G138" s="25">
        <v>0</v>
      </c>
      <c r="H138" s="25">
        <v>0</v>
      </c>
      <c r="I138" s="25">
        <v>0</v>
      </c>
      <c r="J138" s="81">
        <v>337</v>
      </c>
      <c r="K138" s="25">
        <v>44</v>
      </c>
      <c r="L138" s="25">
        <v>251</v>
      </c>
      <c r="M138" s="25">
        <v>0</v>
      </c>
      <c r="N138" s="25">
        <v>0</v>
      </c>
      <c r="O138" s="25">
        <v>0</v>
      </c>
      <c r="P138" s="25">
        <v>1</v>
      </c>
      <c r="Q138" s="81">
        <v>75</v>
      </c>
      <c r="R138" s="25">
        <v>0</v>
      </c>
      <c r="S138" s="25">
        <v>73</v>
      </c>
      <c r="T138" s="25">
        <v>0</v>
      </c>
      <c r="U138" s="25">
        <v>0</v>
      </c>
      <c r="V138" s="25">
        <v>0</v>
      </c>
      <c r="W138" s="25">
        <v>2</v>
      </c>
      <c r="X138" s="81">
        <v>169</v>
      </c>
      <c r="Y138" s="25">
        <v>1</v>
      </c>
      <c r="Z138" s="25">
        <v>39</v>
      </c>
      <c r="AA138" s="25">
        <v>0</v>
      </c>
      <c r="AB138" s="25">
        <v>0</v>
      </c>
      <c r="AC138" s="25">
        <v>0</v>
      </c>
    </row>
    <row r="139" spans="1:29" ht="14.4">
      <c r="A139" s="10"/>
      <c r="B139" s="10" t="s">
        <v>1067</v>
      </c>
      <c r="C139" s="81">
        <v>327</v>
      </c>
      <c r="D139" s="25">
        <v>0</v>
      </c>
      <c r="E139" s="25">
        <v>320</v>
      </c>
      <c r="F139" s="25">
        <v>0</v>
      </c>
      <c r="G139" s="25">
        <v>0</v>
      </c>
      <c r="H139" s="25">
        <v>1</v>
      </c>
      <c r="I139" s="25">
        <v>6</v>
      </c>
      <c r="J139" s="81">
        <v>146</v>
      </c>
      <c r="K139" s="25">
        <v>0</v>
      </c>
      <c r="L139" s="25">
        <v>144</v>
      </c>
      <c r="M139" s="25">
        <v>0</v>
      </c>
      <c r="N139" s="25">
        <v>0</v>
      </c>
      <c r="O139" s="25">
        <v>2</v>
      </c>
      <c r="P139" s="25">
        <v>0</v>
      </c>
      <c r="Q139" s="81">
        <v>117</v>
      </c>
      <c r="R139" s="25">
        <v>0</v>
      </c>
      <c r="S139" s="25">
        <v>113</v>
      </c>
      <c r="T139" s="25">
        <v>0</v>
      </c>
      <c r="U139" s="25">
        <v>0</v>
      </c>
      <c r="V139" s="25">
        <v>2</v>
      </c>
      <c r="W139" s="25">
        <v>2</v>
      </c>
      <c r="X139" s="81">
        <v>104</v>
      </c>
      <c r="Y139" s="25">
        <v>0</v>
      </c>
      <c r="Z139" s="25">
        <v>104</v>
      </c>
      <c r="AA139" s="25">
        <v>0</v>
      </c>
      <c r="AB139" s="25">
        <v>0</v>
      </c>
      <c r="AC139" s="25">
        <v>0</v>
      </c>
    </row>
    <row r="140" spans="1:29" ht="14.4">
      <c r="A140" s="9"/>
      <c r="B140" s="9" t="s">
        <v>1068</v>
      </c>
      <c r="C140" s="81">
        <v>1</v>
      </c>
      <c r="D140" s="25">
        <v>1</v>
      </c>
      <c r="E140" s="25">
        <v>0</v>
      </c>
      <c r="F140" s="25">
        <v>0</v>
      </c>
      <c r="G140" s="25">
        <v>0</v>
      </c>
      <c r="H140" s="25">
        <v>0</v>
      </c>
      <c r="I140" s="25">
        <v>0</v>
      </c>
      <c r="J140" s="81">
        <v>60</v>
      </c>
      <c r="K140" s="25">
        <v>56</v>
      </c>
      <c r="L140" s="25">
        <v>2</v>
      </c>
      <c r="M140" s="25">
        <v>0</v>
      </c>
      <c r="N140" s="25">
        <v>1</v>
      </c>
      <c r="O140" s="25">
        <v>1</v>
      </c>
      <c r="P140" s="25">
        <v>0</v>
      </c>
      <c r="Q140" s="81">
        <v>18</v>
      </c>
      <c r="R140" s="25">
        <v>0</v>
      </c>
      <c r="S140" s="25">
        <v>0</v>
      </c>
      <c r="T140" s="25">
        <v>0</v>
      </c>
      <c r="U140" s="25">
        <v>16</v>
      </c>
      <c r="V140" s="25">
        <v>2</v>
      </c>
      <c r="W140" s="25">
        <v>0</v>
      </c>
      <c r="X140" s="81">
        <v>27</v>
      </c>
      <c r="Y140" s="25">
        <v>4</v>
      </c>
      <c r="Z140" s="25">
        <v>2</v>
      </c>
      <c r="AA140" s="25">
        <v>0</v>
      </c>
      <c r="AB140" s="25">
        <v>3</v>
      </c>
      <c r="AC140" s="25">
        <v>17</v>
      </c>
    </row>
    <row r="141" spans="1:29" ht="14.4">
      <c r="A141" s="10"/>
      <c r="B141" s="10" t="s">
        <v>1093</v>
      </c>
      <c r="C141" s="81"/>
      <c r="D141" s="25"/>
      <c r="E141" s="25"/>
      <c r="F141" s="25"/>
      <c r="G141" s="25"/>
      <c r="H141" s="25"/>
      <c r="I141" s="25"/>
      <c r="J141" s="81"/>
      <c r="K141" s="25"/>
      <c r="L141" s="25"/>
      <c r="M141" s="25"/>
      <c r="N141" s="25"/>
      <c r="O141" s="25"/>
      <c r="P141" s="25"/>
      <c r="Q141" s="81"/>
      <c r="R141" s="25"/>
      <c r="S141" s="25"/>
      <c r="T141" s="25"/>
      <c r="U141" s="25"/>
      <c r="V141" s="25"/>
      <c r="W141" s="25"/>
      <c r="X141" s="81"/>
      <c r="Y141" s="25"/>
      <c r="Z141" s="25"/>
      <c r="AA141" s="25"/>
      <c r="AB141" s="25"/>
      <c r="AC141" s="25"/>
    </row>
    <row r="142" spans="1:29" ht="14.4">
      <c r="A142" s="10"/>
      <c r="B142" s="10" t="s">
        <v>1069</v>
      </c>
      <c r="C142" s="81">
        <v>280</v>
      </c>
      <c r="D142" s="25">
        <v>0</v>
      </c>
      <c r="E142" s="25">
        <v>267</v>
      </c>
      <c r="F142" s="25">
        <v>0</v>
      </c>
      <c r="G142" s="25">
        <v>0</v>
      </c>
      <c r="H142" s="25">
        <v>3</v>
      </c>
      <c r="I142" s="25">
        <v>6</v>
      </c>
      <c r="J142" s="81">
        <v>172</v>
      </c>
      <c r="K142" s="25">
        <v>1</v>
      </c>
      <c r="L142" s="25">
        <v>144</v>
      </c>
      <c r="M142" s="25">
        <v>0</v>
      </c>
      <c r="N142" s="25">
        <v>3</v>
      </c>
      <c r="O142" s="25">
        <v>9</v>
      </c>
      <c r="P142" s="25">
        <v>1</v>
      </c>
      <c r="Q142" s="81">
        <v>0</v>
      </c>
      <c r="R142" s="25">
        <v>0</v>
      </c>
      <c r="S142" s="25">
        <v>0</v>
      </c>
      <c r="T142" s="25">
        <v>0</v>
      </c>
      <c r="U142" s="25">
        <v>0</v>
      </c>
      <c r="V142" s="25">
        <v>0</v>
      </c>
      <c r="W142" s="25">
        <v>0</v>
      </c>
      <c r="X142" s="81">
        <v>0</v>
      </c>
      <c r="Y142" s="25">
        <v>0</v>
      </c>
      <c r="Z142" s="25">
        <v>0</v>
      </c>
      <c r="AA142" s="25">
        <v>0</v>
      </c>
      <c r="AB142" s="25">
        <v>0</v>
      </c>
      <c r="AC142" s="25">
        <v>0</v>
      </c>
    </row>
    <row r="143" spans="1:29" ht="14.4">
      <c r="A143" s="10"/>
      <c r="B143" s="10" t="s">
        <v>1070</v>
      </c>
      <c r="C143" s="81">
        <v>6</v>
      </c>
      <c r="D143" s="25">
        <v>6</v>
      </c>
      <c r="E143" s="25">
        <v>0</v>
      </c>
      <c r="F143" s="25">
        <v>0</v>
      </c>
      <c r="G143" s="25">
        <v>0</v>
      </c>
      <c r="H143" s="25">
        <v>0</v>
      </c>
      <c r="I143" s="25">
        <v>0</v>
      </c>
      <c r="J143" s="81">
        <v>50</v>
      </c>
      <c r="K143" s="25">
        <v>47</v>
      </c>
      <c r="L143" s="25">
        <v>0</v>
      </c>
      <c r="M143" s="25">
        <v>0</v>
      </c>
      <c r="N143" s="25">
        <v>2</v>
      </c>
      <c r="O143" s="25">
        <v>1</v>
      </c>
      <c r="P143" s="25">
        <v>1</v>
      </c>
      <c r="Q143" s="81">
        <v>2</v>
      </c>
      <c r="R143" s="25">
        <v>2</v>
      </c>
      <c r="S143" s="25">
        <v>0</v>
      </c>
      <c r="T143" s="25">
        <v>0</v>
      </c>
      <c r="U143" s="25">
        <v>0</v>
      </c>
      <c r="V143" s="25">
        <v>0</v>
      </c>
      <c r="W143" s="25">
        <v>0</v>
      </c>
      <c r="X143" s="81">
        <v>14</v>
      </c>
      <c r="Y143" s="25">
        <v>10</v>
      </c>
      <c r="Z143" s="25">
        <v>0</v>
      </c>
      <c r="AA143" s="25">
        <v>0</v>
      </c>
      <c r="AB143" s="25">
        <v>4</v>
      </c>
      <c r="AC143" s="25">
        <v>2</v>
      </c>
    </row>
    <row r="144" spans="1:29" ht="14.4">
      <c r="A144" s="10"/>
      <c r="B144" s="10" t="s">
        <v>1117</v>
      </c>
      <c r="C144" s="81"/>
      <c r="D144" s="25"/>
      <c r="E144" s="25"/>
      <c r="F144" s="25"/>
      <c r="G144" s="25"/>
      <c r="H144" s="25"/>
      <c r="I144" s="25"/>
      <c r="J144" s="81"/>
      <c r="K144" s="25"/>
      <c r="L144" s="25"/>
      <c r="M144" s="25"/>
      <c r="N144" s="25"/>
      <c r="O144" s="25"/>
      <c r="P144" s="25"/>
      <c r="Q144" s="81"/>
      <c r="R144" s="25"/>
      <c r="S144" s="25"/>
      <c r="T144" s="25"/>
      <c r="U144" s="25"/>
      <c r="V144" s="25"/>
      <c r="W144" s="25"/>
      <c r="X144" s="81"/>
      <c r="Y144" s="25"/>
      <c r="Z144" s="25"/>
      <c r="AA144" s="25"/>
      <c r="AB144" s="25"/>
      <c r="AC144" s="25"/>
    </row>
    <row r="145" spans="1:29" ht="14.4">
      <c r="A145" s="10"/>
      <c r="B145" s="10" t="s">
        <v>130</v>
      </c>
      <c r="C145" s="81"/>
      <c r="D145" s="25"/>
      <c r="E145" s="25"/>
      <c r="F145" s="25"/>
      <c r="G145" s="25"/>
      <c r="H145" s="25"/>
      <c r="I145" s="25"/>
      <c r="J145" s="81"/>
      <c r="K145" s="25"/>
      <c r="L145" s="25"/>
      <c r="M145" s="25"/>
      <c r="N145" s="25"/>
      <c r="O145" s="25"/>
      <c r="P145" s="25"/>
      <c r="Q145" s="81"/>
      <c r="R145" s="25"/>
      <c r="S145" s="25"/>
      <c r="T145" s="25"/>
      <c r="U145" s="25"/>
      <c r="V145" s="25"/>
      <c r="W145" s="25"/>
      <c r="X145" s="81"/>
      <c r="Y145" s="25"/>
      <c r="Z145" s="25"/>
      <c r="AA145" s="25"/>
      <c r="AB145" s="25"/>
      <c r="AC145" s="25"/>
    </row>
    <row r="146" spans="1:29" ht="14.4">
      <c r="A146" s="10"/>
      <c r="B146" s="10" t="s">
        <v>129</v>
      </c>
      <c r="C146" s="81">
        <v>9</v>
      </c>
      <c r="D146" s="25">
        <v>3</v>
      </c>
      <c r="E146" s="25">
        <v>6</v>
      </c>
      <c r="F146" s="25">
        <v>0</v>
      </c>
      <c r="G146" s="25">
        <v>0</v>
      </c>
      <c r="H146" s="25">
        <v>0</v>
      </c>
      <c r="I146" s="25">
        <v>0</v>
      </c>
      <c r="J146" s="81">
        <v>169</v>
      </c>
      <c r="K146" s="25">
        <v>95</v>
      </c>
      <c r="L146" s="25">
        <v>53</v>
      </c>
      <c r="M146" s="25">
        <v>0</v>
      </c>
      <c r="N146" s="25">
        <v>9</v>
      </c>
      <c r="O146" s="25">
        <v>0</v>
      </c>
      <c r="P146" s="25">
        <v>12</v>
      </c>
      <c r="Q146" s="81">
        <v>63</v>
      </c>
      <c r="R146" s="25">
        <v>1</v>
      </c>
      <c r="S146" s="25">
        <v>53</v>
      </c>
      <c r="T146" s="25">
        <v>0</v>
      </c>
      <c r="U146" s="25">
        <v>6</v>
      </c>
      <c r="V146" s="25">
        <v>0</v>
      </c>
      <c r="W146" s="25">
        <v>3</v>
      </c>
      <c r="X146" s="81">
        <v>118</v>
      </c>
      <c r="Y146" s="25">
        <v>9</v>
      </c>
      <c r="Z146" s="25">
        <v>41</v>
      </c>
      <c r="AA146" s="25">
        <v>0</v>
      </c>
      <c r="AB146" s="25">
        <v>56</v>
      </c>
      <c r="AC146" s="25">
        <v>0</v>
      </c>
    </row>
    <row r="147" spans="1:29" ht="14.4">
      <c r="A147" s="10"/>
      <c r="B147" s="10" t="s">
        <v>1071</v>
      </c>
      <c r="C147" s="81">
        <v>16</v>
      </c>
      <c r="D147" s="25">
        <v>4</v>
      </c>
      <c r="E147" s="25">
        <v>0</v>
      </c>
      <c r="F147" s="25">
        <v>0</v>
      </c>
      <c r="G147" s="25">
        <v>12</v>
      </c>
      <c r="H147" s="25">
        <v>0</v>
      </c>
      <c r="I147" s="25">
        <v>0</v>
      </c>
      <c r="J147" s="81">
        <v>137</v>
      </c>
      <c r="K147" s="25">
        <v>64</v>
      </c>
      <c r="L147" s="25">
        <v>0</v>
      </c>
      <c r="M147" s="25">
        <v>0</v>
      </c>
      <c r="N147" s="25">
        <v>73</v>
      </c>
      <c r="O147" s="25">
        <v>0</v>
      </c>
      <c r="P147" s="25">
        <v>0</v>
      </c>
      <c r="Q147" s="81">
        <v>16</v>
      </c>
      <c r="R147" s="25">
        <v>0</v>
      </c>
      <c r="S147" s="25">
        <v>0</v>
      </c>
      <c r="T147" s="25">
        <v>0</v>
      </c>
      <c r="U147" s="25">
        <v>16</v>
      </c>
      <c r="V147" s="25">
        <v>0</v>
      </c>
      <c r="W147" s="25">
        <v>0</v>
      </c>
      <c r="X147" s="81">
        <v>78</v>
      </c>
      <c r="Y147" s="25">
        <v>0</v>
      </c>
      <c r="Z147" s="25">
        <v>0</v>
      </c>
      <c r="AA147" s="25">
        <v>0</v>
      </c>
      <c r="AB147" s="25">
        <v>78</v>
      </c>
      <c r="AC147" s="25">
        <v>0</v>
      </c>
    </row>
    <row r="148" spans="1:29" ht="14.4">
      <c r="A148" s="10"/>
      <c r="B148" s="10" t="s">
        <v>981</v>
      </c>
      <c r="C148" s="81">
        <v>0</v>
      </c>
      <c r="D148" s="25">
        <v>0</v>
      </c>
      <c r="E148" s="25">
        <v>0</v>
      </c>
      <c r="F148" s="25">
        <v>0</v>
      </c>
      <c r="G148" s="25">
        <v>0</v>
      </c>
      <c r="H148" s="25">
        <v>0</v>
      </c>
      <c r="I148" s="25">
        <v>0</v>
      </c>
      <c r="J148" s="81">
        <v>7</v>
      </c>
      <c r="K148" s="25">
        <v>5</v>
      </c>
      <c r="L148" s="25">
        <v>0</v>
      </c>
      <c r="M148" s="25">
        <v>0</v>
      </c>
      <c r="N148" s="25">
        <v>2</v>
      </c>
      <c r="O148" s="25">
        <v>0</v>
      </c>
      <c r="P148" s="25">
        <v>0</v>
      </c>
      <c r="Q148" s="81">
        <v>0</v>
      </c>
      <c r="R148" s="25">
        <v>0</v>
      </c>
      <c r="S148" s="25">
        <v>0</v>
      </c>
      <c r="T148" s="25">
        <v>0</v>
      </c>
      <c r="U148" s="25">
        <v>0</v>
      </c>
      <c r="V148" s="25">
        <v>0</v>
      </c>
      <c r="W148" s="25">
        <v>0</v>
      </c>
      <c r="X148" s="81">
        <v>0</v>
      </c>
      <c r="Y148" s="25">
        <v>0</v>
      </c>
      <c r="Z148" s="25">
        <v>0</v>
      </c>
      <c r="AA148" s="25">
        <v>0</v>
      </c>
      <c r="AB148" s="25">
        <v>0</v>
      </c>
      <c r="AC148" s="25">
        <v>0</v>
      </c>
    </row>
    <row r="149" spans="1:29" ht="14.4">
      <c r="A149" s="10"/>
      <c r="B149" s="10" t="s">
        <v>1072</v>
      </c>
      <c r="C149" s="81">
        <v>3</v>
      </c>
      <c r="D149" s="25">
        <v>0</v>
      </c>
      <c r="E149" s="25">
        <v>3</v>
      </c>
      <c r="F149" s="25">
        <v>0</v>
      </c>
      <c r="G149" s="25">
        <v>0</v>
      </c>
      <c r="H149" s="25">
        <v>0</v>
      </c>
      <c r="I149" s="25">
        <v>0</v>
      </c>
      <c r="J149" s="81">
        <v>130</v>
      </c>
      <c r="K149" s="25">
        <v>88</v>
      </c>
      <c r="L149" s="25">
        <v>37</v>
      </c>
      <c r="M149" s="25">
        <v>0</v>
      </c>
      <c r="N149" s="25">
        <v>3</v>
      </c>
      <c r="O149" s="25">
        <v>0</v>
      </c>
      <c r="P149" s="25">
        <v>1</v>
      </c>
      <c r="Q149" s="81">
        <v>102</v>
      </c>
      <c r="R149" s="25">
        <v>0</v>
      </c>
      <c r="S149" s="25">
        <v>90</v>
      </c>
      <c r="T149" s="25">
        <v>0</v>
      </c>
      <c r="U149" s="25">
        <v>0</v>
      </c>
      <c r="V149" s="25">
        <v>0</v>
      </c>
      <c r="W149" s="25">
        <v>7</v>
      </c>
      <c r="X149" s="81">
        <v>99</v>
      </c>
      <c r="Y149" s="25">
        <v>9</v>
      </c>
      <c r="Z149" s="25">
        <v>84</v>
      </c>
      <c r="AA149" s="25">
        <v>0</v>
      </c>
      <c r="AB149" s="25">
        <v>4</v>
      </c>
      <c r="AC149" s="25">
        <v>0</v>
      </c>
    </row>
    <row r="150" spans="1:29" ht="14.4">
      <c r="A150" s="10"/>
      <c r="B150" s="10" t="s">
        <v>127</v>
      </c>
      <c r="C150" s="81"/>
      <c r="D150" s="25"/>
      <c r="E150" s="25"/>
      <c r="F150" s="25"/>
      <c r="G150" s="25"/>
      <c r="H150" s="25"/>
      <c r="I150" s="25"/>
      <c r="J150" s="81"/>
      <c r="K150" s="25"/>
      <c r="L150" s="25"/>
      <c r="M150" s="25"/>
      <c r="N150" s="25"/>
      <c r="O150" s="25"/>
      <c r="P150" s="25"/>
      <c r="Q150" s="81"/>
      <c r="R150" s="25"/>
      <c r="S150" s="25"/>
      <c r="T150" s="25"/>
      <c r="U150" s="25"/>
      <c r="V150" s="25"/>
      <c r="W150" s="25"/>
      <c r="X150" s="81"/>
      <c r="Y150" s="25"/>
      <c r="Z150" s="25"/>
      <c r="AA150" s="25"/>
      <c r="AB150" s="25"/>
      <c r="AC150" s="25"/>
    </row>
    <row r="151" spans="1:29" ht="14.4">
      <c r="A151" s="10"/>
      <c r="B151" s="10" t="s">
        <v>128</v>
      </c>
      <c r="C151" s="81"/>
      <c r="D151" s="25"/>
      <c r="E151" s="25"/>
      <c r="F151" s="25"/>
      <c r="G151" s="25"/>
      <c r="H151" s="25"/>
      <c r="I151" s="25"/>
      <c r="J151" s="81"/>
      <c r="K151" s="25"/>
      <c r="L151" s="25"/>
      <c r="M151" s="25"/>
      <c r="N151" s="25"/>
      <c r="O151" s="25"/>
      <c r="P151" s="25"/>
      <c r="Q151" s="81"/>
      <c r="R151" s="25"/>
      <c r="S151" s="25"/>
      <c r="T151" s="25"/>
      <c r="U151" s="25"/>
      <c r="V151" s="25"/>
      <c r="W151" s="25"/>
      <c r="X151" s="81"/>
      <c r="Y151" s="25"/>
      <c r="Z151" s="25"/>
      <c r="AA151" s="25"/>
      <c r="AB151" s="25"/>
      <c r="AC151" s="25"/>
    </row>
    <row r="152" spans="1:29" ht="14.4">
      <c r="A152" s="10"/>
      <c r="B152" s="10" t="s">
        <v>1113</v>
      </c>
      <c r="C152" s="81"/>
      <c r="D152" s="25"/>
      <c r="E152" s="25"/>
      <c r="F152" s="25"/>
      <c r="G152" s="25"/>
      <c r="H152" s="25"/>
      <c r="I152" s="25"/>
      <c r="J152" s="81"/>
      <c r="K152" s="25"/>
      <c r="L152" s="25"/>
      <c r="M152" s="25"/>
      <c r="N152" s="25"/>
      <c r="O152" s="25"/>
      <c r="P152" s="25"/>
      <c r="Q152" s="81"/>
      <c r="R152" s="25"/>
      <c r="S152" s="25"/>
      <c r="T152" s="25"/>
      <c r="U152" s="25"/>
      <c r="V152" s="25"/>
      <c r="W152" s="25"/>
      <c r="X152" s="81"/>
      <c r="Y152" s="25"/>
      <c r="Z152" s="25"/>
      <c r="AA152" s="25"/>
      <c r="AB152" s="25"/>
      <c r="AC152" s="25"/>
    </row>
    <row r="153" spans="1:29" ht="14.4">
      <c r="A153" s="10"/>
      <c r="B153" s="10" t="s">
        <v>124</v>
      </c>
      <c r="C153" s="81">
        <v>129</v>
      </c>
      <c r="D153" s="25">
        <v>0</v>
      </c>
      <c r="E153" s="25">
        <v>153</v>
      </c>
      <c r="F153" s="25">
        <v>0</v>
      </c>
      <c r="G153" s="25">
        <v>0</v>
      </c>
      <c r="H153" s="25">
        <v>0</v>
      </c>
      <c r="I153" s="25">
        <v>1</v>
      </c>
      <c r="J153" s="81">
        <v>486</v>
      </c>
      <c r="K153" s="25">
        <v>2</v>
      </c>
      <c r="L153" s="25">
        <v>464</v>
      </c>
      <c r="M153" s="25">
        <v>0</v>
      </c>
      <c r="N153" s="25">
        <v>4</v>
      </c>
      <c r="O153" s="25">
        <v>18</v>
      </c>
      <c r="P153" s="25">
        <v>7</v>
      </c>
      <c r="Q153" s="81">
        <v>0</v>
      </c>
      <c r="R153" s="25">
        <v>0</v>
      </c>
      <c r="S153" s="25">
        <v>0</v>
      </c>
      <c r="T153" s="25">
        <v>0</v>
      </c>
      <c r="U153" s="25">
        <v>0</v>
      </c>
      <c r="V153" s="25">
        <v>0</v>
      </c>
      <c r="W153" s="25">
        <v>0</v>
      </c>
      <c r="X153" s="81">
        <v>0</v>
      </c>
      <c r="Y153" s="25">
        <v>0</v>
      </c>
      <c r="Z153" s="25">
        <v>0</v>
      </c>
      <c r="AA153" s="25">
        <v>0</v>
      </c>
      <c r="AB153" s="25">
        <v>0</v>
      </c>
      <c r="AC153" s="25">
        <v>0</v>
      </c>
    </row>
    <row r="154" spans="1:29" ht="14.4">
      <c r="A154" s="10"/>
      <c r="B154" s="10" t="s">
        <v>126</v>
      </c>
      <c r="C154" s="81">
        <v>196</v>
      </c>
      <c r="D154" s="25">
        <v>0</v>
      </c>
      <c r="E154" s="25">
        <v>162</v>
      </c>
      <c r="F154" s="25">
        <v>0</v>
      </c>
      <c r="G154" s="25">
        <v>0</v>
      </c>
      <c r="H154" s="25">
        <v>11</v>
      </c>
      <c r="I154" s="25">
        <v>3</v>
      </c>
      <c r="J154" s="81">
        <v>138</v>
      </c>
      <c r="K154" s="25">
        <v>4</v>
      </c>
      <c r="L154" s="25">
        <v>138</v>
      </c>
      <c r="M154" s="25">
        <v>0</v>
      </c>
      <c r="N154" s="25">
        <v>0</v>
      </c>
      <c r="O154" s="25">
        <v>24</v>
      </c>
      <c r="P154" s="25">
        <v>0</v>
      </c>
      <c r="Q154" s="81">
        <v>237</v>
      </c>
      <c r="R154" s="25">
        <v>0</v>
      </c>
      <c r="S154" s="25">
        <v>208</v>
      </c>
      <c r="T154" s="25">
        <v>0</v>
      </c>
      <c r="U154" s="25">
        <v>0</v>
      </c>
      <c r="V154" s="25">
        <v>7</v>
      </c>
      <c r="W154" s="25">
        <v>2</v>
      </c>
      <c r="X154" s="81">
        <v>210</v>
      </c>
      <c r="Y154" s="25">
        <v>0</v>
      </c>
      <c r="Z154" s="25">
        <v>218</v>
      </c>
      <c r="AA154" s="25">
        <v>0</v>
      </c>
      <c r="AB154" s="25">
        <v>0</v>
      </c>
      <c r="AC154" s="25">
        <v>20</v>
      </c>
    </row>
    <row r="155" spans="1:29" ht="14.4">
      <c r="A155" s="10"/>
      <c r="B155" s="10" t="s">
        <v>132</v>
      </c>
      <c r="C155" s="81">
        <v>3926</v>
      </c>
      <c r="D155" s="25">
        <v>49</v>
      </c>
      <c r="E155" s="25">
        <v>1524</v>
      </c>
      <c r="F155" s="25">
        <v>0</v>
      </c>
      <c r="G155" s="25">
        <v>17</v>
      </c>
      <c r="H155" s="25">
        <v>2286</v>
      </c>
      <c r="I155" s="25">
        <v>0</v>
      </c>
      <c r="J155" s="81">
        <v>13231</v>
      </c>
      <c r="K155" s="25">
        <v>1022</v>
      </c>
      <c r="L155" s="25">
        <v>2683</v>
      </c>
      <c r="M155" s="25">
        <v>0</v>
      </c>
      <c r="N155" s="25">
        <v>156</v>
      </c>
      <c r="O155" s="25">
        <v>9462</v>
      </c>
      <c r="P155" s="25">
        <v>0</v>
      </c>
      <c r="Q155" s="81">
        <v>8372</v>
      </c>
      <c r="R155" s="25">
        <v>23</v>
      </c>
      <c r="S155" s="25">
        <v>2681</v>
      </c>
      <c r="T155" s="25">
        <v>0</v>
      </c>
      <c r="U155" s="25">
        <v>54</v>
      </c>
      <c r="V155" s="25">
        <v>5430</v>
      </c>
      <c r="W155" s="25">
        <v>0</v>
      </c>
      <c r="X155" s="81">
        <v>11402</v>
      </c>
      <c r="Y155" s="25">
        <v>133</v>
      </c>
      <c r="Z155" s="25">
        <v>2578</v>
      </c>
      <c r="AA155" s="25">
        <v>0</v>
      </c>
      <c r="AB155" s="25">
        <v>27</v>
      </c>
      <c r="AC155" s="25">
        <v>8883</v>
      </c>
    </row>
    <row r="156" spans="1:29" ht="14.4">
      <c r="A156" s="10"/>
      <c r="B156" s="10" t="s">
        <v>1073</v>
      </c>
      <c r="C156" s="81">
        <v>86</v>
      </c>
      <c r="D156" s="25">
        <v>51</v>
      </c>
      <c r="E156" s="25">
        <v>2</v>
      </c>
      <c r="F156" s="25">
        <v>0</v>
      </c>
      <c r="G156" s="25">
        <v>0</v>
      </c>
      <c r="H156" s="25">
        <v>27</v>
      </c>
      <c r="I156" s="25">
        <v>6</v>
      </c>
      <c r="J156" s="81">
        <v>2861</v>
      </c>
      <c r="K156" s="25">
        <v>964</v>
      </c>
      <c r="L156" s="25">
        <v>837</v>
      </c>
      <c r="M156" s="25">
        <v>0</v>
      </c>
      <c r="N156" s="25">
        <v>0</v>
      </c>
      <c r="O156" s="25">
        <v>884</v>
      </c>
      <c r="P156" s="25">
        <v>176</v>
      </c>
      <c r="Q156" s="81">
        <v>1352</v>
      </c>
      <c r="R156" s="25">
        <v>10</v>
      </c>
      <c r="S156" s="25">
        <v>898</v>
      </c>
      <c r="T156" s="25">
        <v>0</v>
      </c>
      <c r="U156" s="25">
        <v>0</v>
      </c>
      <c r="V156" s="25">
        <v>370</v>
      </c>
      <c r="W156" s="25">
        <v>74</v>
      </c>
      <c r="X156" s="81">
        <v>3177</v>
      </c>
      <c r="Y156" s="25">
        <v>96</v>
      </c>
      <c r="Z156" s="25">
        <v>973</v>
      </c>
      <c r="AA156" s="25">
        <v>0</v>
      </c>
      <c r="AB156" s="25">
        <v>0</v>
      </c>
      <c r="AC156" s="25">
        <v>1809</v>
      </c>
    </row>
    <row r="157" spans="1:29" ht="14.4">
      <c r="A157" s="31"/>
      <c r="B157" s="31" t="s">
        <v>1074</v>
      </c>
      <c r="C157" s="82">
        <v>0</v>
      </c>
      <c r="D157" s="23">
        <v>0</v>
      </c>
      <c r="E157" s="23">
        <v>0</v>
      </c>
      <c r="F157" s="23">
        <v>0</v>
      </c>
      <c r="G157" s="23">
        <v>0</v>
      </c>
      <c r="H157" s="23">
        <v>0</v>
      </c>
      <c r="I157" s="23">
        <v>0</v>
      </c>
      <c r="J157" s="82">
        <v>14</v>
      </c>
      <c r="K157" s="23">
        <v>10</v>
      </c>
      <c r="L157" s="23">
        <v>3</v>
      </c>
      <c r="M157" s="23">
        <v>0</v>
      </c>
      <c r="N157" s="23">
        <v>0</v>
      </c>
      <c r="O157" s="23">
        <v>1</v>
      </c>
      <c r="P157" s="23">
        <v>0</v>
      </c>
      <c r="Q157" s="82">
        <v>9</v>
      </c>
      <c r="R157" s="23">
        <v>0</v>
      </c>
      <c r="S157" s="23">
        <v>9</v>
      </c>
      <c r="T157" s="23">
        <v>0</v>
      </c>
      <c r="U157" s="23">
        <v>0</v>
      </c>
      <c r="V157" s="23">
        <v>0</v>
      </c>
      <c r="W157" s="23">
        <v>0</v>
      </c>
      <c r="X157" s="82">
        <v>17</v>
      </c>
      <c r="Y157" s="23">
        <v>1</v>
      </c>
      <c r="Z157" s="23">
        <v>5</v>
      </c>
      <c r="AA157" s="23">
        <v>0</v>
      </c>
      <c r="AB157" s="23">
        <v>10</v>
      </c>
      <c r="AC157" s="23">
        <v>1</v>
      </c>
    </row>
    <row r="158" spans="1:29" ht="14.4">
      <c r="A158" s="51" t="s">
        <v>133</v>
      </c>
      <c r="B158" s="51" t="s">
        <v>1075</v>
      </c>
      <c r="C158" s="80">
        <v>64</v>
      </c>
      <c r="D158" s="55">
        <v>3</v>
      </c>
      <c r="E158" s="55">
        <v>48</v>
      </c>
      <c r="F158" s="55">
        <v>0</v>
      </c>
      <c r="G158" s="55">
        <v>0</v>
      </c>
      <c r="H158" s="55">
        <v>11</v>
      </c>
      <c r="I158" s="55">
        <v>2</v>
      </c>
      <c r="J158" s="80">
        <v>254</v>
      </c>
      <c r="K158" s="55">
        <v>61</v>
      </c>
      <c r="L158" s="55">
        <v>83</v>
      </c>
      <c r="M158" s="55">
        <v>0</v>
      </c>
      <c r="N158" s="55">
        <v>0</v>
      </c>
      <c r="O158" s="55">
        <v>109</v>
      </c>
      <c r="P158" s="55">
        <v>1</v>
      </c>
      <c r="Q158" s="80">
        <v>47</v>
      </c>
      <c r="R158" s="55">
        <v>0</v>
      </c>
      <c r="S158" s="55">
        <v>33</v>
      </c>
      <c r="T158" s="55">
        <v>0</v>
      </c>
      <c r="U158" s="55">
        <v>0</v>
      </c>
      <c r="V158" s="55">
        <v>13</v>
      </c>
      <c r="W158" s="55">
        <v>1</v>
      </c>
      <c r="X158" s="80">
        <v>59</v>
      </c>
      <c r="Y158" s="55">
        <v>0</v>
      </c>
      <c r="Z158" s="55">
        <v>26</v>
      </c>
      <c r="AA158" s="55">
        <v>0</v>
      </c>
      <c r="AB158" s="55">
        <v>0</v>
      </c>
      <c r="AC158" s="55">
        <v>32</v>
      </c>
    </row>
    <row r="159" spans="1:29" ht="14.4">
      <c r="A159" s="51" t="s">
        <v>135</v>
      </c>
      <c r="B159" s="51" t="s">
        <v>134</v>
      </c>
      <c r="C159" s="80"/>
      <c r="D159" s="55"/>
      <c r="E159" s="55"/>
      <c r="F159" s="55"/>
      <c r="G159" s="55"/>
      <c r="H159" s="55"/>
      <c r="I159" s="55"/>
      <c r="J159" s="80"/>
      <c r="K159" s="55"/>
      <c r="L159" s="55"/>
      <c r="M159" s="55"/>
      <c r="N159" s="55"/>
      <c r="O159" s="55"/>
      <c r="P159" s="55"/>
      <c r="Q159" s="80"/>
      <c r="R159" s="55"/>
      <c r="S159" s="55"/>
      <c r="T159" s="55"/>
      <c r="U159" s="55"/>
      <c r="V159" s="55"/>
      <c r="W159" s="55"/>
      <c r="X159" s="80"/>
      <c r="Y159" s="55"/>
      <c r="Z159" s="55"/>
      <c r="AA159" s="55"/>
      <c r="AB159" s="55"/>
      <c r="AC159" s="55"/>
    </row>
    <row r="160" spans="1:29" ht="14.4">
      <c r="A160" s="51" t="s">
        <v>137</v>
      </c>
      <c r="B160" s="51" t="s">
        <v>136</v>
      </c>
      <c r="C160" s="80">
        <v>0</v>
      </c>
      <c r="D160" s="55">
        <v>0</v>
      </c>
      <c r="E160" s="55">
        <v>15</v>
      </c>
      <c r="F160" s="55">
        <v>0</v>
      </c>
      <c r="G160" s="55">
        <v>0</v>
      </c>
      <c r="H160" s="55">
        <v>0</v>
      </c>
      <c r="I160" s="55">
        <v>0</v>
      </c>
      <c r="J160" s="80">
        <v>0</v>
      </c>
      <c r="K160" s="55">
        <v>22</v>
      </c>
      <c r="L160" s="55">
        <v>43</v>
      </c>
      <c r="M160" s="55">
        <v>0</v>
      </c>
      <c r="N160" s="55">
        <v>0</v>
      </c>
      <c r="O160" s="55">
        <v>1</v>
      </c>
      <c r="P160" s="55">
        <v>0</v>
      </c>
      <c r="Q160" s="80">
        <v>18</v>
      </c>
      <c r="R160" s="55">
        <v>0</v>
      </c>
      <c r="S160" s="55">
        <v>14</v>
      </c>
      <c r="T160" s="55">
        <v>0</v>
      </c>
      <c r="U160" s="55">
        <v>0</v>
      </c>
      <c r="V160" s="55">
        <v>0</v>
      </c>
      <c r="W160" s="55">
        <v>0</v>
      </c>
      <c r="X160" s="80">
        <v>21</v>
      </c>
      <c r="Y160" s="55">
        <v>1</v>
      </c>
      <c r="Z160" s="55">
        <v>10</v>
      </c>
      <c r="AA160" s="55">
        <v>0</v>
      </c>
      <c r="AB160" s="55">
        <v>0</v>
      </c>
      <c r="AC160" s="55">
        <v>4</v>
      </c>
    </row>
    <row r="161" spans="1:29" ht="14.4">
      <c r="A161" s="51" t="s">
        <v>138</v>
      </c>
      <c r="B161" s="51" t="s">
        <v>1076</v>
      </c>
      <c r="C161" s="80">
        <v>117</v>
      </c>
      <c r="D161" s="55">
        <v>6</v>
      </c>
      <c r="E161" s="55">
        <v>107</v>
      </c>
      <c r="F161" s="55">
        <v>0</v>
      </c>
      <c r="G161" s="55">
        <v>0</v>
      </c>
      <c r="H161" s="55">
        <v>3</v>
      </c>
      <c r="I161" s="55">
        <v>0</v>
      </c>
      <c r="J161" s="80">
        <v>367</v>
      </c>
      <c r="K161" s="55">
        <v>85</v>
      </c>
      <c r="L161" s="55">
        <v>231</v>
      </c>
      <c r="M161" s="55">
        <v>10</v>
      </c>
      <c r="N161" s="55">
        <v>1</v>
      </c>
      <c r="O161" s="55">
        <v>35</v>
      </c>
      <c r="P161" s="55">
        <v>1</v>
      </c>
      <c r="Q161" s="80">
        <v>191</v>
      </c>
      <c r="R161" s="55">
        <v>1</v>
      </c>
      <c r="S161" s="55">
        <v>115</v>
      </c>
      <c r="T161" s="55">
        <v>0</v>
      </c>
      <c r="U161" s="55">
        <v>0</v>
      </c>
      <c r="V161" s="55">
        <v>72</v>
      </c>
      <c r="W161" s="55">
        <v>0</v>
      </c>
      <c r="X161" s="80">
        <v>191</v>
      </c>
      <c r="Y161" s="55">
        <v>5</v>
      </c>
      <c r="Z161" s="55">
        <v>61</v>
      </c>
      <c r="AA161" s="55">
        <v>21</v>
      </c>
      <c r="AB161" s="55">
        <v>0</v>
      </c>
      <c r="AC161" s="55">
        <v>102</v>
      </c>
    </row>
    <row r="162" spans="1:29" ht="14.4">
      <c r="A162" s="51" t="s">
        <v>139</v>
      </c>
      <c r="B162" s="51" t="s">
        <v>1077</v>
      </c>
      <c r="C162" s="80">
        <v>52</v>
      </c>
      <c r="D162" s="55">
        <v>2</v>
      </c>
      <c r="E162" s="55">
        <v>12</v>
      </c>
      <c r="F162" s="55">
        <v>0</v>
      </c>
      <c r="G162" s="55">
        <v>31</v>
      </c>
      <c r="H162" s="55">
        <v>7</v>
      </c>
      <c r="I162" s="55">
        <v>0</v>
      </c>
      <c r="J162" s="80">
        <v>133</v>
      </c>
      <c r="K162" s="55">
        <v>46</v>
      </c>
      <c r="L162" s="55">
        <v>18</v>
      </c>
      <c r="M162" s="55">
        <v>0</v>
      </c>
      <c r="N162" s="55">
        <v>0</v>
      </c>
      <c r="O162" s="55">
        <v>69</v>
      </c>
      <c r="P162" s="55">
        <v>0</v>
      </c>
      <c r="Q162" s="80">
        <v>55</v>
      </c>
      <c r="R162" s="55">
        <v>0</v>
      </c>
      <c r="S162" s="55">
        <v>15</v>
      </c>
      <c r="T162" s="55">
        <v>0</v>
      </c>
      <c r="U162" s="55">
        <v>0</v>
      </c>
      <c r="V162" s="55">
        <v>40</v>
      </c>
      <c r="W162" s="55">
        <v>0</v>
      </c>
      <c r="X162" s="80">
        <v>27</v>
      </c>
      <c r="Y162" s="55">
        <v>0</v>
      </c>
      <c r="Z162" s="55">
        <v>1</v>
      </c>
      <c r="AA162" s="55">
        <v>0</v>
      </c>
      <c r="AB162" s="55">
        <v>0</v>
      </c>
      <c r="AC162" s="55">
        <v>26</v>
      </c>
    </row>
    <row r="163" spans="1:29" ht="14.4">
      <c r="A163" s="51" t="s">
        <v>141</v>
      </c>
      <c r="B163" s="51" t="s">
        <v>140</v>
      </c>
      <c r="C163" s="80">
        <v>43</v>
      </c>
      <c r="D163" s="55">
        <v>4</v>
      </c>
      <c r="E163" s="55">
        <v>39</v>
      </c>
      <c r="F163" s="55">
        <v>0</v>
      </c>
      <c r="G163" s="55">
        <v>0</v>
      </c>
      <c r="H163" s="55">
        <v>0</v>
      </c>
      <c r="I163" s="55">
        <v>0</v>
      </c>
      <c r="J163" s="80">
        <v>345</v>
      </c>
      <c r="K163" s="55">
        <v>168</v>
      </c>
      <c r="L163" s="55">
        <v>150</v>
      </c>
      <c r="M163" s="55">
        <v>0</v>
      </c>
      <c r="N163" s="55">
        <v>0</v>
      </c>
      <c r="O163" s="55">
        <v>12</v>
      </c>
      <c r="P163" s="55">
        <v>1</v>
      </c>
      <c r="Q163" s="80">
        <v>180</v>
      </c>
      <c r="R163" s="55">
        <v>0</v>
      </c>
      <c r="S163" s="55">
        <v>149</v>
      </c>
      <c r="T163" s="55">
        <v>0</v>
      </c>
      <c r="U163" s="55">
        <v>0</v>
      </c>
      <c r="V163" s="55">
        <v>16</v>
      </c>
      <c r="W163" s="55">
        <v>15</v>
      </c>
      <c r="X163" s="80">
        <v>233</v>
      </c>
      <c r="Y163" s="55">
        <v>10</v>
      </c>
      <c r="Z163" s="55">
        <v>161</v>
      </c>
      <c r="AA163" s="55">
        <v>0</v>
      </c>
      <c r="AB163" s="55">
        <v>0</v>
      </c>
      <c r="AC163" s="55">
        <v>40</v>
      </c>
    </row>
    <row r="164" spans="1:29" ht="14.4">
      <c r="A164" s="13" t="s">
        <v>143</v>
      </c>
      <c r="B164" s="13" t="s">
        <v>142</v>
      </c>
      <c r="C164" s="81">
        <v>205</v>
      </c>
      <c r="D164" s="25">
        <v>30</v>
      </c>
      <c r="E164" s="25">
        <v>144</v>
      </c>
      <c r="F164" s="25">
        <v>0</v>
      </c>
      <c r="G164" s="25">
        <v>11</v>
      </c>
      <c r="H164" s="25">
        <v>23</v>
      </c>
      <c r="I164" s="25">
        <v>1</v>
      </c>
      <c r="J164" s="81">
        <v>1242</v>
      </c>
      <c r="K164" s="25">
        <v>434</v>
      </c>
      <c r="L164" s="25">
        <v>348</v>
      </c>
      <c r="M164" s="25">
        <v>0</v>
      </c>
      <c r="N164" s="25">
        <v>193</v>
      </c>
      <c r="O164" s="25">
        <v>253</v>
      </c>
      <c r="P164" s="25">
        <v>3</v>
      </c>
      <c r="Q164" s="81">
        <v>1277</v>
      </c>
      <c r="R164" s="25">
        <v>5</v>
      </c>
      <c r="S164" s="25">
        <v>383</v>
      </c>
      <c r="T164" s="25">
        <v>0</v>
      </c>
      <c r="U164" s="25">
        <v>8</v>
      </c>
      <c r="V164" s="25">
        <v>772</v>
      </c>
      <c r="W164" s="25">
        <v>52</v>
      </c>
      <c r="X164" s="81">
        <v>1432</v>
      </c>
      <c r="Y164" s="25">
        <v>50</v>
      </c>
      <c r="Z164" s="25">
        <v>388</v>
      </c>
      <c r="AA164" s="25">
        <v>0</v>
      </c>
      <c r="AB164" s="25">
        <v>13</v>
      </c>
      <c r="AC164" s="25">
        <v>954</v>
      </c>
    </row>
    <row r="165" spans="1:29" ht="14.4">
      <c r="A165" s="29"/>
      <c r="B165" s="29" t="s">
        <v>993</v>
      </c>
      <c r="C165" s="82">
        <v>0</v>
      </c>
      <c r="D165" s="23">
        <v>0</v>
      </c>
      <c r="E165" s="23">
        <v>0</v>
      </c>
      <c r="F165" s="23">
        <v>0</v>
      </c>
      <c r="G165" s="23">
        <v>0</v>
      </c>
      <c r="H165" s="23">
        <v>0</v>
      </c>
      <c r="I165" s="23">
        <v>0</v>
      </c>
      <c r="J165" s="82">
        <v>1</v>
      </c>
      <c r="K165" s="23">
        <v>0</v>
      </c>
      <c r="L165" s="23">
        <v>1</v>
      </c>
      <c r="M165" s="23">
        <v>0</v>
      </c>
      <c r="N165" s="23">
        <v>0</v>
      </c>
      <c r="O165" s="23">
        <v>0</v>
      </c>
      <c r="P165" s="23">
        <v>0</v>
      </c>
      <c r="Q165" s="82">
        <v>21</v>
      </c>
      <c r="R165" s="23">
        <v>0</v>
      </c>
      <c r="S165" s="23">
        <v>21</v>
      </c>
      <c r="T165" s="23">
        <v>0</v>
      </c>
      <c r="U165" s="23">
        <v>0</v>
      </c>
      <c r="V165" s="23">
        <v>0</v>
      </c>
      <c r="W165" s="23">
        <v>0</v>
      </c>
      <c r="X165" s="82">
        <v>9</v>
      </c>
      <c r="Y165" s="23">
        <v>0</v>
      </c>
      <c r="Z165" s="23">
        <v>9</v>
      </c>
      <c r="AA165" s="23">
        <v>0</v>
      </c>
      <c r="AB165" s="23">
        <v>0</v>
      </c>
      <c r="AC165" s="23">
        <v>0</v>
      </c>
    </row>
    <row r="166" spans="1:29" ht="14.4">
      <c r="A166" s="29" t="s">
        <v>144</v>
      </c>
      <c r="B166" s="29" t="s">
        <v>1110</v>
      </c>
      <c r="C166" s="82"/>
      <c r="D166" s="23"/>
      <c r="E166" s="23"/>
      <c r="F166" s="23"/>
      <c r="G166" s="23"/>
      <c r="H166" s="23"/>
      <c r="I166" s="23"/>
      <c r="J166" s="82"/>
      <c r="K166" s="23"/>
      <c r="L166" s="23"/>
      <c r="M166" s="23"/>
      <c r="N166" s="23"/>
      <c r="O166" s="23"/>
      <c r="P166" s="23"/>
      <c r="Q166" s="82"/>
      <c r="R166" s="23"/>
      <c r="S166" s="23"/>
      <c r="T166" s="23"/>
      <c r="U166" s="23"/>
      <c r="V166" s="23"/>
      <c r="W166" s="23"/>
      <c r="X166" s="82"/>
      <c r="Y166" s="23"/>
      <c r="Z166" s="23"/>
      <c r="AA166" s="23"/>
      <c r="AB166" s="23"/>
      <c r="AC166" s="23"/>
    </row>
    <row r="167" spans="1:29" ht="14.4">
      <c r="A167" s="26" t="s">
        <v>145</v>
      </c>
      <c r="B167" s="26" t="s">
        <v>1109</v>
      </c>
      <c r="C167" s="81"/>
      <c r="D167" s="25"/>
      <c r="E167" s="25"/>
      <c r="F167" s="25"/>
      <c r="G167" s="25"/>
      <c r="H167" s="25"/>
      <c r="I167" s="25"/>
      <c r="J167" s="81"/>
      <c r="K167" s="25"/>
      <c r="L167" s="25"/>
      <c r="M167" s="25"/>
      <c r="N167" s="25"/>
      <c r="O167" s="25"/>
      <c r="P167" s="25"/>
      <c r="Q167" s="81"/>
      <c r="R167" s="25"/>
      <c r="S167" s="25"/>
      <c r="T167" s="25"/>
      <c r="U167" s="25"/>
      <c r="V167" s="25"/>
      <c r="W167" s="25"/>
      <c r="X167" s="81"/>
      <c r="Y167" s="25"/>
      <c r="Z167" s="25"/>
      <c r="AA167" s="25"/>
      <c r="AB167" s="25"/>
      <c r="AC167" s="25"/>
    </row>
    <row r="168" spans="1:29" ht="14.4">
      <c r="A168" s="31"/>
      <c r="B168" s="31" t="s">
        <v>146</v>
      </c>
      <c r="C168" s="82"/>
      <c r="D168" s="23"/>
      <c r="E168" s="23"/>
      <c r="F168" s="23"/>
      <c r="G168" s="23"/>
      <c r="H168" s="23"/>
      <c r="I168" s="23"/>
      <c r="J168" s="82"/>
      <c r="K168" s="23"/>
      <c r="L168" s="23"/>
      <c r="M168" s="23"/>
      <c r="N168" s="23"/>
      <c r="O168" s="23"/>
      <c r="P168" s="23"/>
      <c r="Q168" s="82"/>
      <c r="R168" s="23"/>
      <c r="S168" s="23"/>
      <c r="T168" s="23"/>
      <c r="U168" s="23"/>
      <c r="V168" s="23"/>
      <c r="W168" s="23"/>
      <c r="X168" s="82"/>
      <c r="Y168" s="23"/>
      <c r="Z168" s="23"/>
      <c r="AA168" s="23"/>
      <c r="AB168" s="23"/>
      <c r="AC168" s="23"/>
    </row>
    <row r="169" spans="1:29" ht="14.4">
      <c r="A169" s="10" t="s">
        <v>148</v>
      </c>
      <c r="B169" s="10" t="s">
        <v>147</v>
      </c>
      <c r="C169" s="81">
        <v>21</v>
      </c>
      <c r="D169" s="25">
        <v>1</v>
      </c>
      <c r="E169" s="25">
        <v>0</v>
      </c>
      <c r="F169" s="25">
        <v>0</v>
      </c>
      <c r="G169" s="25">
        <v>19</v>
      </c>
      <c r="H169" s="25">
        <v>1</v>
      </c>
      <c r="I169" s="25">
        <v>0</v>
      </c>
      <c r="J169" s="81">
        <v>284</v>
      </c>
      <c r="K169" s="25">
        <v>43</v>
      </c>
      <c r="L169" s="25">
        <v>26</v>
      </c>
      <c r="M169" s="25">
        <v>0</v>
      </c>
      <c r="N169" s="25">
        <v>159</v>
      </c>
      <c r="O169" s="25">
        <v>55</v>
      </c>
      <c r="P169" s="25">
        <v>0</v>
      </c>
      <c r="Q169" s="81">
        <v>67</v>
      </c>
      <c r="R169" s="25">
        <v>0</v>
      </c>
      <c r="S169" s="25">
        <v>0</v>
      </c>
      <c r="T169" s="25">
        <v>0</v>
      </c>
      <c r="U169" s="25">
        <v>18</v>
      </c>
      <c r="V169" s="25">
        <v>49</v>
      </c>
      <c r="W169" s="25">
        <v>0</v>
      </c>
      <c r="X169" s="81">
        <v>251</v>
      </c>
      <c r="Y169" s="25">
        <v>0</v>
      </c>
      <c r="Z169" s="25">
        <v>0</v>
      </c>
      <c r="AA169" s="25">
        <v>0</v>
      </c>
      <c r="AB169" s="25">
        <v>21</v>
      </c>
      <c r="AC169" s="25">
        <v>230</v>
      </c>
    </row>
    <row r="170" spans="1:29" ht="14.4">
      <c r="A170" s="12"/>
      <c r="B170" s="12" t="s">
        <v>149</v>
      </c>
      <c r="C170" s="82">
        <v>62</v>
      </c>
      <c r="D170" s="23">
        <v>0</v>
      </c>
      <c r="E170" s="23">
        <v>50</v>
      </c>
      <c r="F170" s="23">
        <v>0</v>
      </c>
      <c r="G170" s="23">
        <v>0</v>
      </c>
      <c r="H170" s="23">
        <v>0</v>
      </c>
      <c r="I170" s="23">
        <v>1</v>
      </c>
      <c r="J170" s="82">
        <v>56</v>
      </c>
      <c r="K170" s="23">
        <v>0</v>
      </c>
      <c r="L170" s="23">
        <v>40</v>
      </c>
      <c r="M170" s="23">
        <v>0</v>
      </c>
      <c r="N170" s="23">
        <v>0</v>
      </c>
      <c r="O170" s="23">
        <v>0</v>
      </c>
      <c r="P170" s="23">
        <v>1</v>
      </c>
      <c r="Q170" s="82">
        <v>111</v>
      </c>
      <c r="R170" s="23">
        <v>3</v>
      </c>
      <c r="S170" s="23">
        <v>102</v>
      </c>
      <c r="T170" s="23">
        <v>0</v>
      </c>
      <c r="U170" s="23">
        <v>0</v>
      </c>
      <c r="V170" s="23">
        <v>1</v>
      </c>
      <c r="W170" s="23">
        <v>0</v>
      </c>
      <c r="X170" s="82">
        <v>61</v>
      </c>
      <c r="Y170" s="23">
        <v>0</v>
      </c>
      <c r="Z170" s="23">
        <v>75</v>
      </c>
      <c r="AA170" s="23">
        <v>0</v>
      </c>
      <c r="AB170" s="23">
        <v>0</v>
      </c>
      <c r="AC170" s="23">
        <v>1</v>
      </c>
    </row>
    <row r="171" spans="1:29" ht="14.4">
      <c r="A171" s="10" t="s">
        <v>151</v>
      </c>
      <c r="B171" s="10" t="s">
        <v>150</v>
      </c>
      <c r="C171" s="81"/>
      <c r="D171" s="25"/>
      <c r="E171" s="25"/>
      <c r="F171" s="25"/>
      <c r="G171" s="25"/>
      <c r="H171" s="25"/>
      <c r="I171" s="25"/>
      <c r="J171" s="81"/>
      <c r="K171" s="25"/>
      <c r="L171" s="25"/>
      <c r="M171" s="25"/>
      <c r="N171" s="25"/>
      <c r="O171" s="25"/>
      <c r="P171" s="25"/>
      <c r="Q171" s="81"/>
      <c r="R171" s="25"/>
      <c r="S171" s="25"/>
      <c r="T171" s="25"/>
      <c r="U171" s="25"/>
      <c r="V171" s="25"/>
      <c r="W171" s="25"/>
      <c r="X171" s="81"/>
      <c r="Y171" s="25"/>
      <c r="Z171" s="25"/>
      <c r="AA171" s="25"/>
      <c r="AB171" s="25"/>
      <c r="AC171" s="25"/>
    </row>
    <row r="172" spans="1:29" ht="14.4">
      <c r="A172" s="12"/>
      <c r="B172" s="12" t="s">
        <v>984</v>
      </c>
      <c r="C172" s="82"/>
      <c r="D172" s="23"/>
      <c r="E172" s="23"/>
      <c r="F172" s="23"/>
      <c r="G172" s="23"/>
      <c r="H172" s="23"/>
      <c r="I172" s="23"/>
      <c r="J172" s="82"/>
      <c r="K172" s="23"/>
      <c r="L172" s="23"/>
      <c r="M172" s="23"/>
      <c r="N172" s="23"/>
      <c r="O172" s="23"/>
      <c r="P172" s="23"/>
      <c r="Q172" s="82"/>
      <c r="R172" s="23"/>
      <c r="S172" s="23"/>
      <c r="T172" s="23"/>
      <c r="U172" s="23"/>
      <c r="V172" s="23"/>
      <c r="W172" s="23"/>
      <c r="X172" s="82"/>
      <c r="Y172" s="23"/>
      <c r="Z172" s="23"/>
      <c r="AA172" s="23"/>
      <c r="AB172" s="23"/>
      <c r="AC172" s="23"/>
    </row>
    <row r="173" spans="1:29" ht="14.4">
      <c r="A173" s="10" t="s">
        <v>153</v>
      </c>
      <c r="B173" s="10" t="s">
        <v>152</v>
      </c>
      <c r="C173" s="81">
        <v>49</v>
      </c>
      <c r="D173" s="25">
        <v>6</v>
      </c>
      <c r="E173" s="25">
        <v>33</v>
      </c>
      <c r="F173" s="25">
        <v>0</v>
      </c>
      <c r="G173" s="25">
        <v>8</v>
      </c>
      <c r="H173" s="25">
        <v>2</v>
      </c>
      <c r="I173" s="25">
        <v>0</v>
      </c>
      <c r="J173" s="81">
        <v>347</v>
      </c>
      <c r="K173" s="25">
        <v>117</v>
      </c>
      <c r="L173" s="25">
        <v>83</v>
      </c>
      <c r="M173" s="25">
        <v>0</v>
      </c>
      <c r="N173" s="25">
        <v>77</v>
      </c>
      <c r="O173" s="25">
        <v>63</v>
      </c>
      <c r="P173" s="25">
        <v>7</v>
      </c>
      <c r="Q173" s="81">
        <v>217</v>
      </c>
      <c r="R173" s="25">
        <v>0</v>
      </c>
      <c r="S173" s="25">
        <v>41</v>
      </c>
      <c r="T173" s="25">
        <v>0</v>
      </c>
      <c r="U173" s="25">
        <v>40</v>
      </c>
      <c r="V173" s="25">
        <v>134</v>
      </c>
      <c r="W173" s="25">
        <v>2</v>
      </c>
      <c r="X173" s="81">
        <v>200</v>
      </c>
      <c r="Y173" s="25">
        <v>4</v>
      </c>
      <c r="Z173" s="25">
        <v>23</v>
      </c>
      <c r="AA173" s="25">
        <v>0</v>
      </c>
      <c r="AB173" s="25">
        <v>15</v>
      </c>
      <c r="AC173" s="25">
        <v>156</v>
      </c>
    </row>
    <row r="174" spans="1:29" ht="14.4">
      <c r="A174" s="12"/>
      <c r="B174" s="12" t="s">
        <v>154</v>
      </c>
      <c r="C174" s="82">
        <v>56</v>
      </c>
      <c r="D174" s="23">
        <v>0</v>
      </c>
      <c r="E174" s="23">
        <v>43</v>
      </c>
      <c r="F174" s="23">
        <v>0</v>
      </c>
      <c r="G174" s="23">
        <v>0</v>
      </c>
      <c r="H174" s="23">
        <v>10</v>
      </c>
      <c r="I174" s="23">
        <v>0</v>
      </c>
      <c r="J174" s="82">
        <v>329</v>
      </c>
      <c r="K174" s="23">
        <v>16</v>
      </c>
      <c r="L174" s="23">
        <v>182</v>
      </c>
      <c r="M174" s="23">
        <v>0</v>
      </c>
      <c r="N174" s="23">
        <v>0</v>
      </c>
      <c r="O174" s="23">
        <v>108</v>
      </c>
      <c r="P174" s="23">
        <v>0</v>
      </c>
      <c r="Q174" s="82">
        <v>288</v>
      </c>
      <c r="R174" s="23">
        <v>3</v>
      </c>
      <c r="S174" s="23">
        <v>48</v>
      </c>
      <c r="T174" s="23">
        <v>0</v>
      </c>
      <c r="U174" s="23">
        <v>0</v>
      </c>
      <c r="V174" s="23">
        <v>216</v>
      </c>
      <c r="W174" s="23">
        <v>0</v>
      </c>
      <c r="X174" s="82">
        <v>486</v>
      </c>
      <c r="Y174" s="23">
        <v>1</v>
      </c>
      <c r="Z174" s="23">
        <v>79</v>
      </c>
      <c r="AA174" s="23">
        <v>0</v>
      </c>
      <c r="AB174" s="23">
        <v>0</v>
      </c>
      <c r="AC174" s="23">
        <v>388</v>
      </c>
    </row>
    <row r="175" spans="1:29" ht="14.4">
      <c r="A175" s="9" t="s">
        <v>155</v>
      </c>
      <c r="B175" s="9" t="s">
        <v>1094</v>
      </c>
      <c r="C175" s="81"/>
      <c r="D175" s="25"/>
      <c r="E175" s="25"/>
      <c r="F175" s="25"/>
      <c r="G175" s="25"/>
      <c r="H175" s="25"/>
      <c r="I175" s="25"/>
      <c r="J175" s="81"/>
      <c r="K175" s="25"/>
      <c r="L175" s="25"/>
      <c r="M175" s="25"/>
      <c r="N175" s="25"/>
      <c r="O175" s="25"/>
      <c r="P175" s="25"/>
      <c r="Q175" s="81"/>
      <c r="R175" s="25"/>
      <c r="S175" s="25"/>
      <c r="T175" s="25"/>
      <c r="U175" s="25"/>
      <c r="V175" s="25"/>
      <c r="W175" s="25"/>
      <c r="X175" s="81"/>
      <c r="Y175" s="25"/>
      <c r="Z175" s="25"/>
      <c r="AA175" s="25"/>
      <c r="AB175" s="25"/>
      <c r="AC175" s="25"/>
    </row>
    <row r="176" spans="1:29" ht="14.4">
      <c r="A176" s="9"/>
      <c r="B176" s="9" t="s">
        <v>1078</v>
      </c>
      <c r="C176" s="81">
        <v>122</v>
      </c>
      <c r="D176" s="25">
        <v>1</v>
      </c>
      <c r="E176" s="25">
        <v>54</v>
      </c>
      <c r="F176" s="25">
        <v>0</v>
      </c>
      <c r="G176" s="25">
        <v>0</v>
      </c>
      <c r="H176" s="25">
        <v>66</v>
      </c>
      <c r="I176" s="25">
        <v>1</v>
      </c>
      <c r="J176" s="81">
        <v>279</v>
      </c>
      <c r="K176" s="25">
        <v>2</v>
      </c>
      <c r="L176" s="25">
        <v>73</v>
      </c>
      <c r="M176" s="25">
        <v>0</v>
      </c>
      <c r="N176" s="25">
        <v>3</v>
      </c>
      <c r="O176" s="25">
        <v>199</v>
      </c>
      <c r="P176" s="25">
        <v>0</v>
      </c>
      <c r="Q176" s="81">
        <v>1165</v>
      </c>
      <c r="R176" s="25">
        <v>12</v>
      </c>
      <c r="S176" s="25">
        <v>149</v>
      </c>
      <c r="T176" s="25">
        <v>0</v>
      </c>
      <c r="U176" s="25">
        <v>0</v>
      </c>
      <c r="V176" s="25">
        <v>990</v>
      </c>
      <c r="W176" s="25">
        <v>11</v>
      </c>
      <c r="X176" s="81">
        <v>876</v>
      </c>
      <c r="Y176" s="25">
        <v>11</v>
      </c>
      <c r="Z176" s="25">
        <v>45</v>
      </c>
      <c r="AA176" s="25">
        <v>0</v>
      </c>
      <c r="AB176" s="25">
        <v>0</v>
      </c>
      <c r="AC176" s="25">
        <v>816</v>
      </c>
    </row>
    <row r="177" spans="1:29" ht="14.4">
      <c r="A177" s="12"/>
      <c r="B177" s="12" t="s">
        <v>1079</v>
      </c>
      <c r="C177" s="82">
        <v>216</v>
      </c>
      <c r="D177" s="23">
        <v>26</v>
      </c>
      <c r="E177" s="23">
        <v>41</v>
      </c>
      <c r="F177" s="23">
        <v>0</v>
      </c>
      <c r="G177" s="23">
        <v>0</v>
      </c>
      <c r="H177" s="23">
        <v>146</v>
      </c>
      <c r="I177" s="23">
        <v>3</v>
      </c>
      <c r="J177" s="82">
        <v>1321</v>
      </c>
      <c r="K177" s="23">
        <v>331</v>
      </c>
      <c r="L177" s="23">
        <v>128</v>
      </c>
      <c r="M177" s="23">
        <v>0</v>
      </c>
      <c r="N177" s="23">
        <v>0</v>
      </c>
      <c r="O177" s="23">
        <v>842</v>
      </c>
      <c r="P177" s="23">
        <v>20</v>
      </c>
      <c r="Q177" s="82">
        <v>686</v>
      </c>
      <c r="R177" s="23">
        <v>2</v>
      </c>
      <c r="S177" s="23">
        <v>11</v>
      </c>
      <c r="T177" s="23">
        <v>0</v>
      </c>
      <c r="U177" s="23">
        <v>0</v>
      </c>
      <c r="V177" s="23">
        <v>641</v>
      </c>
      <c r="W177" s="23">
        <v>32</v>
      </c>
      <c r="X177" s="82">
        <v>1074</v>
      </c>
      <c r="Y177" s="23">
        <v>20</v>
      </c>
      <c r="Z177" s="23">
        <v>34</v>
      </c>
      <c r="AA177" s="23">
        <v>0</v>
      </c>
      <c r="AB177" s="23">
        <v>0</v>
      </c>
      <c r="AC177" s="23">
        <v>987</v>
      </c>
    </row>
    <row r="178" spans="1:29" ht="14.4">
      <c r="A178" s="10" t="s">
        <v>157</v>
      </c>
      <c r="B178" s="10" t="s">
        <v>156</v>
      </c>
      <c r="C178" s="81">
        <v>9</v>
      </c>
      <c r="D178" s="25">
        <v>0</v>
      </c>
      <c r="E178" s="25">
        <v>0</v>
      </c>
      <c r="F178" s="25">
        <v>0</v>
      </c>
      <c r="G178" s="25">
        <v>0</v>
      </c>
      <c r="H178" s="25">
        <v>0</v>
      </c>
      <c r="I178" s="25">
        <v>0</v>
      </c>
      <c r="J178" s="81">
        <v>23</v>
      </c>
      <c r="K178" s="25">
        <v>2</v>
      </c>
      <c r="L178" s="25">
        <v>13</v>
      </c>
      <c r="M178" s="25">
        <v>0</v>
      </c>
      <c r="N178" s="25">
        <v>4</v>
      </c>
      <c r="O178" s="25">
        <v>0</v>
      </c>
      <c r="P178" s="25">
        <v>0</v>
      </c>
      <c r="Q178" s="81">
        <v>2</v>
      </c>
      <c r="R178" s="25">
        <v>0</v>
      </c>
      <c r="S178" s="25">
        <v>2</v>
      </c>
      <c r="T178" s="25">
        <v>0</v>
      </c>
      <c r="U178" s="25">
        <v>0</v>
      </c>
      <c r="V178" s="25">
        <v>0</v>
      </c>
      <c r="W178" s="25">
        <v>0</v>
      </c>
      <c r="X178" s="81">
        <v>3</v>
      </c>
      <c r="Y178" s="25">
        <v>3</v>
      </c>
      <c r="Z178" s="25">
        <v>0</v>
      </c>
      <c r="AA178" s="25">
        <v>0</v>
      </c>
      <c r="AB178" s="25">
        <v>0</v>
      </c>
      <c r="AC178" s="25">
        <v>0</v>
      </c>
    </row>
    <row r="179" spans="1:29" ht="14.4">
      <c r="A179" s="10"/>
      <c r="B179" s="10" t="s">
        <v>1080</v>
      </c>
      <c r="C179" s="81">
        <v>7</v>
      </c>
      <c r="D179" s="25">
        <v>0</v>
      </c>
      <c r="E179" s="25">
        <v>0</v>
      </c>
      <c r="F179" s="25">
        <v>0</v>
      </c>
      <c r="G179" s="25">
        <v>0</v>
      </c>
      <c r="H179" s="25">
        <v>0</v>
      </c>
      <c r="I179" s="25">
        <v>0</v>
      </c>
      <c r="J179" s="81">
        <v>37</v>
      </c>
      <c r="K179" s="25">
        <v>0</v>
      </c>
      <c r="L179" s="25">
        <v>20</v>
      </c>
      <c r="M179" s="25">
        <v>0</v>
      </c>
      <c r="N179" s="25">
        <v>0</v>
      </c>
      <c r="O179" s="25">
        <v>0</v>
      </c>
      <c r="P179" s="25">
        <v>0</v>
      </c>
      <c r="Q179" s="81">
        <v>10</v>
      </c>
      <c r="R179" s="25">
        <v>0</v>
      </c>
      <c r="S179" s="25">
        <v>0</v>
      </c>
      <c r="T179" s="25">
        <v>0</v>
      </c>
      <c r="U179" s="25">
        <v>0</v>
      </c>
      <c r="V179" s="25">
        <v>4</v>
      </c>
      <c r="W179" s="25">
        <v>0</v>
      </c>
      <c r="X179" s="81">
        <v>25</v>
      </c>
      <c r="Y179" s="25">
        <v>0</v>
      </c>
      <c r="Z179" s="25">
        <v>20</v>
      </c>
      <c r="AA179" s="25">
        <v>0</v>
      </c>
      <c r="AB179" s="25">
        <v>0</v>
      </c>
      <c r="AC179" s="25">
        <v>3</v>
      </c>
    </row>
    <row r="180" spans="1:29" ht="14.4">
      <c r="A180" s="12"/>
      <c r="B180" s="12" t="s">
        <v>158</v>
      </c>
      <c r="C180" s="82">
        <v>194</v>
      </c>
      <c r="D180" s="23">
        <v>9</v>
      </c>
      <c r="E180" s="23">
        <v>60</v>
      </c>
      <c r="F180" s="23">
        <v>0</v>
      </c>
      <c r="G180" s="23">
        <v>108</v>
      </c>
      <c r="H180" s="23">
        <v>14</v>
      </c>
      <c r="I180" s="23">
        <v>3</v>
      </c>
      <c r="J180" s="82">
        <v>845</v>
      </c>
      <c r="K180" s="23">
        <v>180</v>
      </c>
      <c r="L180" s="23">
        <v>146</v>
      </c>
      <c r="M180" s="23">
        <v>0</v>
      </c>
      <c r="N180" s="23">
        <v>212</v>
      </c>
      <c r="O180" s="23">
        <v>304</v>
      </c>
      <c r="P180" s="23">
        <v>3</v>
      </c>
      <c r="Q180" s="82">
        <v>109</v>
      </c>
      <c r="R180" s="23">
        <v>4</v>
      </c>
      <c r="S180" s="23">
        <v>29</v>
      </c>
      <c r="T180" s="23">
        <v>0</v>
      </c>
      <c r="U180" s="23">
        <v>20</v>
      </c>
      <c r="V180" s="23">
        <v>56</v>
      </c>
      <c r="W180" s="23">
        <v>0</v>
      </c>
      <c r="X180" s="82">
        <v>168</v>
      </c>
      <c r="Y180" s="23">
        <v>6</v>
      </c>
      <c r="Z180" s="23">
        <v>36</v>
      </c>
      <c r="AA180" s="23">
        <v>0</v>
      </c>
      <c r="AB180" s="23">
        <v>11</v>
      </c>
      <c r="AC180" s="23">
        <v>115</v>
      </c>
    </row>
    <row r="181" spans="1:29" s="75" customFormat="1" ht="14.4">
      <c r="A181" s="31" t="s">
        <v>159</v>
      </c>
      <c r="B181" s="31" t="s">
        <v>991</v>
      </c>
      <c r="C181" s="82">
        <v>113</v>
      </c>
      <c r="D181" s="23">
        <v>2</v>
      </c>
      <c r="E181" s="23">
        <v>5</v>
      </c>
      <c r="F181" s="23">
        <v>0</v>
      </c>
      <c r="G181" s="23">
        <v>103</v>
      </c>
      <c r="H181" s="23">
        <v>2</v>
      </c>
      <c r="I181" s="23">
        <v>1</v>
      </c>
      <c r="J181" s="82">
        <v>280</v>
      </c>
      <c r="K181" s="23">
        <v>39</v>
      </c>
      <c r="L181" s="23">
        <v>17</v>
      </c>
      <c r="M181" s="23">
        <v>0</v>
      </c>
      <c r="N181" s="23">
        <v>210</v>
      </c>
      <c r="O181" s="23">
        <v>8</v>
      </c>
      <c r="P181" s="23">
        <v>0</v>
      </c>
      <c r="Q181" s="82">
        <v>87</v>
      </c>
      <c r="R181" s="23">
        <v>0</v>
      </c>
      <c r="S181" s="23">
        <v>7</v>
      </c>
      <c r="T181" s="23">
        <v>0</v>
      </c>
      <c r="U181" s="23">
        <v>78</v>
      </c>
      <c r="V181" s="23">
        <v>0</v>
      </c>
      <c r="W181" s="23">
        <v>2</v>
      </c>
      <c r="X181" s="82">
        <v>70</v>
      </c>
      <c r="Y181" s="23">
        <v>3</v>
      </c>
      <c r="Z181" s="23">
        <v>6</v>
      </c>
      <c r="AA181" s="23">
        <v>0</v>
      </c>
      <c r="AB181" s="23">
        <v>51</v>
      </c>
      <c r="AC181" s="23">
        <v>9</v>
      </c>
    </row>
    <row r="182" spans="1:29" s="1" customFormat="1" ht="14.4">
      <c r="A182" s="10" t="s">
        <v>161</v>
      </c>
      <c r="B182" s="10" t="s">
        <v>162</v>
      </c>
      <c r="C182" s="81">
        <v>597</v>
      </c>
      <c r="D182" s="25">
        <v>9</v>
      </c>
      <c r="E182" s="25">
        <v>170</v>
      </c>
      <c r="F182" s="25">
        <v>0</v>
      </c>
      <c r="G182" s="25">
        <v>0</v>
      </c>
      <c r="H182" s="25">
        <v>379</v>
      </c>
      <c r="I182" s="25">
        <v>1</v>
      </c>
      <c r="J182" s="81">
        <v>582</v>
      </c>
      <c r="K182" s="25">
        <v>86</v>
      </c>
      <c r="L182" s="25">
        <v>120</v>
      </c>
      <c r="M182" s="25">
        <v>0</v>
      </c>
      <c r="N182" s="25">
        <v>14</v>
      </c>
      <c r="O182" s="25">
        <v>333</v>
      </c>
      <c r="P182" s="25">
        <v>2</v>
      </c>
      <c r="Q182" s="81">
        <v>1145</v>
      </c>
      <c r="R182" s="25">
        <v>3</v>
      </c>
      <c r="S182" s="25">
        <v>81</v>
      </c>
      <c r="T182" s="25">
        <v>0</v>
      </c>
      <c r="U182" s="25">
        <v>0</v>
      </c>
      <c r="V182" s="25">
        <v>996</v>
      </c>
      <c r="W182" s="25">
        <v>1</v>
      </c>
      <c r="X182" s="81">
        <v>722</v>
      </c>
      <c r="Y182" s="25">
        <v>13</v>
      </c>
      <c r="Z182" s="25">
        <v>32</v>
      </c>
      <c r="AA182" s="25">
        <v>0</v>
      </c>
      <c r="AB182" s="25">
        <v>0</v>
      </c>
      <c r="AC182" s="25">
        <v>662</v>
      </c>
    </row>
    <row r="183" spans="1:29" s="75" customFormat="1" ht="14.4">
      <c r="A183" s="12"/>
      <c r="B183" s="12" t="s">
        <v>160</v>
      </c>
      <c r="C183" s="82">
        <v>87</v>
      </c>
      <c r="D183" s="23">
        <v>5</v>
      </c>
      <c r="E183" s="23">
        <v>19</v>
      </c>
      <c r="F183" s="23">
        <v>0</v>
      </c>
      <c r="G183" s="23">
        <v>36</v>
      </c>
      <c r="H183" s="23">
        <v>27</v>
      </c>
      <c r="I183" s="23">
        <v>0</v>
      </c>
      <c r="J183" s="82">
        <v>586</v>
      </c>
      <c r="K183" s="23">
        <v>153</v>
      </c>
      <c r="L183" s="23">
        <v>27</v>
      </c>
      <c r="M183" s="23">
        <v>0</v>
      </c>
      <c r="N183" s="23">
        <v>35</v>
      </c>
      <c r="O183" s="23">
        <v>366</v>
      </c>
      <c r="P183" s="23">
        <v>5</v>
      </c>
      <c r="Q183" s="82">
        <v>50</v>
      </c>
      <c r="R183" s="23">
        <v>1</v>
      </c>
      <c r="S183" s="23">
        <v>4</v>
      </c>
      <c r="T183" s="23">
        <v>0</v>
      </c>
      <c r="U183" s="23">
        <v>0</v>
      </c>
      <c r="V183" s="23">
        <v>45</v>
      </c>
      <c r="W183" s="23">
        <v>0</v>
      </c>
      <c r="X183" s="82">
        <v>93</v>
      </c>
      <c r="Y183" s="23">
        <v>1</v>
      </c>
      <c r="Z183" s="23">
        <v>0</v>
      </c>
      <c r="AA183" s="23">
        <v>0</v>
      </c>
      <c r="AB183" s="23">
        <v>1</v>
      </c>
      <c r="AC183" s="23">
        <v>91</v>
      </c>
    </row>
    <row r="184" spans="1:29" ht="14.4">
      <c r="A184" s="10" t="s">
        <v>164</v>
      </c>
      <c r="B184" s="10" t="s">
        <v>163</v>
      </c>
      <c r="C184" s="81"/>
      <c r="D184" s="25"/>
      <c r="E184" s="25"/>
      <c r="F184" s="25"/>
      <c r="G184" s="25"/>
      <c r="H184" s="25"/>
      <c r="I184" s="25"/>
      <c r="J184" s="81"/>
      <c r="K184" s="25"/>
      <c r="L184" s="25"/>
      <c r="M184" s="25"/>
      <c r="N184" s="25"/>
      <c r="O184" s="25"/>
      <c r="P184" s="25"/>
      <c r="Q184" s="81"/>
      <c r="R184" s="25"/>
      <c r="S184" s="25"/>
      <c r="T184" s="25"/>
      <c r="U184" s="25"/>
      <c r="V184" s="25"/>
      <c r="W184" s="25"/>
      <c r="X184" s="81"/>
      <c r="Y184" s="25"/>
      <c r="Z184" s="25"/>
      <c r="AA184" s="25"/>
      <c r="AB184" s="25"/>
      <c r="AC184" s="25"/>
    </row>
    <row r="185" spans="1:29" ht="14.4">
      <c r="A185" s="10"/>
      <c r="B185" s="10" t="s">
        <v>165</v>
      </c>
      <c r="C185" s="81">
        <v>436</v>
      </c>
      <c r="D185" s="25">
        <v>40</v>
      </c>
      <c r="E185" s="25">
        <v>306</v>
      </c>
      <c r="F185" s="25">
        <v>0</v>
      </c>
      <c r="G185" s="25">
        <v>3</v>
      </c>
      <c r="H185" s="25">
        <v>78</v>
      </c>
      <c r="I185" s="25">
        <v>6</v>
      </c>
      <c r="J185" s="81">
        <v>2314</v>
      </c>
      <c r="K185" s="25">
        <v>621</v>
      </c>
      <c r="L185" s="25">
        <v>686</v>
      </c>
      <c r="M185" s="25">
        <v>0</v>
      </c>
      <c r="N185" s="25">
        <v>34</v>
      </c>
      <c r="O185" s="25">
        <v>924</v>
      </c>
      <c r="P185" s="25">
        <v>39</v>
      </c>
      <c r="Q185" s="81">
        <v>1635</v>
      </c>
      <c r="R185" s="25">
        <v>12</v>
      </c>
      <c r="S185" s="25">
        <v>1054</v>
      </c>
      <c r="T185" s="25">
        <v>0</v>
      </c>
      <c r="U185" s="25">
        <v>9</v>
      </c>
      <c r="V185" s="25">
        <v>509</v>
      </c>
      <c r="W185" s="25">
        <v>40</v>
      </c>
      <c r="X185" s="81">
        <v>2130</v>
      </c>
      <c r="Y185" s="25">
        <v>78</v>
      </c>
      <c r="Z185" s="25">
        <v>982</v>
      </c>
      <c r="AA185" s="25">
        <v>0</v>
      </c>
      <c r="AB185" s="25">
        <v>15</v>
      </c>
      <c r="AC185" s="25">
        <v>997</v>
      </c>
    </row>
    <row r="186" spans="1:29" ht="14.4">
      <c r="A186" s="31"/>
      <c r="B186" s="31" t="s">
        <v>1081</v>
      </c>
      <c r="C186" s="82">
        <v>0</v>
      </c>
      <c r="D186" s="23">
        <v>0</v>
      </c>
      <c r="E186" s="23">
        <v>0</v>
      </c>
      <c r="F186" s="23">
        <v>0</v>
      </c>
      <c r="G186" s="23">
        <v>0</v>
      </c>
      <c r="H186" s="23">
        <v>0</v>
      </c>
      <c r="I186" s="23">
        <v>0</v>
      </c>
      <c r="J186" s="82">
        <v>0</v>
      </c>
      <c r="K186" s="23">
        <v>0</v>
      </c>
      <c r="L186" s="23">
        <v>0</v>
      </c>
      <c r="M186" s="23">
        <v>0</v>
      </c>
      <c r="N186" s="23">
        <v>0</v>
      </c>
      <c r="O186" s="23">
        <v>0</v>
      </c>
      <c r="P186" s="23">
        <v>0</v>
      </c>
      <c r="Q186" s="82">
        <v>75</v>
      </c>
      <c r="R186" s="23">
        <v>0</v>
      </c>
      <c r="S186" s="23">
        <v>57</v>
      </c>
      <c r="T186" s="23">
        <v>0</v>
      </c>
      <c r="U186" s="23">
        <v>0</v>
      </c>
      <c r="V186" s="23">
        <v>1</v>
      </c>
      <c r="W186" s="23">
        <v>9</v>
      </c>
      <c r="X186" s="82">
        <v>50</v>
      </c>
      <c r="Y186" s="23">
        <v>2</v>
      </c>
      <c r="Z186" s="23">
        <v>45</v>
      </c>
      <c r="AA186" s="23">
        <v>0</v>
      </c>
      <c r="AB186" s="23">
        <v>0</v>
      </c>
      <c r="AC186" s="23">
        <v>5</v>
      </c>
    </row>
    <row r="187" spans="1:29" ht="14.4">
      <c r="A187" s="10" t="s">
        <v>167</v>
      </c>
      <c r="B187" s="10" t="s">
        <v>172</v>
      </c>
      <c r="C187" s="81">
        <v>55</v>
      </c>
      <c r="D187" s="25">
        <v>6</v>
      </c>
      <c r="E187" s="25">
        <v>33</v>
      </c>
      <c r="F187" s="25">
        <v>0</v>
      </c>
      <c r="G187" s="25">
        <v>8</v>
      </c>
      <c r="H187" s="25">
        <v>5</v>
      </c>
      <c r="I187" s="25">
        <v>3</v>
      </c>
      <c r="J187" s="81">
        <v>515</v>
      </c>
      <c r="K187" s="25">
        <v>191</v>
      </c>
      <c r="L187" s="25">
        <v>137</v>
      </c>
      <c r="M187" s="25">
        <v>0</v>
      </c>
      <c r="N187" s="25">
        <v>30</v>
      </c>
      <c r="O187" s="25">
        <v>157</v>
      </c>
      <c r="P187" s="25">
        <v>0</v>
      </c>
      <c r="Q187" s="81">
        <v>160</v>
      </c>
      <c r="R187" s="25">
        <v>1</v>
      </c>
      <c r="S187" s="25">
        <v>69</v>
      </c>
      <c r="T187" s="25">
        <v>0</v>
      </c>
      <c r="U187" s="25">
        <v>21</v>
      </c>
      <c r="V187" s="25">
        <v>64</v>
      </c>
      <c r="W187" s="25">
        <v>5</v>
      </c>
      <c r="X187" s="81">
        <v>315</v>
      </c>
      <c r="Y187" s="25">
        <v>7</v>
      </c>
      <c r="Z187" s="25">
        <v>23</v>
      </c>
      <c r="AA187" s="25">
        <v>0</v>
      </c>
      <c r="AB187" s="25">
        <v>27</v>
      </c>
      <c r="AC187" s="25">
        <v>256</v>
      </c>
    </row>
    <row r="188" spans="1:29" ht="14.4">
      <c r="A188" s="10"/>
      <c r="B188" s="10" t="s">
        <v>1082</v>
      </c>
      <c r="C188" s="81">
        <v>64</v>
      </c>
      <c r="D188" s="25">
        <v>30</v>
      </c>
      <c r="E188" s="25">
        <v>24</v>
      </c>
      <c r="F188" s="25">
        <v>0</v>
      </c>
      <c r="G188" s="25">
        <v>0</v>
      </c>
      <c r="H188" s="25">
        <v>10</v>
      </c>
      <c r="I188" s="25">
        <v>0</v>
      </c>
      <c r="J188" s="81">
        <v>130</v>
      </c>
      <c r="K188" s="25">
        <v>38</v>
      </c>
      <c r="L188" s="25">
        <v>22</v>
      </c>
      <c r="M188" s="25">
        <v>0</v>
      </c>
      <c r="N188" s="25">
        <v>0</v>
      </c>
      <c r="O188" s="25">
        <v>70</v>
      </c>
      <c r="P188" s="25">
        <v>0</v>
      </c>
      <c r="Q188" s="81">
        <v>20</v>
      </c>
      <c r="R188" s="25">
        <v>20</v>
      </c>
      <c r="S188" s="25">
        <v>50</v>
      </c>
      <c r="T188" s="25">
        <v>0</v>
      </c>
      <c r="U188" s="25">
        <v>0</v>
      </c>
      <c r="V188" s="25">
        <v>50</v>
      </c>
      <c r="W188" s="25">
        <v>0</v>
      </c>
      <c r="X188" s="81">
        <v>241</v>
      </c>
      <c r="Y188" s="25">
        <v>23</v>
      </c>
      <c r="Z188" s="25">
        <v>25</v>
      </c>
      <c r="AA188" s="25">
        <v>0</v>
      </c>
      <c r="AB188" s="25">
        <v>0</v>
      </c>
      <c r="AC188" s="25">
        <v>193</v>
      </c>
    </row>
    <row r="189" spans="1:29" ht="14.4">
      <c r="A189" s="9"/>
      <c r="B189" s="9" t="s">
        <v>1083</v>
      </c>
      <c r="C189" s="81">
        <v>4</v>
      </c>
      <c r="D189" s="25">
        <v>4</v>
      </c>
      <c r="E189" s="25">
        <v>0</v>
      </c>
      <c r="F189" s="25">
        <v>0</v>
      </c>
      <c r="G189" s="25">
        <v>0</v>
      </c>
      <c r="H189" s="25">
        <v>0</v>
      </c>
      <c r="I189" s="25">
        <v>0</v>
      </c>
      <c r="J189" s="81">
        <v>88</v>
      </c>
      <c r="K189" s="25">
        <v>41</v>
      </c>
      <c r="L189" s="25">
        <v>4</v>
      </c>
      <c r="M189" s="25">
        <v>0</v>
      </c>
      <c r="N189" s="25">
        <v>9</v>
      </c>
      <c r="O189" s="25">
        <v>32</v>
      </c>
      <c r="P189" s="25">
        <v>1</v>
      </c>
      <c r="Q189" s="81">
        <v>0</v>
      </c>
      <c r="R189" s="25">
        <v>0</v>
      </c>
      <c r="S189" s="25">
        <v>0</v>
      </c>
      <c r="T189" s="25">
        <v>0</v>
      </c>
      <c r="U189" s="25">
        <v>0</v>
      </c>
      <c r="V189" s="25">
        <v>0</v>
      </c>
      <c r="W189" s="25">
        <v>0</v>
      </c>
      <c r="X189" s="81">
        <v>0</v>
      </c>
      <c r="Y189" s="25">
        <v>0</v>
      </c>
      <c r="Z189" s="25">
        <v>0</v>
      </c>
      <c r="AA189" s="25">
        <v>0</v>
      </c>
      <c r="AB189" s="25">
        <v>0</v>
      </c>
      <c r="AC189" s="25">
        <v>0</v>
      </c>
    </row>
    <row r="190" spans="1:29" ht="14.4">
      <c r="A190" s="13"/>
      <c r="B190" s="13" t="s">
        <v>1084</v>
      </c>
      <c r="C190" s="81">
        <v>17</v>
      </c>
      <c r="D190" s="25">
        <v>0</v>
      </c>
      <c r="E190" s="25">
        <v>0</v>
      </c>
      <c r="F190" s="25">
        <v>0</v>
      </c>
      <c r="G190" s="25">
        <v>16</v>
      </c>
      <c r="H190" s="25">
        <v>0</v>
      </c>
      <c r="I190" s="25">
        <v>1</v>
      </c>
      <c r="J190" s="81">
        <v>266</v>
      </c>
      <c r="K190" s="25">
        <v>20</v>
      </c>
      <c r="L190" s="25">
        <v>0</v>
      </c>
      <c r="M190" s="25">
        <v>0</v>
      </c>
      <c r="N190" s="25">
        <v>236</v>
      </c>
      <c r="O190" s="25">
        <v>0</v>
      </c>
      <c r="P190" s="25">
        <v>10</v>
      </c>
      <c r="Q190" s="81">
        <v>143</v>
      </c>
      <c r="R190" s="25">
        <v>0</v>
      </c>
      <c r="S190" s="25">
        <v>0</v>
      </c>
      <c r="T190" s="25">
        <v>0</v>
      </c>
      <c r="U190" s="25">
        <v>140</v>
      </c>
      <c r="V190" s="25">
        <v>0</v>
      </c>
      <c r="W190" s="25">
        <v>3</v>
      </c>
      <c r="X190" s="81">
        <v>231</v>
      </c>
      <c r="Y190" s="25">
        <v>3</v>
      </c>
      <c r="Z190" s="25">
        <v>0</v>
      </c>
      <c r="AA190" s="25">
        <v>0</v>
      </c>
      <c r="AB190" s="25">
        <v>218</v>
      </c>
      <c r="AC190" s="25">
        <v>0</v>
      </c>
    </row>
    <row r="191" spans="1:29" ht="14.4">
      <c r="A191" s="13"/>
      <c r="B191" s="13" t="s">
        <v>1085</v>
      </c>
      <c r="C191" s="81">
        <v>235</v>
      </c>
      <c r="D191" s="25">
        <v>0</v>
      </c>
      <c r="E191" s="25">
        <v>0</v>
      </c>
      <c r="F191" s="25">
        <v>0</v>
      </c>
      <c r="G191" s="25">
        <v>0</v>
      </c>
      <c r="H191" s="25">
        <v>235</v>
      </c>
      <c r="I191" s="25">
        <v>0</v>
      </c>
      <c r="J191" s="81">
        <v>550</v>
      </c>
      <c r="K191" s="25">
        <v>0</v>
      </c>
      <c r="L191" s="25">
        <v>0</v>
      </c>
      <c r="M191" s="25">
        <v>0</v>
      </c>
      <c r="N191" s="25">
        <v>0</v>
      </c>
      <c r="O191" s="25">
        <v>530</v>
      </c>
      <c r="P191" s="25">
        <v>20</v>
      </c>
      <c r="Q191" s="81">
        <v>120</v>
      </c>
      <c r="R191" s="25">
        <v>0</v>
      </c>
      <c r="S191" s="25">
        <v>0</v>
      </c>
      <c r="T191" s="25">
        <v>0</v>
      </c>
      <c r="U191" s="25">
        <v>0</v>
      </c>
      <c r="V191" s="25">
        <v>120</v>
      </c>
      <c r="W191" s="25">
        <v>0</v>
      </c>
      <c r="X191" s="81">
        <v>310</v>
      </c>
      <c r="Y191" s="25">
        <v>0</v>
      </c>
      <c r="Z191" s="25">
        <v>0</v>
      </c>
      <c r="AA191" s="25">
        <v>0</v>
      </c>
      <c r="AB191" s="25">
        <v>0</v>
      </c>
      <c r="AC191" s="25">
        <v>280</v>
      </c>
    </row>
    <row r="192" spans="1:29" ht="14.4">
      <c r="A192" s="10"/>
      <c r="B192" s="10" t="s">
        <v>171</v>
      </c>
      <c r="C192" s="81">
        <v>22</v>
      </c>
      <c r="D192" s="25">
        <v>14</v>
      </c>
      <c r="E192" s="25">
        <v>0</v>
      </c>
      <c r="F192" s="25">
        <v>0</v>
      </c>
      <c r="G192" s="25">
        <v>6</v>
      </c>
      <c r="H192" s="25">
        <v>0</v>
      </c>
      <c r="I192" s="25">
        <v>2</v>
      </c>
      <c r="J192" s="81">
        <v>104</v>
      </c>
      <c r="K192" s="25">
        <v>54</v>
      </c>
      <c r="L192" s="25">
        <v>0</v>
      </c>
      <c r="M192" s="25">
        <v>0</v>
      </c>
      <c r="N192" s="25">
        <v>47</v>
      </c>
      <c r="O192" s="25">
        <v>0</v>
      </c>
      <c r="P192" s="25">
        <v>3</v>
      </c>
      <c r="Q192" s="81">
        <v>39</v>
      </c>
      <c r="R192" s="25">
        <v>0</v>
      </c>
      <c r="S192" s="25">
        <v>0</v>
      </c>
      <c r="T192" s="25">
        <v>0</v>
      </c>
      <c r="U192" s="25">
        <v>38</v>
      </c>
      <c r="V192" s="25">
        <v>0</v>
      </c>
      <c r="W192" s="25">
        <v>1</v>
      </c>
      <c r="X192" s="81">
        <v>69</v>
      </c>
      <c r="Y192" s="25">
        <v>2</v>
      </c>
      <c r="Z192" s="25">
        <v>0</v>
      </c>
      <c r="AA192" s="25">
        <v>0</v>
      </c>
      <c r="AB192" s="25">
        <v>67</v>
      </c>
      <c r="AC192" s="25">
        <v>0</v>
      </c>
    </row>
    <row r="193" spans="1:29" ht="14.4">
      <c r="A193" s="10"/>
      <c r="B193" s="10" t="s">
        <v>986</v>
      </c>
      <c r="C193" s="81"/>
      <c r="D193" s="25"/>
      <c r="E193" s="25"/>
      <c r="F193" s="25"/>
      <c r="G193" s="25"/>
      <c r="H193" s="25"/>
      <c r="I193" s="25"/>
      <c r="J193" s="81"/>
      <c r="K193" s="25"/>
      <c r="L193" s="25"/>
      <c r="M193" s="25"/>
      <c r="N193" s="25"/>
      <c r="O193" s="25"/>
      <c r="P193" s="25"/>
      <c r="Q193" s="81"/>
      <c r="R193" s="25"/>
      <c r="S193" s="25"/>
      <c r="T193" s="25"/>
      <c r="U193" s="25"/>
      <c r="V193" s="25"/>
      <c r="W193" s="25"/>
      <c r="X193" s="81"/>
      <c r="Y193" s="25"/>
      <c r="Z193" s="25"/>
      <c r="AA193" s="25"/>
      <c r="AB193" s="25"/>
      <c r="AC193" s="25"/>
    </row>
    <row r="194" spans="1:29" ht="14.4">
      <c r="A194" s="9"/>
      <c r="B194" s="9" t="s">
        <v>1086</v>
      </c>
      <c r="C194" s="81">
        <v>44</v>
      </c>
      <c r="D194" s="25">
        <v>2</v>
      </c>
      <c r="E194" s="25">
        <v>24</v>
      </c>
      <c r="F194" s="25">
        <v>0</v>
      </c>
      <c r="G194" s="25">
        <v>0</v>
      </c>
      <c r="H194" s="25">
        <v>7</v>
      </c>
      <c r="I194" s="25">
        <v>0</v>
      </c>
      <c r="J194" s="81">
        <v>719</v>
      </c>
      <c r="K194" s="25">
        <v>177</v>
      </c>
      <c r="L194" s="25">
        <v>284</v>
      </c>
      <c r="M194" s="25">
        <v>0</v>
      </c>
      <c r="N194" s="25">
        <v>0</v>
      </c>
      <c r="O194" s="25">
        <v>221</v>
      </c>
      <c r="P194" s="25">
        <v>1</v>
      </c>
      <c r="Q194" s="81">
        <v>386</v>
      </c>
      <c r="R194" s="25">
        <v>3</v>
      </c>
      <c r="S194" s="25">
        <v>185</v>
      </c>
      <c r="T194" s="25">
        <v>0</v>
      </c>
      <c r="U194" s="25">
        <v>3</v>
      </c>
      <c r="V194" s="25">
        <v>64</v>
      </c>
      <c r="W194" s="25">
        <v>0</v>
      </c>
      <c r="X194" s="81">
        <v>716</v>
      </c>
      <c r="Y194" s="25">
        <v>29</v>
      </c>
      <c r="Z194" s="25">
        <v>524</v>
      </c>
      <c r="AA194" s="25">
        <v>0</v>
      </c>
      <c r="AB194" s="25">
        <v>19</v>
      </c>
      <c r="AC194" s="25">
        <v>210</v>
      </c>
    </row>
    <row r="195" spans="1:29" ht="14.4">
      <c r="A195" s="10"/>
      <c r="B195" s="10" t="s">
        <v>1087</v>
      </c>
      <c r="C195" s="81">
        <v>428</v>
      </c>
      <c r="D195" s="25">
        <v>19</v>
      </c>
      <c r="E195" s="25">
        <v>103</v>
      </c>
      <c r="F195" s="25">
        <v>0</v>
      </c>
      <c r="G195" s="25">
        <v>85</v>
      </c>
      <c r="H195" s="25">
        <v>152</v>
      </c>
      <c r="I195" s="25">
        <v>26</v>
      </c>
      <c r="J195" s="81">
        <v>2734</v>
      </c>
      <c r="K195" s="25">
        <v>299</v>
      </c>
      <c r="L195" s="25">
        <v>94</v>
      </c>
      <c r="M195" s="25">
        <v>0</v>
      </c>
      <c r="N195" s="25">
        <v>192</v>
      </c>
      <c r="O195" s="25">
        <v>2007</v>
      </c>
      <c r="P195" s="25">
        <v>108</v>
      </c>
      <c r="Q195" s="81">
        <v>247</v>
      </c>
      <c r="R195" s="25">
        <v>0</v>
      </c>
      <c r="S195" s="25">
        <v>77</v>
      </c>
      <c r="T195" s="25">
        <v>0</v>
      </c>
      <c r="U195" s="25">
        <v>33</v>
      </c>
      <c r="V195" s="25">
        <v>117</v>
      </c>
      <c r="W195" s="25">
        <v>8</v>
      </c>
      <c r="X195" s="81">
        <v>286</v>
      </c>
      <c r="Y195" s="25">
        <v>5</v>
      </c>
      <c r="Z195" s="25">
        <v>28</v>
      </c>
      <c r="AA195" s="25">
        <v>0</v>
      </c>
      <c r="AB195" s="25">
        <v>31</v>
      </c>
      <c r="AC195" s="25">
        <v>210</v>
      </c>
    </row>
    <row r="196" spans="1:29" ht="14.4">
      <c r="A196" s="10"/>
      <c r="B196" s="10" t="s">
        <v>990</v>
      </c>
      <c r="C196" s="81">
        <v>17</v>
      </c>
      <c r="D196" s="25">
        <v>7</v>
      </c>
      <c r="E196" s="25">
        <v>7</v>
      </c>
      <c r="F196" s="25">
        <v>0</v>
      </c>
      <c r="G196" s="25">
        <v>0</v>
      </c>
      <c r="H196" s="25">
        <v>2</v>
      </c>
      <c r="I196" s="25">
        <v>1</v>
      </c>
      <c r="J196" s="81">
        <v>88</v>
      </c>
      <c r="K196" s="25">
        <v>41</v>
      </c>
      <c r="L196" s="25">
        <v>12</v>
      </c>
      <c r="M196" s="25">
        <v>0</v>
      </c>
      <c r="N196" s="25">
        <v>4</v>
      </c>
      <c r="O196" s="25">
        <v>25</v>
      </c>
      <c r="P196" s="25">
        <v>3</v>
      </c>
      <c r="Q196" s="81">
        <v>37</v>
      </c>
      <c r="R196" s="25">
        <v>0</v>
      </c>
      <c r="S196" s="25">
        <v>3</v>
      </c>
      <c r="T196" s="25">
        <v>0</v>
      </c>
      <c r="U196" s="25">
        <v>0</v>
      </c>
      <c r="V196" s="25">
        <v>30</v>
      </c>
      <c r="W196" s="25">
        <v>0</v>
      </c>
      <c r="X196" s="81">
        <v>52</v>
      </c>
      <c r="Y196" s="25">
        <v>3</v>
      </c>
      <c r="Z196" s="25">
        <v>5</v>
      </c>
      <c r="AA196" s="25">
        <v>0</v>
      </c>
      <c r="AB196" s="25">
        <v>10</v>
      </c>
      <c r="AC196" s="25">
        <v>30</v>
      </c>
    </row>
    <row r="197" spans="1:29" ht="14.4">
      <c r="A197" s="10"/>
      <c r="B197" s="10" t="s">
        <v>170</v>
      </c>
      <c r="C197" s="81"/>
      <c r="D197" s="25"/>
      <c r="E197" s="25"/>
      <c r="F197" s="25"/>
      <c r="G197" s="25"/>
      <c r="H197" s="25"/>
      <c r="I197" s="25"/>
      <c r="J197" s="81"/>
      <c r="K197" s="25"/>
      <c r="L197" s="25"/>
      <c r="M197" s="25"/>
      <c r="N197" s="25"/>
      <c r="O197" s="25"/>
      <c r="P197" s="25"/>
      <c r="Q197" s="81"/>
      <c r="R197" s="25"/>
      <c r="S197" s="25"/>
      <c r="T197" s="25"/>
      <c r="U197" s="25"/>
      <c r="V197" s="25"/>
      <c r="W197" s="25"/>
      <c r="X197" s="81"/>
      <c r="Y197" s="25"/>
      <c r="Z197" s="25"/>
      <c r="AA197" s="25"/>
      <c r="AB197" s="25"/>
      <c r="AC197" s="25"/>
    </row>
    <row r="198" spans="1:29" ht="14.4">
      <c r="A198" s="10"/>
      <c r="B198" s="10" t="s">
        <v>169</v>
      </c>
      <c r="C198" s="81">
        <v>3</v>
      </c>
      <c r="D198" s="25">
        <v>1</v>
      </c>
      <c r="E198" s="25">
        <v>0</v>
      </c>
      <c r="F198" s="25">
        <v>0</v>
      </c>
      <c r="G198" s="25">
        <v>0</v>
      </c>
      <c r="H198" s="25">
        <v>2</v>
      </c>
      <c r="I198" s="25">
        <v>0</v>
      </c>
      <c r="J198" s="81">
        <v>45</v>
      </c>
      <c r="K198" s="25">
        <v>26</v>
      </c>
      <c r="L198" s="25">
        <v>17</v>
      </c>
      <c r="M198" s="25">
        <v>0</v>
      </c>
      <c r="N198" s="25">
        <v>0</v>
      </c>
      <c r="O198" s="25">
        <v>2</v>
      </c>
      <c r="P198" s="25">
        <v>0</v>
      </c>
      <c r="Q198" s="81">
        <v>61</v>
      </c>
      <c r="R198" s="25">
        <v>0</v>
      </c>
      <c r="S198" s="25">
        <v>55</v>
      </c>
      <c r="T198" s="25">
        <v>0</v>
      </c>
      <c r="U198" s="25">
        <v>0</v>
      </c>
      <c r="V198" s="25">
        <v>6</v>
      </c>
      <c r="W198" s="25">
        <v>0</v>
      </c>
      <c r="X198" s="81">
        <v>119</v>
      </c>
      <c r="Y198" s="25">
        <v>11</v>
      </c>
      <c r="Z198" s="25">
        <v>91</v>
      </c>
      <c r="AA198" s="25">
        <v>0</v>
      </c>
      <c r="AB198" s="25">
        <v>0</v>
      </c>
      <c r="AC198" s="25">
        <v>17</v>
      </c>
    </row>
    <row r="199" spans="1:29" ht="14.4">
      <c r="A199" s="10"/>
      <c r="B199" s="10" t="s">
        <v>168</v>
      </c>
      <c r="C199" s="81">
        <v>1</v>
      </c>
      <c r="D199" s="25">
        <v>0</v>
      </c>
      <c r="E199" s="25">
        <v>0</v>
      </c>
      <c r="F199" s="25">
        <v>0</v>
      </c>
      <c r="G199" s="25">
        <v>0</v>
      </c>
      <c r="H199" s="25">
        <v>1</v>
      </c>
      <c r="I199" s="25">
        <v>0</v>
      </c>
      <c r="J199" s="81">
        <v>238</v>
      </c>
      <c r="K199" s="25">
        <v>152</v>
      </c>
      <c r="L199" s="25">
        <v>17</v>
      </c>
      <c r="M199" s="25">
        <v>0</v>
      </c>
      <c r="N199" s="25">
        <v>0</v>
      </c>
      <c r="O199" s="25">
        <v>66</v>
      </c>
      <c r="P199" s="25">
        <v>3</v>
      </c>
      <c r="Q199" s="81">
        <v>55</v>
      </c>
      <c r="R199" s="25">
        <v>0</v>
      </c>
      <c r="S199" s="25">
        <v>48</v>
      </c>
      <c r="T199" s="25">
        <v>0</v>
      </c>
      <c r="U199" s="25">
        <v>0</v>
      </c>
      <c r="V199" s="25">
        <v>7</v>
      </c>
      <c r="W199" s="25">
        <v>0</v>
      </c>
      <c r="X199" s="81">
        <v>57</v>
      </c>
      <c r="Y199" s="25">
        <v>5</v>
      </c>
      <c r="Z199" s="25">
        <v>9</v>
      </c>
      <c r="AA199" s="25">
        <v>0</v>
      </c>
      <c r="AB199" s="25">
        <v>0</v>
      </c>
      <c r="AC199" s="25">
        <v>40</v>
      </c>
    </row>
    <row r="200" spans="1:29" ht="14.4">
      <c r="A200" s="10"/>
      <c r="B200" s="10" t="s">
        <v>1095</v>
      </c>
      <c r="C200" s="81">
        <v>0</v>
      </c>
      <c r="D200" s="25">
        <v>0</v>
      </c>
      <c r="E200" s="25">
        <v>0</v>
      </c>
      <c r="F200" s="25">
        <v>0</v>
      </c>
      <c r="G200" s="25">
        <v>0</v>
      </c>
      <c r="H200" s="25">
        <v>0</v>
      </c>
      <c r="I200" s="25">
        <v>0</v>
      </c>
      <c r="J200" s="81">
        <v>62</v>
      </c>
      <c r="K200" s="25">
        <v>19</v>
      </c>
      <c r="L200" s="25">
        <v>20</v>
      </c>
      <c r="M200" s="25">
        <v>0</v>
      </c>
      <c r="N200" s="25">
        <v>0</v>
      </c>
      <c r="O200" s="25">
        <v>33</v>
      </c>
      <c r="P200" s="25">
        <v>0</v>
      </c>
      <c r="Q200" s="81">
        <v>12</v>
      </c>
      <c r="R200" s="25">
        <v>0</v>
      </c>
      <c r="S200" s="25">
        <v>12</v>
      </c>
      <c r="T200" s="25">
        <v>0</v>
      </c>
      <c r="U200" s="25">
        <v>0</v>
      </c>
      <c r="V200" s="25">
        <v>0</v>
      </c>
      <c r="W200" s="25">
        <v>0</v>
      </c>
      <c r="X200" s="81">
        <v>13</v>
      </c>
      <c r="Y200" s="25">
        <v>0</v>
      </c>
      <c r="Z200" s="25">
        <v>13</v>
      </c>
      <c r="AA200" s="25">
        <v>0</v>
      </c>
      <c r="AB200" s="25">
        <v>0</v>
      </c>
      <c r="AC200" s="25">
        <v>0</v>
      </c>
    </row>
    <row r="201" spans="1:29" ht="14.4">
      <c r="A201" s="10"/>
      <c r="B201" s="10" t="s">
        <v>977</v>
      </c>
      <c r="C201" s="81">
        <v>0</v>
      </c>
      <c r="D201" s="25">
        <v>0</v>
      </c>
      <c r="E201" s="25">
        <v>0</v>
      </c>
      <c r="F201" s="25">
        <v>0</v>
      </c>
      <c r="G201" s="25">
        <v>0</v>
      </c>
      <c r="H201" s="25">
        <v>0</v>
      </c>
      <c r="I201" s="25">
        <v>0</v>
      </c>
      <c r="J201" s="81">
        <v>6</v>
      </c>
      <c r="K201" s="25">
        <v>0</v>
      </c>
      <c r="L201" s="25">
        <v>5</v>
      </c>
      <c r="M201" s="25">
        <v>0</v>
      </c>
      <c r="N201" s="25">
        <v>1</v>
      </c>
      <c r="O201" s="25">
        <v>0</v>
      </c>
      <c r="P201" s="25">
        <v>0</v>
      </c>
      <c r="Q201" s="81">
        <v>33</v>
      </c>
      <c r="R201" s="25">
        <v>0</v>
      </c>
      <c r="S201" s="25">
        <v>35</v>
      </c>
      <c r="T201" s="25">
        <v>0</v>
      </c>
      <c r="U201" s="25">
        <v>0</v>
      </c>
      <c r="V201" s="25">
        <v>0</v>
      </c>
      <c r="W201" s="25">
        <v>0</v>
      </c>
      <c r="X201" s="81">
        <v>6</v>
      </c>
      <c r="Y201" s="25">
        <v>0</v>
      </c>
      <c r="Z201" s="25">
        <v>11</v>
      </c>
      <c r="AA201" s="25">
        <v>0</v>
      </c>
      <c r="AB201" s="25">
        <v>0</v>
      </c>
      <c r="AC201" s="25">
        <v>1</v>
      </c>
    </row>
    <row r="202" spans="1:29" ht="14.4">
      <c r="A202" s="10"/>
      <c r="B202" s="10" t="s">
        <v>1096</v>
      </c>
      <c r="C202" s="81">
        <v>0</v>
      </c>
      <c r="D202" s="25">
        <v>0</v>
      </c>
      <c r="E202" s="25">
        <v>0</v>
      </c>
      <c r="F202" s="25">
        <v>0</v>
      </c>
      <c r="G202" s="25">
        <v>0</v>
      </c>
      <c r="H202" s="25">
        <v>0</v>
      </c>
      <c r="I202" s="25">
        <v>0</v>
      </c>
      <c r="J202" s="81">
        <v>64</v>
      </c>
      <c r="K202" s="25">
        <v>30</v>
      </c>
      <c r="L202" s="25">
        <v>0</v>
      </c>
      <c r="M202" s="25">
        <v>0</v>
      </c>
      <c r="N202" s="25">
        <v>0</v>
      </c>
      <c r="O202" s="25">
        <v>34</v>
      </c>
      <c r="P202" s="25">
        <v>0</v>
      </c>
      <c r="Q202" s="81">
        <v>9</v>
      </c>
      <c r="R202" s="25">
        <v>0</v>
      </c>
      <c r="S202" s="25">
        <v>0</v>
      </c>
      <c r="T202" s="25">
        <v>0</v>
      </c>
      <c r="U202" s="25">
        <v>0</v>
      </c>
      <c r="V202" s="25">
        <v>9</v>
      </c>
      <c r="W202" s="25">
        <v>0</v>
      </c>
      <c r="X202" s="81">
        <v>71</v>
      </c>
      <c r="Y202" s="25">
        <v>1</v>
      </c>
      <c r="Z202" s="25">
        <v>0</v>
      </c>
      <c r="AA202" s="25">
        <v>0</v>
      </c>
      <c r="AB202" s="25">
        <v>0</v>
      </c>
      <c r="AC202" s="25">
        <v>70</v>
      </c>
    </row>
    <row r="203" spans="1:29" ht="14.4">
      <c r="A203" s="10"/>
      <c r="B203" s="10" t="s">
        <v>1097</v>
      </c>
      <c r="C203" s="81">
        <v>82</v>
      </c>
      <c r="D203" s="25">
        <v>51</v>
      </c>
      <c r="E203" s="25">
        <v>0</v>
      </c>
      <c r="F203" s="25">
        <v>0</v>
      </c>
      <c r="G203" s="25">
        <v>0</v>
      </c>
      <c r="H203" s="25">
        <v>0</v>
      </c>
      <c r="I203" s="25">
        <v>0</v>
      </c>
      <c r="J203" s="81">
        <v>296</v>
      </c>
      <c r="K203" s="25">
        <v>57</v>
      </c>
      <c r="L203" s="25">
        <v>0</v>
      </c>
      <c r="M203" s="25">
        <v>0</v>
      </c>
      <c r="N203" s="25">
        <v>12</v>
      </c>
      <c r="O203" s="25">
        <v>0</v>
      </c>
      <c r="P203" s="25">
        <v>0</v>
      </c>
      <c r="Q203" s="81">
        <v>23</v>
      </c>
      <c r="R203" s="25">
        <v>0</v>
      </c>
      <c r="S203" s="25">
        <v>13</v>
      </c>
      <c r="T203" s="25">
        <v>0</v>
      </c>
      <c r="U203" s="25">
        <v>0</v>
      </c>
      <c r="V203" s="25">
        <v>0</v>
      </c>
      <c r="W203" s="25">
        <v>0</v>
      </c>
      <c r="X203" s="81">
        <v>41</v>
      </c>
      <c r="Y203" s="25">
        <v>0</v>
      </c>
      <c r="Z203" s="25">
        <v>6</v>
      </c>
      <c r="AA203" s="25">
        <v>0</v>
      </c>
      <c r="AB203" s="25">
        <v>0</v>
      </c>
      <c r="AC203" s="25">
        <v>0</v>
      </c>
    </row>
    <row r="204" spans="1:29" ht="14.4">
      <c r="A204" s="10"/>
      <c r="B204" s="10" t="s">
        <v>1098</v>
      </c>
      <c r="C204" s="81"/>
      <c r="D204" s="25"/>
      <c r="E204" s="25"/>
      <c r="F204" s="25"/>
      <c r="G204" s="25"/>
      <c r="H204" s="25"/>
      <c r="I204" s="25"/>
      <c r="J204" s="81"/>
      <c r="K204" s="25"/>
      <c r="L204" s="25"/>
      <c r="M204" s="25"/>
      <c r="N204" s="25"/>
      <c r="O204" s="25"/>
      <c r="P204" s="25"/>
      <c r="Q204" s="81"/>
      <c r="R204" s="25"/>
      <c r="S204" s="25"/>
      <c r="T204" s="25"/>
      <c r="U204" s="25"/>
      <c r="V204" s="25"/>
      <c r="W204" s="25"/>
      <c r="X204" s="81"/>
      <c r="Y204" s="25"/>
      <c r="Z204" s="25"/>
      <c r="AA204" s="25"/>
      <c r="AB204" s="25"/>
      <c r="AC204" s="25"/>
    </row>
    <row r="205" spans="1:29" ht="15.6" customHeight="1">
      <c r="A205" s="10"/>
      <c r="B205" s="10" t="s">
        <v>1099</v>
      </c>
      <c r="C205" s="81">
        <v>1</v>
      </c>
      <c r="D205" s="25">
        <v>0</v>
      </c>
      <c r="E205" s="25">
        <v>1</v>
      </c>
      <c r="F205" s="25">
        <v>0</v>
      </c>
      <c r="G205" s="25">
        <v>0</v>
      </c>
      <c r="H205" s="25">
        <v>0</v>
      </c>
      <c r="I205" s="25">
        <v>0</v>
      </c>
      <c r="J205" s="81">
        <v>77</v>
      </c>
      <c r="K205" s="25">
        <v>66</v>
      </c>
      <c r="L205" s="25">
        <v>10</v>
      </c>
      <c r="M205" s="25">
        <v>0</v>
      </c>
      <c r="N205" s="25">
        <v>0</v>
      </c>
      <c r="O205" s="25">
        <v>1</v>
      </c>
      <c r="P205" s="25">
        <v>0</v>
      </c>
      <c r="Q205" s="81">
        <v>0</v>
      </c>
      <c r="R205" s="25">
        <v>0</v>
      </c>
      <c r="S205" s="25">
        <v>0</v>
      </c>
      <c r="T205" s="25">
        <v>0</v>
      </c>
      <c r="U205" s="25">
        <v>0</v>
      </c>
      <c r="V205" s="25">
        <v>0</v>
      </c>
      <c r="W205" s="25">
        <v>0</v>
      </c>
      <c r="X205" s="81">
        <v>0</v>
      </c>
      <c r="Y205" s="25">
        <v>0</v>
      </c>
      <c r="Z205" s="25">
        <v>0</v>
      </c>
      <c r="AA205" s="25">
        <v>0</v>
      </c>
      <c r="AB205" s="25">
        <v>0</v>
      </c>
      <c r="AC205" s="25">
        <v>0</v>
      </c>
    </row>
    <row r="206" spans="1:29" ht="15.6" customHeight="1">
      <c r="A206" s="10"/>
      <c r="B206" s="10" t="s">
        <v>1100</v>
      </c>
      <c r="C206" s="81"/>
      <c r="D206" s="25"/>
      <c r="E206" s="25"/>
      <c r="F206" s="25"/>
      <c r="G206" s="25"/>
      <c r="H206" s="25"/>
      <c r="I206" s="25"/>
      <c r="J206" s="81"/>
      <c r="K206" s="25"/>
      <c r="L206" s="25"/>
      <c r="M206" s="25"/>
      <c r="N206" s="25"/>
      <c r="O206" s="25"/>
      <c r="P206" s="25"/>
      <c r="Q206" s="81"/>
      <c r="R206" s="25"/>
      <c r="S206" s="25"/>
      <c r="T206" s="25"/>
      <c r="U206" s="25"/>
      <c r="V206" s="25"/>
      <c r="W206" s="25"/>
      <c r="X206" s="81"/>
      <c r="Y206" s="25"/>
      <c r="Z206" s="25"/>
      <c r="AA206" s="25"/>
      <c r="AB206" s="25"/>
      <c r="AC206" s="25"/>
    </row>
    <row r="207" spans="1:29" ht="14.4">
      <c r="A207" s="10"/>
      <c r="B207" s="10" t="s">
        <v>1101</v>
      </c>
      <c r="C207" s="81">
        <v>89</v>
      </c>
      <c r="D207" s="25">
        <v>13</v>
      </c>
      <c r="E207" s="25">
        <v>53</v>
      </c>
      <c r="F207" s="25">
        <v>0</v>
      </c>
      <c r="G207" s="25">
        <v>2</v>
      </c>
      <c r="H207" s="25">
        <v>21</v>
      </c>
      <c r="I207" s="25">
        <v>0</v>
      </c>
      <c r="J207" s="81">
        <v>431</v>
      </c>
      <c r="K207" s="25">
        <v>102</v>
      </c>
      <c r="L207" s="25">
        <v>79</v>
      </c>
      <c r="M207" s="25">
        <v>0</v>
      </c>
      <c r="N207" s="25">
        <v>2</v>
      </c>
      <c r="O207" s="25">
        <v>248</v>
      </c>
      <c r="P207" s="25">
        <v>0</v>
      </c>
      <c r="Q207" s="81">
        <v>291</v>
      </c>
      <c r="R207" s="25">
        <v>2</v>
      </c>
      <c r="S207" s="25">
        <v>92</v>
      </c>
      <c r="T207" s="25">
        <v>0</v>
      </c>
      <c r="U207" s="25">
        <v>0</v>
      </c>
      <c r="V207" s="25">
        <v>195</v>
      </c>
      <c r="W207" s="25">
        <v>2</v>
      </c>
      <c r="X207" s="81">
        <v>385</v>
      </c>
      <c r="Y207" s="25">
        <v>18</v>
      </c>
      <c r="Z207" s="25">
        <v>55</v>
      </c>
      <c r="AA207" s="25">
        <v>0</v>
      </c>
      <c r="AB207" s="25">
        <v>0</v>
      </c>
      <c r="AC207" s="25">
        <v>312</v>
      </c>
    </row>
    <row r="208" spans="1:29" ht="14.4">
      <c r="A208" s="10"/>
      <c r="B208" s="10" t="s">
        <v>1102</v>
      </c>
      <c r="C208" s="81">
        <v>3</v>
      </c>
      <c r="D208" s="25">
        <v>0</v>
      </c>
      <c r="E208" s="25">
        <v>2</v>
      </c>
      <c r="F208" s="25">
        <v>0</v>
      </c>
      <c r="G208" s="25">
        <v>0</v>
      </c>
      <c r="H208" s="25">
        <v>1</v>
      </c>
      <c r="I208" s="25">
        <v>0</v>
      </c>
      <c r="J208" s="81">
        <v>85</v>
      </c>
      <c r="K208" s="25">
        <v>39</v>
      </c>
      <c r="L208" s="25">
        <v>8</v>
      </c>
      <c r="M208" s="25">
        <v>0</v>
      </c>
      <c r="N208" s="25">
        <v>0</v>
      </c>
      <c r="O208" s="25">
        <v>27</v>
      </c>
      <c r="P208" s="25">
        <v>0</v>
      </c>
      <c r="Q208" s="81">
        <v>31</v>
      </c>
      <c r="R208" s="25">
        <v>0</v>
      </c>
      <c r="S208" s="25">
        <v>7</v>
      </c>
      <c r="T208" s="25">
        <v>0</v>
      </c>
      <c r="U208" s="25">
        <v>0</v>
      </c>
      <c r="V208" s="25">
        <v>22</v>
      </c>
      <c r="W208" s="25">
        <v>0</v>
      </c>
      <c r="X208" s="81">
        <v>63</v>
      </c>
      <c r="Y208" s="25">
        <v>2</v>
      </c>
      <c r="Z208" s="25">
        <v>5</v>
      </c>
      <c r="AA208" s="25">
        <v>0</v>
      </c>
      <c r="AB208" s="25">
        <v>0</v>
      </c>
      <c r="AC208" s="25">
        <v>56</v>
      </c>
    </row>
    <row r="209" spans="1:29" ht="14.4">
      <c r="A209" s="10"/>
      <c r="B209" s="10" t="s">
        <v>1103</v>
      </c>
      <c r="C209" s="81">
        <v>13</v>
      </c>
      <c r="D209" s="25">
        <v>7</v>
      </c>
      <c r="E209" s="25">
        <v>2</v>
      </c>
      <c r="F209" s="25">
        <v>0</v>
      </c>
      <c r="G209" s="25">
        <v>4</v>
      </c>
      <c r="H209" s="25">
        <v>0</v>
      </c>
      <c r="I209" s="25">
        <v>0</v>
      </c>
      <c r="J209" s="81">
        <v>58</v>
      </c>
      <c r="K209" s="25">
        <v>24</v>
      </c>
      <c r="L209" s="25">
        <v>3</v>
      </c>
      <c r="M209" s="25">
        <v>0</v>
      </c>
      <c r="N209" s="25">
        <v>29</v>
      </c>
      <c r="O209" s="25">
        <v>0</v>
      </c>
      <c r="P209" s="25">
        <v>0</v>
      </c>
      <c r="Q209" s="81">
        <v>0</v>
      </c>
      <c r="R209" s="25">
        <v>0</v>
      </c>
      <c r="S209" s="25">
        <v>0</v>
      </c>
      <c r="T209" s="25">
        <v>0</v>
      </c>
      <c r="U209" s="25">
        <v>0</v>
      </c>
      <c r="V209" s="25">
        <v>0</v>
      </c>
      <c r="W209" s="25">
        <v>0</v>
      </c>
      <c r="X209" s="81">
        <v>0</v>
      </c>
      <c r="Y209" s="25">
        <v>0</v>
      </c>
      <c r="Z209" s="25">
        <v>0</v>
      </c>
      <c r="AA209" s="25">
        <v>0</v>
      </c>
      <c r="AB209" s="25">
        <v>0</v>
      </c>
      <c r="AC209" s="25">
        <v>0</v>
      </c>
    </row>
    <row r="210" spans="1:29" ht="14.4">
      <c r="A210" s="10"/>
      <c r="B210" s="10" t="s">
        <v>166</v>
      </c>
      <c r="C210" s="81">
        <v>205</v>
      </c>
      <c r="D210" s="25">
        <v>32</v>
      </c>
      <c r="E210" s="25">
        <v>134</v>
      </c>
      <c r="F210" s="25">
        <v>0</v>
      </c>
      <c r="G210" s="25">
        <v>0</v>
      </c>
      <c r="H210" s="25">
        <v>21</v>
      </c>
      <c r="I210" s="25">
        <v>0</v>
      </c>
      <c r="J210" s="81">
        <v>1047</v>
      </c>
      <c r="K210" s="25">
        <v>294</v>
      </c>
      <c r="L210" s="25">
        <v>320</v>
      </c>
      <c r="M210" s="25">
        <v>0</v>
      </c>
      <c r="N210" s="25">
        <v>0</v>
      </c>
      <c r="O210" s="25">
        <v>527</v>
      </c>
      <c r="P210" s="25">
        <v>0</v>
      </c>
      <c r="Q210" s="81">
        <v>231</v>
      </c>
      <c r="R210" s="25">
        <v>6</v>
      </c>
      <c r="S210" s="25">
        <v>108</v>
      </c>
      <c r="T210" s="25">
        <v>0</v>
      </c>
      <c r="U210" s="25">
        <v>0</v>
      </c>
      <c r="V210" s="25">
        <v>124</v>
      </c>
      <c r="W210" s="25">
        <v>0</v>
      </c>
      <c r="X210" s="81">
        <v>770</v>
      </c>
      <c r="Y210" s="25">
        <v>19</v>
      </c>
      <c r="Z210" s="25">
        <v>124</v>
      </c>
      <c r="AA210" s="25">
        <v>0</v>
      </c>
      <c r="AB210" s="25">
        <v>0</v>
      </c>
      <c r="AC210" s="25">
        <v>701</v>
      </c>
    </row>
    <row r="211" spans="1:29" ht="14.4">
      <c r="A211" s="12"/>
      <c r="B211" s="12" t="s">
        <v>989</v>
      </c>
      <c r="C211" s="82"/>
      <c r="D211" s="23"/>
      <c r="E211" s="23"/>
      <c r="F211" s="23"/>
      <c r="G211" s="23"/>
      <c r="H211" s="23"/>
      <c r="I211" s="23"/>
      <c r="J211" s="82"/>
      <c r="K211" s="23"/>
      <c r="L211" s="23"/>
      <c r="M211" s="23"/>
      <c r="N211" s="23"/>
      <c r="O211" s="23"/>
      <c r="P211" s="23"/>
      <c r="Q211" s="82"/>
      <c r="R211" s="23"/>
      <c r="S211" s="23"/>
      <c r="T211" s="23"/>
      <c r="U211" s="23"/>
      <c r="V211" s="23"/>
      <c r="W211" s="23"/>
      <c r="X211" s="82"/>
      <c r="Y211" s="23"/>
      <c r="Z211" s="23"/>
      <c r="AA211" s="23"/>
      <c r="AB211" s="23"/>
      <c r="AC211" s="23"/>
    </row>
    <row r="212" spans="1:29" ht="14.4">
      <c r="A212" s="7" t="s">
        <v>174</v>
      </c>
      <c r="B212" s="10" t="s">
        <v>1104</v>
      </c>
      <c r="C212" s="81"/>
      <c r="D212" s="25"/>
      <c r="E212" s="25"/>
      <c r="F212" s="25"/>
      <c r="G212" s="25"/>
      <c r="H212" s="25"/>
      <c r="I212" s="25"/>
      <c r="J212" s="81"/>
      <c r="K212" s="25"/>
      <c r="L212" s="25"/>
      <c r="M212" s="25"/>
      <c r="N212" s="25"/>
      <c r="O212" s="25"/>
      <c r="P212" s="25"/>
      <c r="Q212" s="81"/>
      <c r="R212" s="25"/>
      <c r="S212" s="25"/>
      <c r="T212" s="25"/>
      <c r="U212" s="25"/>
      <c r="V212" s="25"/>
      <c r="W212" s="25"/>
      <c r="X212" s="81"/>
      <c r="Y212" s="25"/>
      <c r="Z212" s="25"/>
      <c r="AA212" s="25"/>
      <c r="AB212" s="25"/>
      <c r="AC212" s="25"/>
    </row>
    <row r="213" spans="1:29" ht="14.4">
      <c r="B213" s="7" t="s">
        <v>173</v>
      </c>
      <c r="C213" s="81">
        <v>208</v>
      </c>
      <c r="D213" s="25">
        <v>11</v>
      </c>
      <c r="E213" s="25">
        <v>147</v>
      </c>
      <c r="F213" s="25">
        <v>0</v>
      </c>
      <c r="G213" s="25">
        <v>0</v>
      </c>
      <c r="H213" s="25">
        <v>50</v>
      </c>
      <c r="I213" s="25">
        <v>0</v>
      </c>
      <c r="J213" s="81">
        <v>458</v>
      </c>
      <c r="K213" s="25">
        <v>164</v>
      </c>
      <c r="L213" s="25">
        <v>156</v>
      </c>
      <c r="M213" s="25">
        <v>0</v>
      </c>
      <c r="N213" s="25">
        <v>0</v>
      </c>
      <c r="O213" s="25">
        <v>130</v>
      </c>
      <c r="P213" s="25">
        <v>0</v>
      </c>
      <c r="Q213" s="81">
        <v>242</v>
      </c>
      <c r="R213" s="25">
        <v>0</v>
      </c>
      <c r="S213" s="25">
        <v>142</v>
      </c>
      <c r="T213" s="25">
        <v>0</v>
      </c>
      <c r="U213" s="25">
        <v>0</v>
      </c>
      <c r="V213" s="25">
        <v>100</v>
      </c>
      <c r="W213" s="25">
        <v>0</v>
      </c>
      <c r="X213" s="81">
        <v>256</v>
      </c>
      <c r="Y213" s="25">
        <v>7</v>
      </c>
      <c r="Z213" s="25">
        <v>90</v>
      </c>
      <c r="AA213" s="25">
        <v>0</v>
      </c>
      <c r="AB213" s="25">
        <v>0</v>
      </c>
      <c r="AC213" s="25">
        <v>159</v>
      </c>
    </row>
  </sheetData>
  <pageMargins left="0.27" right="0.25" top="0.3" bottom="0.22" header="0.25" footer="0.18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AD216"/>
  <sheetViews>
    <sheetView topLeftCell="I205" workbookViewId="0">
      <selection sqref="A1:AD1"/>
    </sheetView>
  </sheetViews>
  <sheetFormatPr defaultRowHeight="13.2" customHeight="1"/>
  <cols>
    <col min="1" max="1" width="12.5546875" customWidth="1"/>
    <col min="2" max="2" width="32.109375" customWidth="1"/>
    <col min="3" max="30" width="7.44140625" customWidth="1"/>
    <col min="31" max="43" width="8.88671875" customWidth="1"/>
  </cols>
  <sheetData>
    <row r="1" spans="1:30" ht="142.80000000000001">
      <c r="A1" s="19" t="s">
        <v>175</v>
      </c>
      <c r="B1" s="78" t="s">
        <v>1088</v>
      </c>
      <c r="C1" s="77" t="s">
        <v>997</v>
      </c>
      <c r="D1" s="77" t="s">
        <v>998</v>
      </c>
      <c r="E1" s="77" t="s">
        <v>999</v>
      </c>
      <c r="F1" s="77" t="s">
        <v>1000</v>
      </c>
      <c r="G1" s="77" t="s">
        <v>1001</v>
      </c>
      <c r="H1" s="77" t="s">
        <v>1002</v>
      </c>
      <c r="I1" s="77" t="s">
        <v>1003</v>
      </c>
      <c r="J1" s="77" t="s">
        <v>1004</v>
      </c>
      <c r="K1" s="77" t="s">
        <v>1005</v>
      </c>
      <c r="L1" s="77" t="s">
        <v>1006</v>
      </c>
      <c r="M1" s="77" t="s">
        <v>1007</v>
      </c>
      <c r="N1" s="77" t="s">
        <v>1008</v>
      </c>
      <c r="O1" s="77" t="s">
        <v>1009</v>
      </c>
      <c r="P1" s="77" t="s">
        <v>1010</v>
      </c>
      <c r="Q1" s="77" t="s">
        <v>1011</v>
      </c>
      <c r="R1" s="77" t="s">
        <v>1012</v>
      </c>
      <c r="S1" s="77" t="s">
        <v>1013</v>
      </c>
      <c r="T1" s="77" t="s">
        <v>1014</v>
      </c>
      <c r="U1" s="77" t="s">
        <v>1015</v>
      </c>
      <c r="V1" s="77" t="s">
        <v>1016</v>
      </c>
      <c r="W1" s="77" t="s">
        <v>1017</v>
      </c>
      <c r="X1" s="77" t="s">
        <v>1018</v>
      </c>
      <c r="Y1" s="77" t="s">
        <v>1019</v>
      </c>
      <c r="Z1" s="77" t="s">
        <v>1020</v>
      </c>
      <c r="AA1" s="77" t="s">
        <v>1021</v>
      </c>
      <c r="AB1" s="77" t="s">
        <v>1022</v>
      </c>
      <c r="AC1" s="77" t="s">
        <v>1023</v>
      </c>
      <c r="AD1" s="77" t="s">
        <v>1024</v>
      </c>
    </row>
    <row r="2" spans="1:30" s="107" customFormat="1" ht="13.8" customHeight="1">
      <c r="A2" s="19"/>
      <c r="B2" s="19"/>
      <c r="C2" s="106"/>
      <c r="D2" s="19"/>
      <c r="E2" s="19"/>
      <c r="F2" s="19"/>
      <c r="G2" s="19"/>
      <c r="H2" s="19"/>
      <c r="I2" s="19"/>
      <c r="J2" s="106"/>
      <c r="K2" s="19"/>
      <c r="L2" s="19"/>
      <c r="M2" s="19"/>
      <c r="N2" s="19"/>
      <c r="O2" s="19"/>
      <c r="P2" s="19"/>
      <c r="Q2" s="106"/>
      <c r="R2" s="19"/>
      <c r="S2" s="19"/>
      <c r="T2" s="19"/>
      <c r="U2" s="19"/>
      <c r="V2" s="19"/>
      <c r="W2" s="19"/>
      <c r="X2" s="106"/>
      <c r="Y2" s="19"/>
      <c r="Z2" s="19"/>
      <c r="AA2" s="19"/>
      <c r="AB2" s="19"/>
      <c r="AC2" s="19"/>
      <c r="AD2" s="19"/>
    </row>
    <row r="3" spans="1:30" s="107" customFormat="1" ht="13.8" customHeight="1">
      <c r="A3" s="24"/>
      <c r="B3" s="24"/>
      <c r="C3" s="108" t="s">
        <v>1125</v>
      </c>
      <c r="D3" s="24"/>
      <c r="E3" s="24"/>
      <c r="F3" s="24"/>
      <c r="G3" s="24"/>
      <c r="H3" s="24"/>
      <c r="I3" s="24"/>
      <c r="J3" s="108" t="s">
        <v>1140</v>
      </c>
      <c r="K3" s="24"/>
      <c r="L3" s="24"/>
      <c r="M3" s="24"/>
      <c r="N3" s="24"/>
      <c r="O3" s="24"/>
      <c r="P3" s="24"/>
      <c r="Q3" s="108" t="s">
        <v>1122</v>
      </c>
      <c r="R3" s="24"/>
      <c r="S3" s="24"/>
      <c r="T3" s="24"/>
      <c r="U3" s="24"/>
      <c r="V3" s="24"/>
      <c r="W3" s="24"/>
      <c r="X3" s="108" t="s">
        <v>1139</v>
      </c>
      <c r="Y3" s="24"/>
      <c r="Z3" s="24"/>
      <c r="AA3" s="24"/>
      <c r="AB3" s="24"/>
      <c r="AC3" s="24"/>
      <c r="AD3" s="24"/>
    </row>
    <row r="4" spans="1:30" ht="13.8" customHeight="1">
      <c r="A4" s="51" t="s">
        <v>4</v>
      </c>
      <c r="B4" s="27" t="s">
        <v>3</v>
      </c>
      <c r="C4" s="94">
        <v>14</v>
      </c>
      <c r="D4" s="52">
        <v>1</v>
      </c>
      <c r="E4" s="52">
        <v>13</v>
      </c>
      <c r="F4" s="52">
        <v>0</v>
      </c>
      <c r="G4" s="52">
        <v>0</v>
      </c>
      <c r="H4" s="52">
        <v>0</v>
      </c>
      <c r="I4" s="52">
        <v>0</v>
      </c>
      <c r="J4" s="94">
        <v>136</v>
      </c>
      <c r="K4" s="52">
        <v>48</v>
      </c>
      <c r="L4" s="52">
        <v>39</v>
      </c>
      <c r="M4" s="52">
        <v>0</v>
      </c>
      <c r="N4" s="52">
        <v>0</v>
      </c>
      <c r="O4" s="52">
        <v>42</v>
      </c>
      <c r="P4" s="52">
        <v>0</v>
      </c>
      <c r="Q4" s="94">
        <v>93</v>
      </c>
      <c r="R4" s="52">
        <v>0</v>
      </c>
      <c r="S4" s="52">
        <v>41</v>
      </c>
      <c r="T4" s="52">
        <v>0</v>
      </c>
      <c r="U4" s="52">
        <v>0</v>
      </c>
      <c r="V4" s="52">
        <v>49</v>
      </c>
      <c r="W4" s="52">
        <v>3</v>
      </c>
      <c r="X4" s="94">
        <v>135</v>
      </c>
      <c r="Y4" s="52">
        <v>1</v>
      </c>
      <c r="Z4" s="52">
        <v>48</v>
      </c>
      <c r="AA4" s="52">
        <v>0</v>
      </c>
      <c r="AB4" s="52">
        <v>0</v>
      </c>
      <c r="AC4" s="52">
        <v>56</v>
      </c>
      <c r="AD4" s="52">
        <v>0</v>
      </c>
    </row>
    <row r="5" spans="1:30" ht="13.8" customHeight="1">
      <c r="A5" s="51" t="s">
        <v>6</v>
      </c>
      <c r="B5" s="22" t="s">
        <v>5</v>
      </c>
      <c r="C5" s="94">
        <v>30</v>
      </c>
      <c r="D5" s="52">
        <v>10</v>
      </c>
      <c r="E5" s="52">
        <v>22</v>
      </c>
      <c r="F5" s="52">
        <v>0</v>
      </c>
      <c r="G5" s="52">
        <v>0</v>
      </c>
      <c r="H5" s="52">
        <v>0</v>
      </c>
      <c r="I5" s="52">
        <v>0</v>
      </c>
      <c r="J5" s="94">
        <v>83</v>
      </c>
      <c r="K5" s="52">
        <v>18</v>
      </c>
      <c r="L5" s="52">
        <v>57</v>
      </c>
      <c r="M5" s="52">
        <v>0</v>
      </c>
      <c r="N5" s="52">
        <v>3</v>
      </c>
      <c r="O5" s="52">
        <v>1</v>
      </c>
      <c r="P5" s="52">
        <v>1</v>
      </c>
      <c r="Q5" s="94">
        <v>22</v>
      </c>
      <c r="R5" s="52">
        <v>0</v>
      </c>
      <c r="S5" s="52">
        <v>21</v>
      </c>
      <c r="T5" s="52">
        <v>0</v>
      </c>
      <c r="U5" s="52">
        <v>0</v>
      </c>
      <c r="V5" s="52">
        <v>0</v>
      </c>
      <c r="W5" s="52">
        <v>0</v>
      </c>
      <c r="X5" s="94">
        <v>61</v>
      </c>
      <c r="Y5" s="52">
        <v>1</v>
      </c>
      <c r="Z5" s="52">
        <v>39</v>
      </c>
      <c r="AA5" s="52">
        <v>0</v>
      </c>
      <c r="AB5" s="52">
        <v>0</v>
      </c>
      <c r="AC5" s="52">
        <v>5</v>
      </c>
      <c r="AD5" s="52">
        <v>0</v>
      </c>
    </row>
    <row r="6" spans="1:30" ht="13.8" customHeight="1">
      <c r="A6" s="9" t="s">
        <v>7</v>
      </c>
      <c r="B6" s="26" t="s">
        <v>8</v>
      </c>
      <c r="C6" s="95">
        <v>156</v>
      </c>
      <c r="D6" s="6">
        <v>12</v>
      </c>
      <c r="E6" s="6">
        <v>53</v>
      </c>
      <c r="F6" s="6">
        <v>0</v>
      </c>
      <c r="G6" s="6">
        <v>47</v>
      </c>
      <c r="H6" s="6">
        <v>38</v>
      </c>
      <c r="I6" s="6">
        <v>2</v>
      </c>
      <c r="J6" s="95">
        <v>833</v>
      </c>
      <c r="K6" s="6">
        <v>153</v>
      </c>
      <c r="L6" s="6">
        <v>82</v>
      </c>
      <c r="M6" s="6">
        <v>0</v>
      </c>
      <c r="N6" s="6">
        <v>131</v>
      </c>
      <c r="O6" s="6">
        <v>428</v>
      </c>
      <c r="P6" s="6">
        <v>17</v>
      </c>
      <c r="Q6" s="95">
        <v>537</v>
      </c>
      <c r="R6" s="6">
        <v>0</v>
      </c>
      <c r="S6" s="6">
        <v>8</v>
      </c>
      <c r="T6" s="6">
        <v>0</v>
      </c>
      <c r="U6" s="6">
        <v>77</v>
      </c>
      <c r="V6" s="6">
        <v>442</v>
      </c>
      <c r="W6" s="6">
        <v>2</v>
      </c>
      <c r="X6" s="95">
        <v>823</v>
      </c>
      <c r="Y6" s="6">
        <v>4</v>
      </c>
      <c r="Z6" s="6">
        <v>7</v>
      </c>
      <c r="AA6" s="6">
        <v>0</v>
      </c>
      <c r="AB6" s="6">
        <v>52</v>
      </c>
      <c r="AC6" s="6">
        <v>737</v>
      </c>
      <c r="AD6" s="6">
        <v>10</v>
      </c>
    </row>
    <row r="7" spans="1:30" ht="13.8" customHeight="1">
      <c r="A7" s="31"/>
      <c r="B7" s="24" t="s">
        <v>982</v>
      </c>
      <c r="C7" s="96">
        <v>431</v>
      </c>
      <c r="D7" s="50">
        <v>1</v>
      </c>
      <c r="E7" s="50">
        <v>203</v>
      </c>
      <c r="F7" s="50">
        <v>0</v>
      </c>
      <c r="G7" s="50">
        <v>0</v>
      </c>
      <c r="H7" s="50">
        <v>4</v>
      </c>
      <c r="I7" s="50">
        <v>5</v>
      </c>
      <c r="J7" s="96">
        <v>683</v>
      </c>
      <c r="K7" s="50">
        <v>5</v>
      </c>
      <c r="L7" s="50">
        <v>325</v>
      </c>
      <c r="M7" s="50">
        <v>0</v>
      </c>
      <c r="N7" s="50">
        <v>3</v>
      </c>
      <c r="O7" s="50">
        <v>72</v>
      </c>
      <c r="P7" s="50">
        <v>8</v>
      </c>
      <c r="Q7" s="96">
        <v>127</v>
      </c>
      <c r="R7" s="50">
        <v>1</v>
      </c>
      <c r="S7" s="50">
        <v>112</v>
      </c>
      <c r="T7" s="50">
        <v>0</v>
      </c>
      <c r="U7" s="50">
        <v>0</v>
      </c>
      <c r="V7" s="50">
        <v>4</v>
      </c>
      <c r="W7" s="50">
        <v>8</v>
      </c>
      <c r="X7" s="96">
        <v>191</v>
      </c>
      <c r="Y7" s="50">
        <v>2</v>
      </c>
      <c r="Z7" s="50">
        <v>147</v>
      </c>
      <c r="AA7" s="50">
        <v>0</v>
      </c>
      <c r="AB7" s="50">
        <v>0</v>
      </c>
      <c r="AC7" s="50">
        <v>18</v>
      </c>
      <c r="AD7" s="50">
        <v>2</v>
      </c>
    </row>
    <row r="8" spans="1:30" ht="14.4">
      <c r="A8" s="9" t="s">
        <v>9</v>
      </c>
      <c r="B8" s="19" t="s">
        <v>1025</v>
      </c>
      <c r="C8" s="95">
        <v>16</v>
      </c>
      <c r="D8" s="6">
        <v>2</v>
      </c>
      <c r="E8" s="6">
        <v>1</v>
      </c>
      <c r="F8" s="6">
        <v>0</v>
      </c>
      <c r="G8" s="6">
        <v>11</v>
      </c>
      <c r="H8" s="6">
        <v>2</v>
      </c>
      <c r="I8" s="6">
        <v>0</v>
      </c>
      <c r="J8" s="95">
        <v>114</v>
      </c>
      <c r="K8" s="6">
        <v>59</v>
      </c>
      <c r="L8" s="6">
        <v>6</v>
      </c>
      <c r="M8" s="6">
        <v>0</v>
      </c>
      <c r="N8" s="6">
        <v>26</v>
      </c>
      <c r="O8" s="6">
        <v>22</v>
      </c>
      <c r="P8" s="6">
        <v>1</v>
      </c>
      <c r="Q8" s="95">
        <v>8</v>
      </c>
      <c r="R8" s="6">
        <v>0</v>
      </c>
      <c r="S8" s="6">
        <v>0</v>
      </c>
      <c r="T8" s="6">
        <v>0</v>
      </c>
      <c r="U8" s="6">
        <v>1</v>
      </c>
      <c r="V8" s="6">
        <v>7</v>
      </c>
      <c r="W8" s="6">
        <v>0</v>
      </c>
      <c r="X8" s="95">
        <v>30</v>
      </c>
      <c r="Y8" s="6">
        <v>0</v>
      </c>
      <c r="Z8" s="6">
        <v>3</v>
      </c>
      <c r="AA8" s="6">
        <v>0</v>
      </c>
      <c r="AB8" s="6">
        <v>5</v>
      </c>
      <c r="AC8" s="6">
        <v>22</v>
      </c>
      <c r="AD8" s="6">
        <v>0</v>
      </c>
    </row>
    <row r="9" spans="1:30" ht="14.4">
      <c r="A9" s="12"/>
      <c r="B9" s="29" t="s">
        <v>1089</v>
      </c>
      <c r="C9" s="96">
        <v>104</v>
      </c>
      <c r="D9" s="50">
        <v>1</v>
      </c>
      <c r="E9" s="50">
        <v>92</v>
      </c>
      <c r="F9" s="50">
        <v>0</v>
      </c>
      <c r="G9" s="50">
        <v>4</v>
      </c>
      <c r="H9" s="50">
        <v>1</v>
      </c>
      <c r="I9" s="50">
        <v>1</v>
      </c>
      <c r="J9" s="96">
        <v>118</v>
      </c>
      <c r="K9" s="50">
        <v>4</v>
      </c>
      <c r="L9" s="50">
        <v>98</v>
      </c>
      <c r="M9" s="50">
        <v>0</v>
      </c>
      <c r="N9" s="50">
        <v>2</v>
      </c>
      <c r="O9" s="50">
        <v>10</v>
      </c>
      <c r="P9" s="50">
        <v>0</v>
      </c>
      <c r="Q9" s="96">
        <v>204</v>
      </c>
      <c r="R9" s="50">
        <v>1</v>
      </c>
      <c r="S9" s="50">
        <v>61</v>
      </c>
      <c r="T9" s="50">
        <v>0</v>
      </c>
      <c r="U9" s="50">
        <v>0</v>
      </c>
      <c r="V9" s="50">
        <v>47</v>
      </c>
      <c r="W9" s="50">
        <v>27</v>
      </c>
      <c r="X9" s="96">
        <v>146</v>
      </c>
      <c r="Y9" s="50">
        <v>3</v>
      </c>
      <c r="Z9" s="50">
        <v>140</v>
      </c>
      <c r="AA9" s="50">
        <v>0</v>
      </c>
      <c r="AB9" s="50">
        <v>0</v>
      </c>
      <c r="AC9" s="50">
        <v>108</v>
      </c>
      <c r="AD9" s="50">
        <v>13</v>
      </c>
    </row>
    <row r="10" spans="1:30" ht="14.4">
      <c r="A10" s="10" t="s">
        <v>10</v>
      </c>
      <c r="B10" s="19" t="s">
        <v>1026</v>
      </c>
      <c r="C10" s="95">
        <v>132</v>
      </c>
      <c r="D10" s="6">
        <v>16</v>
      </c>
      <c r="E10" s="6">
        <v>91</v>
      </c>
      <c r="F10" s="6">
        <v>0</v>
      </c>
      <c r="G10" s="6">
        <v>0</v>
      </c>
      <c r="H10" s="6">
        <v>18</v>
      </c>
      <c r="I10" s="6">
        <v>0</v>
      </c>
      <c r="J10" s="95">
        <v>313</v>
      </c>
      <c r="K10" s="6">
        <v>110</v>
      </c>
      <c r="L10" s="6">
        <v>105</v>
      </c>
      <c r="M10" s="6">
        <v>0</v>
      </c>
      <c r="N10" s="6">
        <v>0</v>
      </c>
      <c r="O10" s="6">
        <v>108</v>
      </c>
      <c r="P10" s="6">
        <v>0</v>
      </c>
      <c r="Q10" s="95">
        <v>260</v>
      </c>
      <c r="R10" s="6">
        <v>4</v>
      </c>
      <c r="S10" s="6">
        <v>160</v>
      </c>
      <c r="T10" s="6">
        <v>0</v>
      </c>
      <c r="U10" s="6">
        <v>0</v>
      </c>
      <c r="V10" s="6">
        <v>90</v>
      </c>
      <c r="W10" s="6">
        <v>0</v>
      </c>
      <c r="X10" s="95">
        <v>257</v>
      </c>
      <c r="Y10" s="6">
        <v>7</v>
      </c>
      <c r="Z10" s="6">
        <v>102</v>
      </c>
      <c r="AA10" s="6">
        <v>0</v>
      </c>
      <c r="AB10" s="6">
        <v>0</v>
      </c>
      <c r="AC10" s="6">
        <v>158</v>
      </c>
      <c r="AD10" s="6">
        <v>0</v>
      </c>
    </row>
    <row r="11" spans="1:30" ht="14.4">
      <c r="A11" s="10"/>
      <c r="B11" s="19" t="s">
        <v>1027</v>
      </c>
      <c r="C11" s="95"/>
      <c r="D11" s="6"/>
      <c r="E11" s="6"/>
      <c r="F11" s="6"/>
      <c r="G11" s="6"/>
      <c r="H11" s="6"/>
      <c r="I11" s="6"/>
      <c r="J11" s="95"/>
      <c r="K11" s="6"/>
      <c r="L11" s="6"/>
      <c r="M11" s="6"/>
      <c r="N11" s="6"/>
      <c r="O11" s="6"/>
      <c r="P11" s="6"/>
      <c r="Q11" s="95"/>
      <c r="R11" s="6"/>
      <c r="S11" s="6"/>
      <c r="T11" s="6"/>
      <c r="U11" s="6"/>
      <c r="V11" s="6"/>
      <c r="W11" s="6"/>
      <c r="X11" s="95"/>
      <c r="Y11" s="6"/>
      <c r="Z11" s="6"/>
      <c r="AA11" s="6"/>
      <c r="AB11" s="6"/>
      <c r="AC11" s="6"/>
      <c r="AD11" s="6"/>
    </row>
    <row r="12" spans="1:30" ht="14.4">
      <c r="A12" s="12"/>
      <c r="B12" s="37" t="s">
        <v>1120</v>
      </c>
      <c r="C12" s="96"/>
      <c r="D12" s="50"/>
      <c r="E12" s="50"/>
      <c r="F12" s="50"/>
      <c r="G12" s="50"/>
      <c r="H12" s="50"/>
      <c r="I12" s="50"/>
      <c r="J12" s="96"/>
      <c r="K12" s="50"/>
      <c r="L12" s="50"/>
      <c r="M12" s="50"/>
      <c r="N12" s="50"/>
      <c r="O12" s="50"/>
      <c r="P12" s="50"/>
      <c r="Q12" s="96"/>
      <c r="R12" s="50"/>
      <c r="S12" s="50"/>
      <c r="T12" s="50"/>
      <c r="U12" s="50"/>
      <c r="V12" s="50"/>
      <c r="W12" s="50"/>
      <c r="X12" s="96"/>
      <c r="Y12" s="50"/>
      <c r="Z12" s="50"/>
      <c r="AA12" s="50"/>
      <c r="AB12" s="50"/>
      <c r="AC12" s="50"/>
      <c r="AD12" s="50"/>
    </row>
    <row r="13" spans="1:30" ht="14.4">
      <c r="A13" s="56" t="s">
        <v>11</v>
      </c>
      <c r="B13" s="22" t="s">
        <v>1028</v>
      </c>
      <c r="C13" s="97"/>
      <c r="D13" s="57"/>
      <c r="E13" s="57"/>
      <c r="F13" s="57"/>
      <c r="G13" s="57"/>
      <c r="H13" s="57"/>
      <c r="I13" s="57"/>
      <c r="J13" s="97"/>
      <c r="K13" s="57"/>
      <c r="L13" s="57"/>
      <c r="M13" s="57"/>
      <c r="N13" s="57"/>
      <c r="O13" s="57"/>
      <c r="P13" s="57"/>
      <c r="Q13" s="97"/>
      <c r="R13" s="57"/>
      <c r="S13" s="57"/>
      <c r="T13" s="57"/>
      <c r="U13" s="57"/>
      <c r="V13" s="57"/>
      <c r="W13" s="57"/>
      <c r="X13" s="97"/>
      <c r="Y13" s="57"/>
      <c r="Z13" s="57"/>
      <c r="AA13" s="57"/>
      <c r="AB13" s="57"/>
      <c r="AC13" s="57"/>
      <c r="AD13" s="57"/>
    </row>
    <row r="14" spans="1:30" ht="14.4">
      <c r="A14" s="51" t="s">
        <v>13</v>
      </c>
      <c r="B14" s="42" t="s">
        <v>12</v>
      </c>
      <c r="C14" s="97"/>
      <c r="D14" s="57"/>
      <c r="E14" s="57"/>
      <c r="F14" s="57"/>
      <c r="G14" s="57"/>
      <c r="H14" s="57"/>
      <c r="I14" s="57"/>
      <c r="J14" s="97"/>
      <c r="K14" s="57"/>
      <c r="L14" s="57"/>
      <c r="M14" s="57"/>
      <c r="N14" s="57"/>
      <c r="O14" s="57"/>
      <c r="P14" s="57"/>
      <c r="Q14" s="97"/>
      <c r="R14" s="57"/>
      <c r="S14" s="57"/>
      <c r="T14" s="57"/>
      <c r="U14" s="57"/>
      <c r="V14" s="57"/>
      <c r="W14" s="57"/>
      <c r="X14" s="97"/>
      <c r="Y14" s="57"/>
      <c r="Z14" s="57"/>
      <c r="AA14" s="57"/>
      <c r="AB14" s="57"/>
      <c r="AC14" s="57"/>
      <c r="AD14" s="57"/>
    </row>
    <row r="15" spans="1:30" ht="14.4">
      <c r="A15" s="51"/>
      <c r="B15" s="42" t="s">
        <v>996</v>
      </c>
      <c r="C15" s="97"/>
      <c r="D15" s="57"/>
      <c r="E15" s="57"/>
      <c r="F15" s="57"/>
      <c r="G15" s="57"/>
      <c r="H15" s="57"/>
      <c r="I15" s="57"/>
      <c r="J15" s="97"/>
      <c r="K15" s="57"/>
      <c r="L15" s="57"/>
      <c r="M15" s="57"/>
      <c r="N15" s="57"/>
      <c r="O15" s="57"/>
      <c r="P15" s="57"/>
      <c r="Q15" s="97"/>
      <c r="R15" s="57"/>
      <c r="S15" s="57"/>
      <c r="T15" s="57"/>
      <c r="U15" s="57"/>
      <c r="V15" s="57"/>
      <c r="W15" s="57"/>
      <c r="X15" s="97"/>
      <c r="Y15" s="57"/>
      <c r="Z15" s="57"/>
      <c r="AA15" s="57"/>
      <c r="AB15" s="57"/>
      <c r="AC15" s="57"/>
      <c r="AD15" s="57"/>
    </row>
    <row r="16" spans="1:30" ht="14.4">
      <c r="A16" s="56" t="s">
        <v>14</v>
      </c>
      <c r="B16" s="22" t="s">
        <v>1029</v>
      </c>
      <c r="C16" s="94">
        <v>383</v>
      </c>
      <c r="D16" s="52">
        <v>46</v>
      </c>
      <c r="E16" s="52">
        <v>205</v>
      </c>
      <c r="F16" s="52">
        <v>0</v>
      </c>
      <c r="G16" s="52">
        <v>0</v>
      </c>
      <c r="H16" s="52">
        <v>125</v>
      </c>
      <c r="I16" s="52">
        <v>30</v>
      </c>
      <c r="J16" s="94">
        <v>1184</v>
      </c>
      <c r="K16" s="52">
        <v>283</v>
      </c>
      <c r="L16" s="52">
        <v>236</v>
      </c>
      <c r="M16" s="52">
        <v>0</v>
      </c>
      <c r="N16" s="52">
        <v>0</v>
      </c>
      <c r="O16" s="52">
        <v>649</v>
      </c>
      <c r="P16" s="52">
        <v>16</v>
      </c>
      <c r="Q16" s="94">
        <v>1227</v>
      </c>
      <c r="R16" s="52">
        <v>6</v>
      </c>
      <c r="S16" s="52">
        <v>171</v>
      </c>
      <c r="T16" s="52">
        <v>0</v>
      </c>
      <c r="U16" s="52">
        <v>0</v>
      </c>
      <c r="V16" s="52">
        <v>1020</v>
      </c>
      <c r="W16" s="52">
        <v>30</v>
      </c>
      <c r="X16" s="94">
        <v>1240</v>
      </c>
      <c r="Y16" s="52">
        <v>28</v>
      </c>
      <c r="Z16" s="52">
        <v>76</v>
      </c>
      <c r="AA16" s="52">
        <v>0</v>
      </c>
      <c r="AB16" s="52">
        <v>0</v>
      </c>
      <c r="AC16" s="52">
        <v>1116</v>
      </c>
      <c r="AD16" s="52">
        <v>20</v>
      </c>
    </row>
    <row r="17" spans="1:30" ht="14.4">
      <c r="A17" s="10" t="s">
        <v>15</v>
      </c>
      <c r="B17" s="19" t="s">
        <v>1030</v>
      </c>
      <c r="C17" s="95">
        <v>17</v>
      </c>
      <c r="D17" s="6">
        <v>5</v>
      </c>
      <c r="E17" s="6">
        <v>12</v>
      </c>
      <c r="F17" s="6">
        <v>0</v>
      </c>
      <c r="G17" s="6">
        <v>0</v>
      </c>
      <c r="H17" s="6">
        <v>0</v>
      </c>
      <c r="I17" s="6">
        <v>0</v>
      </c>
      <c r="J17" s="95">
        <v>208</v>
      </c>
      <c r="K17" s="6">
        <v>86</v>
      </c>
      <c r="L17" s="6">
        <v>100</v>
      </c>
      <c r="M17" s="6">
        <v>0</v>
      </c>
      <c r="N17" s="6">
        <v>2</v>
      </c>
      <c r="O17" s="6">
        <v>20</v>
      </c>
      <c r="P17" s="6">
        <v>0</v>
      </c>
      <c r="Q17" s="95">
        <v>72</v>
      </c>
      <c r="R17" s="6">
        <v>0</v>
      </c>
      <c r="S17" s="6">
        <v>65</v>
      </c>
      <c r="T17" s="6">
        <v>0</v>
      </c>
      <c r="U17" s="6">
        <v>0</v>
      </c>
      <c r="V17" s="6">
        <v>4</v>
      </c>
      <c r="W17" s="6">
        <v>3</v>
      </c>
      <c r="X17" s="95">
        <v>66</v>
      </c>
      <c r="Y17" s="6">
        <v>2</v>
      </c>
      <c r="Z17" s="6">
        <v>40</v>
      </c>
      <c r="AA17" s="6">
        <v>0</v>
      </c>
      <c r="AB17" s="6">
        <v>0</v>
      </c>
      <c r="AC17" s="6">
        <v>22</v>
      </c>
      <c r="AD17" s="6">
        <v>0</v>
      </c>
    </row>
    <row r="18" spans="1:30" ht="14.4">
      <c r="A18" s="12"/>
      <c r="B18" s="41" t="s">
        <v>16</v>
      </c>
      <c r="C18" s="96"/>
      <c r="D18" s="50"/>
      <c r="E18" s="50"/>
      <c r="F18" s="50"/>
      <c r="G18" s="50"/>
      <c r="H18" s="50"/>
      <c r="I18" s="50"/>
      <c r="J18" s="96"/>
      <c r="K18" s="50"/>
      <c r="L18" s="50"/>
      <c r="M18" s="50"/>
      <c r="N18" s="50"/>
      <c r="O18" s="50"/>
      <c r="P18" s="50"/>
      <c r="Q18" s="96"/>
      <c r="R18" s="50"/>
      <c r="S18" s="50"/>
      <c r="T18" s="50"/>
      <c r="U18" s="50"/>
      <c r="V18" s="50"/>
      <c r="W18" s="50"/>
      <c r="X18" s="96"/>
      <c r="Y18" s="50"/>
      <c r="Z18" s="50"/>
      <c r="AA18" s="50"/>
      <c r="AB18" s="50"/>
      <c r="AC18" s="50"/>
      <c r="AD18" s="50"/>
    </row>
    <row r="19" spans="1:30" ht="14.4">
      <c r="A19" s="10" t="s">
        <v>17</v>
      </c>
      <c r="B19" s="19" t="s">
        <v>1031</v>
      </c>
      <c r="C19" s="98"/>
      <c r="D19" s="30"/>
      <c r="E19" s="30"/>
      <c r="F19" s="30"/>
      <c r="G19" s="30"/>
      <c r="H19" s="30"/>
      <c r="I19" s="30"/>
      <c r="J19" s="98"/>
      <c r="K19" s="30"/>
      <c r="L19" s="30"/>
      <c r="M19" s="30"/>
      <c r="N19" s="30"/>
      <c r="O19" s="30"/>
      <c r="P19" s="30"/>
      <c r="Q19" s="98"/>
      <c r="R19" s="30"/>
      <c r="S19" s="30"/>
      <c r="T19" s="30"/>
      <c r="U19" s="30"/>
      <c r="V19" s="30"/>
      <c r="W19" s="30"/>
      <c r="X19" s="98"/>
      <c r="Y19" s="30"/>
      <c r="Z19" s="30"/>
      <c r="AA19" s="30"/>
      <c r="AB19" s="30"/>
      <c r="AC19" s="30"/>
      <c r="AD19" s="30"/>
    </row>
    <row r="20" spans="1:30" ht="14.4">
      <c r="A20" s="10"/>
      <c r="B20" s="19" t="s">
        <v>19</v>
      </c>
      <c r="C20" s="95">
        <v>88</v>
      </c>
      <c r="D20" s="6">
        <v>1</v>
      </c>
      <c r="E20" s="6">
        <v>80</v>
      </c>
      <c r="F20" s="6">
        <v>0</v>
      </c>
      <c r="G20" s="6">
        <v>0</v>
      </c>
      <c r="H20" s="6">
        <v>1</v>
      </c>
      <c r="I20" s="6">
        <v>0</v>
      </c>
      <c r="J20" s="95">
        <v>223</v>
      </c>
      <c r="K20" s="6">
        <v>8</v>
      </c>
      <c r="L20" s="6">
        <v>196</v>
      </c>
      <c r="M20" s="6">
        <v>0</v>
      </c>
      <c r="N20" s="6">
        <v>9</v>
      </c>
      <c r="O20" s="6">
        <v>21</v>
      </c>
      <c r="P20" s="6">
        <v>0</v>
      </c>
      <c r="Q20" s="95">
        <v>243</v>
      </c>
      <c r="R20" s="6">
        <v>0</v>
      </c>
      <c r="S20" s="6">
        <v>182</v>
      </c>
      <c r="T20" s="6">
        <v>0</v>
      </c>
      <c r="U20" s="6">
        <v>4</v>
      </c>
      <c r="V20" s="6">
        <v>7</v>
      </c>
      <c r="W20" s="6">
        <v>37</v>
      </c>
      <c r="X20" s="95">
        <v>196</v>
      </c>
      <c r="Y20" s="6">
        <v>0</v>
      </c>
      <c r="Z20" s="6">
        <v>169</v>
      </c>
      <c r="AA20" s="6">
        <v>0</v>
      </c>
      <c r="AB20" s="6">
        <v>4</v>
      </c>
      <c r="AC20" s="6">
        <v>48</v>
      </c>
      <c r="AD20" s="6">
        <v>3</v>
      </c>
    </row>
    <row r="21" spans="1:30" ht="14.4">
      <c r="A21" s="12"/>
      <c r="B21" s="37" t="s">
        <v>18</v>
      </c>
      <c r="C21" s="96"/>
      <c r="D21" s="50"/>
      <c r="E21" s="50"/>
      <c r="F21" s="50"/>
      <c r="G21" s="50"/>
      <c r="H21" s="50"/>
      <c r="I21" s="50"/>
      <c r="J21" s="96"/>
      <c r="K21" s="50"/>
      <c r="L21" s="50"/>
      <c r="M21" s="50"/>
      <c r="N21" s="50"/>
      <c r="O21" s="50"/>
      <c r="P21" s="50"/>
      <c r="Q21" s="96"/>
      <c r="R21" s="50"/>
      <c r="S21" s="50"/>
      <c r="T21" s="50"/>
      <c r="U21" s="50"/>
      <c r="V21" s="50"/>
      <c r="W21" s="50"/>
      <c r="X21" s="96"/>
      <c r="Y21" s="50"/>
      <c r="Z21" s="50"/>
      <c r="AA21" s="50"/>
      <c r="AB21" s="50"/>
      <c r="AC21" s="50"/>
      <c r="AD21" s="50"/>
    </row>
    <row r="22" spans="1:30" ht="14.4">
      <c r="A22" s="28" t="s">
        <v>21</v>
      </c>
      <c r="B22" s="26" t="s">
        <v>988</v>
      </c>
      <c r="C22" s="95">
        <v>71</v>
      </c>
      <c r="D22" s="6">
        <v>2</v>
      </c>
      <c r="E22" s="6">
        <v>26</v>
      </c>
      <c r="F22" s="6">
        <v>0</v>
      </c>
      <c r="G22" s="6">
        <v>21</v>
      </c>
      <c r="H22" s="6">
        <v>21</v>
      </c>
      <c r="I22" s="6">
        <v>1</v>
      </c>
      <c r="J22" s="95">
        <v>735</v>
      </c>
      <c r="K22" s="6">
        <v>150</v>
      </c>
      <c r="L22" s="6">
        <v>191</v>
      </c>
      <c r="M22" s="6">
        <v>0</v>
      </c>
      <c r="N22" s="6">
        <v>129</v>
      </c>
      <c r="O22" s="6">
        <v>263</v>
      </c>
      <c r="P22" s="6">
        <v>2</v>
      </c>
      <c r="Q22" s="95">
        <v>16</v>
      </c>
      <c r="R22" s="6">
        <v>1</v>
      </c>
      <c r="S22" s="6">
        <v>6</v>
      </c>
      <c r="T22" s="6">
        <v>0</v>
      </c>
      <c r="U22" s="6">
        <v>4</v>
      </c>
      <c r="V22" s="6">
        <v>5</v>
      </c>
      <c r="W22" s="6">
        <v>0</v>
      </c>
      <c r="X22" s="95">
        <v>40</v>
      </c>
      <c r="Y22" s="6">
        <v>0</v>
      </c>
      <c r="Z22" s="6">
        <v>15</v>
      </c>
      <c r="AA22" s="6">
        <v>0</v>
      </c>
      <c r="AB22" s="6">
        <v>3</v>
      </c>
      <c r="AC22" s="6">
        <v>22</v>
      </c>
      <c r="AD22" s="6">
        <v>0</v>
      </c>
    </row>
    <row r="23" spans="1:30" ht="14.4">
      <c r="A23" s="12"/>
      <c r="B23" s="24" t="s">
        <v>20</v>
      </c>
      <c r="C23" s="96">
        <v>40</v>
      </c>
      <c r="D23" s="50">
        <v>0</v>
      </c>
      <c r="E23" s="50">
        <v>38</v>
      </c>
      <c r="F23" s="50">
        <v>0</v>
      </c>
      <c r="G23" s="50">
        <v>0</v>
      </c>
      <c r="H23" s="50">
        <v>5</v>
      </c>
      <c r="I23" s="50">
        <v>0</v>
      </c>
      <c r="J23" s="96">
        <v>36</v>
      </c>
      <c r="K23" s="50">
        <v>1</v>
      </c>
      <c r="L23" s="50">
        <v>44</v>
      </c>
      <c r="M23" s="50">
        <v>0</v>
      </c>
      <c r="N23" s="50">
        <v>0</v>
      </c>
      <c r="O23" s="50">
        <v>2</v>
      </c>
      <c r="P23" s="50">
        <v>1</v>
      </c>
      <c r="Q23" s="96">
        <v>33</v>
      </c>
      <c r="R23" s="50">
        <v>0</v>
      </c>
      <c r="S23" s="50">
        <v>15</v>
      </c>
      <c r="T23" s="50">
        <v>0</v>
      </c>
      <c r="U23" s="50">
        <v>0</v>
      </c>
      <c r="V23" s="50">
        <v>2</v>
      </c>
      <c r="W23" s="50">
        <v>2</v>
      </c>
      <c r="X23" s="96">
        <v>11</v>
      </c>
      <c r="Y23" s="50">
        <v>0</v>
      </c>
      <c r="Z23" s="50">
        <v>31</v>
      </c>
      <c r="AA23" s="50">
        <v>0</v>
      </c>
      <c r="AB23" s="50">
        <v>0</v>
      </c>
      <c r="AC23" s="50">
        <v>0</v>
      </c>
      <c r="AD23" s="50">
        <v>1</v>
      </c>
    </row>
    <row r="24" spans="1:30" ht="14.4">
      <c r="A24" s="9" t="s">
        <v>23</v>
      </c>
      <c r="B24" s="19" t="s">
        <v>1033</v>
      </c>
      <c r="C24" s="95">
        <v>294</v>
      </c>
      <c r="D24" s="6">
        <v>18</v>
      </c>
      <c r="E24" s="6">
        <v>101</v>
      </c>
      <c r="F24" s="6">
        <v>0</v>
      </c>
      <c r="G24" s="6">
        <v>76</v>
      </c>
      <c r="H24" s="6">
        <v>83</v>
      </c>
      <c r="I24" s="6">
        <v>15</v>
      </c>
      <c r="J24" s="95">
        <v>1401</v>
      </c>
      <c r="K24" s="6">
        <v>448</v>
      </c>
      <c r="L24" s="6">
        <v>105</v>
      </c>
      <c r="M24" s="6">
        <v>0</v>
      </c>
      <c r="N24" s="6">
        <v>184</v>
      </c>
      <c r="O24" s="6">
        <v>616</v>
      </c>
      <c r="P24" s="6">
        <v>48</v>
      </c>
      <c r="Q24" s="95">
        <v>465</v>
      </c>
      <c r="R24" s="6">
        <v>3</v>
      </c>
      <c r="S24" s="6">
        <v>49</v>
      </c>
      <c r="T24" s="6">
        <v>0</v>
      </c>
      <c r="U24" s="6">
        <v>18</v>
      </c>
      <c r="V24" s="6">
        <v>340</v>
      </c>
      <c r="W24" s="6">
        <v>54</v>
      </c>
      <c r="X24" s="95">
        <v>656</v>
      </c>
      <c r="Y24" s="6">
        <v>8</v>
      </c>
      <c r="Z24" s="6">
        <v>17</v>
      </c>
      <c r="AA24" s="6">
        <v>0</v>
      </c>
      <c r="AB24" s="6">
        <v>27</v>
      </c>
      <c r="AC24" s="6">
        <v>544</v>
      </c>
      <c r="AD24" s="6">
        <v>47</v>
      </c>
    </row>
    <row r="25" spans="1:30" ht="14.4">
      <c r="A25" s="9"/>
      <c r="B25" s="28" t="s">
        <v>22</v>
      </c>
      <c r="C25" s="95"/>
      <c r="D25" s="6"/>
      <c r="E25" s="6"/>
      <c r="F25" s="6"/>
      <c r="G25" s="6"/>
      <c r="H25" s="6"/>
      <c r="I25" s="6"/>
      <c r="J25" s="95"/>
      <c r="K25" s="6"/>
      <c r="L25" s="6"/>
      <c r="M25" s="6"/>
      <c r="N25" s="6"/>
      <c r="O25" s="6"/>
      <c r="P25" s="6"/>
      <c r="Q25" s="95"/>
      <c r="R25" s="6"/>
      <c r="S25" s="6"/>
      <c r="T25" s="6"/>
      <c r="U25" s="6"/>
      <c r="V25" s="6"/>
      <c r="W25" s="6"/>
      <c r="X25" s="95"/>
      <c r="Y25" s="6"/>
      <c r="Z25" s="6"/>
      <c r="AA25" s="6"/>
      <c r="AB25" s="6"/>
      <c r="AC25" s="6"/>
      <c r="AD25" s="6"/>
    </row>
    <row r="26" spans="1:30" ht="14.4">
      <c r="A26" s="28"/>
      <c r="B26" s="19" t="s">
        <v>978</v>
      </c>
      <c r="C26" s="98"/>
      <c r="D26" s="30"/>
      <c r="E26" s="30"/>
      <c r="F26" s="30"/>
      <c r="G26" s="30"/>
      <c r="H26" s="30"/>
      <c r="I26" s="30"/>
      <c r="J26" s="98"/>
      <c r="K26" s="30"/>
      <c r="L26" s="30"/>
      <c r="M26" s="30"/>
      <c r="N26" s="30"/>
      <c r="O26" s="30"/>
      <c r="P26" s="30"/>
      <c r="Q26" s="98"/>
      <c r="R26" s="30"/>
      <c r="S26" s="30"/>
      <c r="T26" s="30"/>
      <c r="U26" s="30"/>
      <c r="V26" s="30"/>
      <c r="W26" s="30"/>
      <c r="X26" s="98"/>
      <c r="Y26" s="30"/>
      <c r="Z26" s="30"/>
      <c r="AA26" s="30"/>
      <c r="AB26" s="30"/>
      <c r="AC26" s="30"/>
      <c r="AD26" s="30"/>
    </row>
    <row r="27" spans="1:30" ht="14.4">
      <c r="A27" s="31"/>
      <c r="B27" s="24" t="s">
        <v>1032</v>
      </c>
      <c r="C27" s="96">
        <v>47</v>
      </c>
      <c r="D27" s="50">
        <v>2</v>
      </c>
      <c r="E27" s="50">
        <v>0</v>
      </c>
      <c r="F27" s="50">
        <v>0</v>
      </c>
      <c r="G27" s="50">
        <v>0</v>
      </c>
      <c r="H27" s="50">
        <v>1</v>
      </c>
      <c r="I27" s="50">
        <v>0</v>
      </c>
      <c r="J27" s="96">
        <v>112</v>
      </c>
      <c r="K27" s="50">
        <v>28</v>
      </c>
      <c r="L27" s="50">
        <v>0</v>
      </c>
      <c r="M27" s="50">
        <v>0</v>
      </c>
      <c r="N27" s="50">
        <v>0</v>
      </c>
      <c r="O27" s="50">
        <v>0</v>
      </c>
      <c r="P27" s="50">
        <v>0</v>
      </c>
      <c r="Q27" s="96">
        <v>0</v>
      </c>
      <c r="R27" s="50">
        <v>0</v>
      </c>
      <c r="S27" s="50">
        <v>0</v>
      </c>
      <c r="T27" s="50">
        <v>0</v>
      </c>
      <c r="U27" s="50">
        <v>0</v>
      </c>
      <c r="V27" s="50">
        <v>0</v>
      </c>
      <c r="W27" s="50">
        <v>0</v>
      </c>
      <c r="X27" s="96">
        <v>0</v>
      </c>
      <c r="Y27" s="50">
        <v>0</v>
      </c>
      <c r="Z27" s="50">
        <v>0</v>
      </c>
      <c r="AA27" s="50">
        <v>0</v>
      </c>
      <c r="AB27" s="50">
        <v>0</v>
      </c>
      <c r="AC27" s="50">
        <v>0</v>
      </c>
      <c r="AD27" s="50">
        <v>0</v>
      </c>
    </row>
    <row r="28" spans="1:30" ht="14.4">
      <c r="A28" s="56" t="s">
        <v>25</v>
      </c>
      <c r="B28" s="22" t="s">
        <v>24</v>
      </c>
      <c r="C28" s="94">
        <v>218</v>
      </c>
      <c r="D28" s="52">
        <v>12</v>
      </c>
      <c r="E28" s="52">
        <v>114</v>
      </c>
      <c r="F28" s="52">
        <v>0</v>
      </c>
      <c r="G28" s="52">
        <v>0</v>
      </c>
      <c r="H28" s="52">
        <v>90</v>
      </c>
      <c r="I28" s="52">
        <v>0</v>
      </c>
      <c r="J28" s="94">
        <v>787</v>
      </c>
      <c r="K28" s="52">
        <v>212</v>
      </c>
      <c r="L28" s="52">
        <v>204</v>
      </c>
      <c r="M28" s="52">
        <v>0</v>
      </c>
      <c r="N28" s="52">
        <v>3</v>
      </c>
      <c r="O28" s="52">
        <v>371</v>
      </c>
      <c r="P28" s="52">
        <v>1</v>
      </c>
      <c r="Q28" s="94">
        <v>857</v>
      </c>
      <c r="R28" s="52">
        <v>0</v>
      </c>
      <c r="S28" s="52">
        <v>117</v>
      </c>
      <c r="T28" s="52">
        <v>0</v>
      </c>
      <c r="U28" s="52">
        <v>9</v>
      </c>
      <c r="V28" s="52">
        <v>723</v>
      </c>
      <c r="W28" s="52">
        <v>13</v>
      </c>
      <c r="X28" s="94">
        <v>588</v>
      </c>
      <c r="Y28" s="52">
        <v>6</v>
      </c>
      <c r="Z28" s="52">
        <v>48</v>
      </c>
      <c r="AA28" s="52">
        <v>0</v>
      </c>
      <c r="AB28" s="52">
        <v>0</v>
      </c>
      <c r="AC28" s="52">
        <v>528</v>
      </c>
      <c r="AD28" s="52">
        <v>2</v>
      </c>
    </row>
    <row r="29" spans="1:30" ht="14.4">
      <c r="A29" s="51" t="s">
        <v>27</v>
      </c>
      <c r="B29" s="22" t="s">
        <v>26</v>
      </c>
      <c r="C29" s="94">
        <v>44</v>
      </c>
      <c r="D29" s="52">
        <v>0</v>
      </c>
      <c r="E29" s="52">
        <v>35</v>
      </c>
      <c r="F29" s="52">
        <v>0</v>
      </c>
      <c r="G29" s="52">
        <v>0</v>
      </c>
      <c r="H29" s="52">
        <v>0</v>
      </c>
      <c r="I29" s="52">
        <v>0</v>
      </c>
      <c r="J29" s="94">
        <v>248</v>
      </c>
      <c r="K29" s="52">
        <v>128</v>
      </c>
      <c r="L29" s="52">
        <v>94</v>
      </c>
      <c r="M29" s="52">
        <v>0</v>
      </c>
      <c r="N29" s="52">
        <v>12</v>
      </c>
      <c r="O29" s="52">
        <v>23</v>
      </c>
      <c r="P29" s="52">
        <v>0</v>
      </c>
      <c r="Q29" s="94">
        <v>160</v>
      </c>
      <c r="R29" s="52">
        <v>0</v>
      </c>
      <c r="S29" s="52">
        <v>59</v>
      </c>
      <c r="T29" s="52">
        <v>0</v>
      </c>
      <c r="U29" s="52">
        <v>0</v>
      </c>
      <c r="V29" s="52">
        <v>88</v>
      </c>
      <c r="W29" s="52">
        <v>2</v>
      </c>
      <c r="X29" s="94">
        <v>211</v>
      </c>
      <c r="Y29" s="52">
        <v>18</v>
      </c>
      <c r="Z29" s="52">
        <v>69</v>
      </c>
      <c r="AA29" s="52">
        <v>0</v>
      </c>
      <c r="AB29" s="52">
        <v>8</v>
      </c>
      <c r="AC29" s="52">
        <v>123</v>
      </c>
      <c r="AD29" s="52">
        <v>2</v>
      </c>
    </row>
    <row r="30" spans="1:30" ht="14.4">
      <c r="A30" s="56" t="s">
        <v>29</v>
      </c>
      <c r="B30" s="22" t="s">
        <v>28</v>
      </c>
      <c r="C30" s="94">
        <v>126</v>
      </c>
      <c r="D30" s="52">
        <v>4</v>
      </c>
      <c r="E30" s="52">
        <v>83</v>
      </c>
      <c r="F30" s="52">
        <v>0</v>
      </c>
      <c r="G30" s="52">
        <v>0</v>
      </c>
      <c r="H30" s="52">
        <v>32</v>
      </c>
      <c r="I30" s="52">
        <v>1</v>
      </c>
      <c r="J30" s="94">
        <v>643</v>
      </c>
      <c r="K30" s="52">
        <v>120</v>
      </c>
      <c r="L30" s="52">
        <v>265</v>
      </c>
      <c r="M30" s="52">
        <v>0</v>
      </c>
      <c r="N30" s="52">
        <v>4</v>
      </c>
      <c r="O30" s="52">
        <v>258</v>
      </c>
      <c r="P30" s="52">
        <v>0</v>
      </c>
      <c r="Q30" s="94">
        <v>392</v>
      </c>
      <c r="R30" s="52">
        <v>0</v>
      </c>
      <c r="S30" s="52">
        <v>230</v>
      </c>
      <c r="T30" s="52">
        <v>0</v>
      </c>
      <c r="U30" s="52">
        <v>14</v>
      </c>
      <c r="V30" s="52">
        <v>107</v>
      </c>
      <c r="W30" s="52">
        <v>12</v>
      </c>
      <c r="X30" s="94">
        <v>533</v>
      </c>
      <c r="Y30" s="52">
        <v>10</v>
      </c>
      <c r="Z30" s="52">
        <v>157</v>
      </c>
      <c r="AA30" s="52">
        <v>0</v>
      </c>
      <c r="AB30" s="52">
        <v>0</v>
      </c>
      <c r="AC30" s="52">
        <v>371</v>
      </c>
      <c r="AD30" s="52">
        <v>1</v>
      </c>
    </row>
    <row r="31" spans="1:30" ht="14.4">
      <c r="A31" s="9" t="s">
        <v>31</v>
      </c>
      <c r="B31" s="19" t="s">
        <v>30</v>
      </c>
      <c r="C31" s="95">
        <v>35</v>
      </c>
      <c r="D31" s="6">
        <v>0</v>
      </c>
      <c r="E31" s="6">
        <v>29</v>
      </c>
      <c r="F31" s="6">
        <v>0</v>
      </c>
      <c r="G31" s="6">
        <v>6</v>
      </c>
      <c r="H31" s="6">
        <v>0</v>
      </c>
      <c r="I31" s="6">
        <v>0</v>
      </c>
      <c r="J31" s="95">
        <v>55</v>
      </c>
      <c r="K31" s="6">
        <v>3</v>
      </c>
      <c r="L31" s="6">
        <v>44</v>
      </c>
      <c r="M31" s="6">
        <v>0</v>
      </c>
      <c r="N31" s="6">
        <v>5</v>
      </c>
      <c r="O31" s="6">
        <v>0</v>
      </c>
      <c r="P31" s="6">
        <v>0</v>
      </c>
      <c r="Q31" s="95">
        <v>30</v>
      </c>
      <c r="R31" s="6">
        <v>0</v>
      </c>
      <c r="S31" s="6">
        <v>30</v>
      </c>
      <c r="T31" s="6">
        <v>0</v>
      </c>
      <c r="U31" s="6">
        <v>0</v>
      </c>
      <c r="V31" s="6">
        <v>0</v>
      </c>
      <c r="W31" s="6">
        <v>0</v>
      </c>
      <c r="X31" s="95">
        <v>38</v>
      </c>
      <c r="Y31" s="6">
        <v>2</v>
      </c>
      <c r="Z31" s="6">
        <v>25</v>
      </c>
      <c r="AA31" s="6">
        <v>0</v>
      </c>
      <c r="AB31" s="6">
        <v>0</v>
      </c>
      <c r="AC31" s="6">
        <v>0</v>
      </c>
      <c r="AD31" s="6">
        <v>0</v>
      </c>
    </row>
    <row r="32" spans="1:30" ht="14.4">
      <c r="A32" s="12"/>
      <c r="B32" s="24" t="s">
        <v>1034</v>
      </c>
      <c r="C32" s="96">
        <v>86</v>
      </c>
      <c r="D32" s="50">
        <v>6</v>
      </c>
      <c r="E32" s="50">
        <v>72</v>
      </c>
      <c r="F32" s="50">
        <v>0</v>
      </c>
      <c r="G32" s="50">
        <v>4</v>
      </c>
      <c r="H32" s="50">
        <v>1</v>
      </c>
      <c r="I32" s="50">
        <v>1</v>
      </c>
      <c r="J32" s="96">
        <v>476</v>
      </c>
      <c r="K32" s="50">
        <v>170</v>
      </c>
      <c r="L32" s="50">
        <v>275</v>
      </c>
      <c r="M32" s="50">
        <v>0</v>
      </c>
      <c r="N32" s="50">
        <v>22</v>
      </c>
      <c r="O32" s="50">
        <v>28</v>
      </c>
      <c r="P32" s="50">
        <v>7</v>
      </c>
      <c r="Q32" s="96">
        <v>172</v>
      </c>
      <c r="R32" s="50">
        <v>1</v>
      </c>
      <c r="S32" s="50">
        <v>177</v>
      </c>
      <c r="T32" s="50">
        <v>0</v>
      </c>
      <c r="U32" s="50">
        <v>4</v>
      </c>
      <c r="V32" s="50">
        <v>5</v>
      </c>
      <c r="W32" s="50">
        <v>9</v>
      </c>
      <c r="X32" s="96">
        <v>364</v>
      </c>
      <c r="Y32" s="50">
        <v>12</v>
      </c>
      <c r="Z32" s="50">
        <v>284</v>
      </c>
      <c r="AA32" s="50">
        <v>0</v>
      </c>
      <c r="AB32" s="50">
        <v>14</v>
      </c>
      <c r="AC32" s="50">
        <v>92</v>
      </c>
      <c r="AD32" s="50">
        <v>16</v>
      </c>
    </row>
    <row r="33" spans="1:30" ht="14.4">
      <c r="A33" s="56" t="s">
        <v>33</v>
      </c>
      <c r="B33" s="22" t="s">
        <v>32</v>
      </c>
      <c r="C33" s="94">
        <v>268</v>
      </c>
      <c r="D33" s="52">
        <v>34</v>
      </c>
      <c r="E33" s="52">
        <v>196</v>
      </c>
      <c r="F33" s="52">
        <v>0</v>
      </c>
      <c r="G33" s="52">
        <v>0</v>
      </c>
      <c r="H33" s="52">
        <v>38</v>
      </c>
      <c r="I33" s="52">
        <v>0</v>
      </c>
      <c r="J33" s="94">
        <v>775</v>
      </c>
      <c r="K33" s="52">
        <v>190</v>
      </c>
      <c r="L33" s="52">
        <v>287</v>
      </c>
      <c r="M33" s="52">
        <v>0</v>
      </c>
      <c r="N33" s="52">
        <v>0</v>
      </c>
      <c r="O33" s="52">
        <v>296</v>
      </c>
      <c r="P33" s="52">
        <v>2</v>
      </c>
      <c r="Q33" s="94">
        <v>450</v>
      </c>
      <c r="R33" s="52">
        <v>0</v>
      </c>
      <c r="S33" s="52">
        <v>175</v>
      </c>
      <c r="T33" s="52">
        <v>0</v>
      </c>
      <c r="U33" s="52">
        <v>0</v>
      </c>
      <c r="V33" s="52">
        <v>275</v>
      </c>
      <c r="W33" s="52">
        <v>0</v>
      </c>
      <c r="X33" s="94">
        <v>426</v>
      </c>
      <c r="Y33" s="52">
        <v>16</v>
      </c>
      <c r="Z33" s="52">
        <v>128</v>
      </c>
      <c r="AA33" s="52">
        <v>0</v>
      </c>
      <c r="AB33" s="52">
        <v>0</v>
      </c>
      <c r="AC33" s="52">
        <v>281</v>
      </c>
      <c r="AD33" s="52">
        <v>1</v>
      </c>
    </row>
    <row r="34" spans="1:30" ht="14.4">
      <c r="A34" s="9" t="s">
        <v>34</v>
      </c>
      <c r="B34" s="19" t="s">
        <v>62</v>
      </c>
      <c r="C34" s="95">
        <v>668</v>
      </c>
      <c r="D34" s="6">
        <v>4</v>
      </c>
      <c r="E34" s="6">
        <v>594</v>
      </c>
      <c r="F34" s="6">
        <v>0</v>
      </c>
      <c r="G34" s="6">
        <v>0</v>
      </c>
      <c r="H34" s="6">
        <v>67</v>
      </c>
      <c r="I34" s="6">
        <v>3</v>
      </c>
      <c r="J34" s="95">
        <v>1003</v>
      </c>
      <c r="K34" s="6">
        <v>11</v>
      </c>
      <c r="L34" s="6">
        <v>414</v>
      </c>
      <c r="M34" s="6">
        <v>0</v>
      </c>
      <c r="N34" s="6">
        <v>0</v>
      </c>
      <c r="O34" s="6">
        <v>577</v>
      </c>
      <c r="P34" s="6">
        <v>1</v>
      </c>
      <c r="Q34" s="95">
        <v>1556</v>
      </c>
      <c r="R34" s="6">
        <v>0</v>
      </c>
      <c r="S34" s="6">
        <v>937</v>
      </c>
      <c r="T34" s="6">
        <v>0</v>
      </c>
      <c r="U34" s="6">
        <v>0</v>
      </c>
      <c r="V34" s="6">
        <v>605</v>
      </c>
      <c r="W34" s="6">
        <v>9</v>
      </c>
      <c r="X34" s="95">
        <v>1437</v>
      </c>
      <c r="Y34" s="6">
        <v>0</v>
      </c>
      <c r="Z34" s="6">
        <v>593</v>
      </c>
      <c r="AA34" s="6">
        <v>0</v>
      </c>
      <c r="AB34" s="6">
        <v>34</v>
      </c>
      <c r="AC34" s="6">
        <v>806</v>
      </c>
      <c r="AD34" s="6">
        <v>4</v>
      </c>
    </row>
    <row r="35" spans="1:30" ht="14.4">
      <c r="A35" s="31"/>
      <c r="B35" s="24" t="s">
        <v>1035</v>
      </c>
      <c r="C35" s="96">
        <v>40</v>
      </c>
      <c r="D35" s="50">
        <v>8</v>
      </c>
      <c r="E35" s="50">
        <v>0</v>
      </c>
      <c r="F35" s="50">
        <v>0</v>
      </c>
      <c r="G35" s="50">
        <v>30</v>
      </c>
      <c r="H35" s="50">
        <v>2</v>
      </c>
      <c r="I35" s="50">
        <v>0</v>
      </c>
      <c r="J35" s="96">
        <v>303</v>
      </c>
      <c r="K35" s="50">
        <v>165</v>
      </c>
      <c r="L35" s="50">
        <v>2</v>
      </c>
      <c r="M35" s="50">
        <v>0</v>
      </c>
      <c r="N35" s="50">
        <v>92</v>
      </c>
      <c r="O35" s="50">
        <v>43</v>
      </c>
      <c r="P35" s="50">
        <v>1</v>
      </c>
      <c r="Q35" s="96">
        <v>109</v>
      </c>
      <c r="R35" s="50">
        <v>1</v>
      </c>
      <c r="S35" s="50">
        <v>0</v>
      </c>
      <c r="T35" s="50">
        <v>0</v>
      </c>
      <c r="U35" s="50">
        <v>74</v>
      </c>
      <c r="V35" s="50">
        <v>31</v>
      </c>
      <c r="W35" s="50">
        <v>3</v>
      </c>
      <c r="X35" s="96">
        <v>179</v>
      </c>
      <c r="Y35" s="50">
        <v>4</v>
      </c>
      <c r="Z35" s="50">
        <v>1</v>
      </c>
      <c r="AA35" s="50">
        <v>0</v>
      </c>
      <c r="AB35" s="50">
        <v>69</v>
      </c>
      <c r="AC35" s="50">
        <v>105</v>
      </c>
      <c r="AD35" s="50">
        <v>0</v>
      </c>
    </row>
    <row r="36" spans="1:30" ht="14.4">
      <c r="A36" s="28" t="s">
        <v>36</v>
      </c>
      <c r="B36" s="19" t="s">
        <v>980</v>
      </c>
      <c r="C36" s="95"/>
      <c r="D36" s="6">
        <v>10</v>
      </c>
      <c r="E36" s="6">
        <v>45</v>
      </c>
      <c r="F36" s="6">
        <v>0</v>
      </c>
      <c r="G36" s="6">
        <v>0</v>
      </c>
      <c r="H36" s="6">
        <v>0</v>
      </c>
      <c r="I36" s="6">
        <v>2</v>
      </c>
      <c r="J36" s="95">
        <v>213</v>
      </c>
      <c r="K36" s="6">
        <v>105</v>
      </c>
      <c r="L36" s="6">
        <v>99</v>
      </c>
      <c r="M36" s="6">
        <v>0</v>
      </c>
      <c r="N36" s="6">
        <v>1</v>
      </c>
      <c r="O36" s="6">
        <v>3</v>
      </c>
      <c r="P36" s="6">
        <v>1</v>
      </c>
      <c r="Q36" s="95">
        <v>24</v>
      </c>
      <c r="R36" s="6">
        <v>0</v>
      </c>
      <c r="S36" s="6">
        <v>15</v>
      </c>
      <c r="T36" s="6">
        <v>0</v>
      </c>
      <c r="U36" s="6">
        <v>0</v>
      </c>
      <c r="V36" s="6">
        <v>0</v>
      </c>
      <c r="W36" s="6">
        <v>2</v>
      </c>
      <c r="X36" s="95">
        <v>20</v>
      </c>
      <c r="Y36" s="6">
        <v>1</v>
      </c>
      <c r="Z36" s="6">
        <v>22</v>
      </c>
      <c r="AA36" s="6">
        <v>0</v>
      </c>
      <c r="AB36" s="6">
        <v>0</v>
      </c>
      <c r="AC36" s="6">
        <v>0</v>
      </c>
      <c r="AD36" s="6">
        <v>0</v>
      </c>
    </row>
    <row r="37" spans="1:30" ht="14.4">
      <c r="A37" s="28"/>
      <c r="B37" s="28" t="s">
        <v>1118</v>
      </c>
      <c r="C37" s="87"/>
      <c r="D37" s="6"/>
      <c r="E37" s="6"/>
      <c r="F37" s="6"/>
      <c r="G37" s="6"/>
      <c r="H37" s="6"/>
      <c r="I37" s="6"/>
      <c r="J37" s="95"/>
      <c r="K37" s="6"/>
      <c r="L37" s="6"/>
      <c r="M37" s="6"/>
      <c r="N37" s="6"/>
      <c r="O37" s="6"/>
      <c r="P37" s="6"/>
      <c r="Q37" s="95"/>
      <c r="R37" s="6"/>
      <c r="S37" s="6"/>
      <c r="T37" s="6"/>
      <c r="U37" s="6"/>
      <c r="V37" s="6"/>
      <c r="W37" s="6"/>
      <c r="X37" s="95"/>
      <c r="Y37" s="6"/>
      <c r="Z37" s="6"/>
      <c r="AA37" s="6"/>
      <c r="AB37" s="6"/>
      <c r="AC37" s="6"/>
      <c r="AD37" s="6"/>
    </row>
    <row r="38" spans="1:30" ht="14.4">
      <c r="A38" s="12"/>
      <c r="B38" s="24" t="s">
        <v>35</v>
      </c>
      <c r="C38" s="96">
        <v>0</v>
      </c>
      <c r="D38" s="50">
        <v>0</v>
      </c>
      <c r="E38" s="50">
        <v>0</v>
      </c>
      <c r="F38" s="50">
        <v>0</v>
      </c>
      <c r="G38" s="50">
        <v>0</v>
      </c>
      <c r="H38" s="50">
        <v>0</v>
      </c>
      <c r="I38" s="50">
        <v>0</v>
      </c>
      <c r="J38" s="96">
        <v>0</v>
      </c>
      <c r="K38" s="50">
        <v>0</v>
      </c>
      <c r="L38" s="50">
        <v>0</v>
      </c>
      <c r="M38" s="50">
        <v>0</v>
      </c>
      <c r="N38" s="50">
        <v>0</v>
      </c>
      <c r="O38" s="50">
        <v>0</v>
      </c>
      <c r="P38" s="50">
        <v>0</v>
      </c>
      <c r="Q38" s="96">
        <v>12</v>
      </c>
      <c r="R38" s="50">
        <v>0</v>
      </c>
      <c r="S38" s="50">
        <v>7</v>
      </c>
      <c r="T38" s="50">
        <v>0</v>
      </c>
      <c r="U38" s="50">
        <v>0</v>
      </c>
      <c r="V38" s="50">
        <v>1</v>
      </c>
      <c r="W38" s="50">
        <v>0</v>
      </c>
      <c r="X38" s="96">
        <v>2</v>
      </c>
      <c r="Y38" s="50">
        <v>0</v>
      </c>
      <c r="Z38" s="50">
        <v>11</v>
      </c>
      <c r="AA38" s="50">
        <v>0</v>
      </c>
      <c r="AB38" s="50">
        <v>0</v>
      </c>
      <c r="AC38" s="50">
        <v>0</v>
      </c>
      <c r="AD38" s="50">
        <v>0</v>
      </c>
    </row>
    <row r="39" spans="1:30" ht="14.4">
      <c r="A39" s="51" t="s">
        <v>37</v>
      </c>
      <c r="B39" s="22" t="s">
        <v>1036</v>
      </c>
      <c r="C39" s="94">
        <v>59</v>
      </c>
      <c r="D39" s="52">
        <v>2</v>
      </c>
      <c r="E39" s="52">
        <v>57</v>
      </c>
      <c r="F39" s="52">
        <v>0</v>
      </c>
      <c r="G39" s="52">
        <v>0</v>
      </c>
      <c r="H39" s="52">
        <v>0</v>
      </c>
      <c r="I39" s="52">
        <v>0</v>
      </c>
      <c r="J39" s="94">
        <v>422</v>
      </c>
      <c r="K39" s="52">
        <v>168</v>
      </c>
      <c r="L39" s="52">
        <v>219</v>
      </c>
      <c r="M39" s="52">
        <v>0</v>
      </c>
      <c r="N39" s="52">
        <v>0</v>
      </c>
      <c r="O39" s="52">
        <v>34</v>
      </c>
      <c r="P39" s="52">
        <v>1</v>
      </c>
      <c r="Q39" s="94">
        <v>267</v>
      </c>
      <c r="R39" s="52">
        <v>1</v>
      </c>
      <c r="S39" s="52">
        <v>206</v>
      </c>
      <c r="T39" s="52">
        <v>0</v>
      </c>
      <c r="U39" s="52">
        <v>0</v>
      </c>
      <c r="V39" s="52">
        <v>52</v>
      </c>
      <c r="W39" s="52">
        <v>8</v>
      </c>
      <c r="X39" s="94">
        <v>334</v>
      </c>
      <c r="Y39" s="52">
        <v>18</v>
      </c>
      <c r="Z39" s="52">
        <v>177</v>
      </c>
      <c r="AA39" s="52">
        <v>0</v>
      </c>
      <c r="AB39" s="52">
        <v>0</v>
      </c>
      <c r="AC39" s="52">
        <v>134</v>
      </c>
      <c r="AD39" s="52">
        <v>5</v>
      </c>
    </row>
    <row r="40" spans="1:30" ht="14.4">
      <c r="A40" s="51" t="s">
        <v>39</v>
      </c>
      <c r="B40" s="22" t="s">
        <v>38</v>
      </c>
      <c r="C40" s="94">
        <v>50</v>
      </c>
      <c r="D40" s="52">
        <v>0</v>
      </c>
      <c r="E40" s="52">
        <v>43</v>
      </c>
      <c r="F40" s="52">
        <v>0</v>
      </c>
      <c r="G40" s="52">
        <v>0</v>
      </c>
      <c r="H40" s="52">
        <v>0</v>
      </c>
      <c r="I40" s="52">
        <v>0</v>
      </c>
      <c r="J40" s="94">
        <v>346</v>
      </c>
      <c r="K40" s="52">
        <v>134</v>
      </c>
      <c r="L40" s="52">
        <v>251</v>
      </c>
      <c r="M40" s="52">
        <v>0</v>
      </c>
      <c r="N40" s="52">
        <v>0</v>
      </c>
      <c r="O40" s="52">
        <v>13</v>
      </c>
      <c r="P40" s="52">
        <v>0</v>
      </c>
      <c r="Q40" s="94">
        <v>197</v>
      </c>
      <c r="R40" s="52">
        <v>0</v>
      </c>
      <c r="S40" s="52">
        <v>111</v>
      </c>
      <c r="T40" s="52">
        <v>0</v>
      </c>
      <c r="U40" s="52">
        <v>0</v>
      </c>
      <c r="V40" s="52">
        <v>101</v>
      </c>
      <c r="W40" s="52">
        <v>22</v>
      </c>
      <c r="X40" s="94">
        <v>395</v>
      </c>
      <c r="Y40" s="52">
        <v>14</v>
      </c>
      <c r="Z40" s="52">
        <v>297</v>
      </c>
      <c r="AA40" s="52">
        <v>0</v>
      </c>
      <c r="AB40" s="52">
        <v>0</v>
      </c>
      <c r="AC40" s="52">
        <v>277</v>
      </c>
      <c r="AD40" s="52">
        <v>25</v>
      </c>
    </row>
    <row r="41" spans="1:30" ht="14.4">
      <c r="A41" s="9" t="s">
        <v>41</v>
      </c>
      <c r="B41" s="26" t="s">
        <v>1090</v>
      </c>
      <c r="C41" s="95">
        <v>55</v>
      </c>
      <c r="D41" s="6">
        <v>16</v>
      </c>
      <c r="E41" s="6">
        <v>16</v>
      </c>
      <c r="F41" s="6">
        <v>0</v>
      </c>
      <c r="G41" s="6">
        <v>19</v>
      </c>
      <c r="H41" s="6">
        <v>4</v>
      </c>
      <c r="I41" s="6">
        <v>0</v>
      </c>
      <c r="J41" s="95">
        <v>549</v>
      </c>
      <c r="K41" s="6">
        <v>200</v>
      </c>
      <c r="L41" s="6">
        <v>72</v>
      </c>
      <c r="M41" s="6">
        <v>44</v>
      </c>
      <c r="N41" s="6">
        <v>115</v>
      </c>
      <c r="O41" s="6">
        <v>115</v>
      </c>
      <c r="P41" s="6">
        <v>3</v>
      </c>
      <c r="Q41" s="95">
        <v>232</v>
      </c>
      <c r="R41" s="6">
        <v>0</v>
      </c>
      <c r="S41" s="6">
        <v>11</v>
      </c>
      <c r="T41" s="6">
        <v>1</v>
      </c>
      <c r="U41" s="6">
        <v>68</v>
      </c>
      <c r="V41" s="6">
        <v>151</v>
      </c>
      <c r="W41" s="6">
        <v>1</v>
      </c>
      <c r="X41" s="95">
        <v>584</v>
      </c>
      <c r="Y41" s="6">
        <v>20</v>
      </c>
      <c r="Z41" s="6">
        <v>21</v>
      </c>
      <c r="AA41" s="6">
        <v>21</v>
      </c>
      <c r="AB41" s="6">
        <v>62</v>
      </c>
      <c r="AC41" s="6">
        <v>459</v>
      </c>
      <c r="AD41" s="6">
        <v>1</v>
      </c>
    </row>
    <row r="42" spans="1:30" ht="14.4">
      <c r="A42" s="12"/>
      <c r="B42" s="29" t="s">
        <v>40</v>
      </c>
      <c r="C42" s="96">
        <v>102</v>
      </c>
      <c r="D42" s="50">
        <v>0</v>
      </c>
      <c r="E42" s="50">
        <v>102</v>
      </c>
      <c r="F42" s="50">
        <v>0</v>
      </c>
      <c r="G42" s="50">
        <v>0</v>
      </c>
      <c r="H42" s="50">
        <v>0</v>
      </c>
      <c r="I42" s="50">
        <v>0</v>
      </c>
      <c r="J42" s="96">
        <v>139</v>
      </c>
      <c r="K42" s="50">
        <v>2</v>
      </c>
      <c r="L42" s="50">
        <v>139</v>
      </c>
      <c r="M42" s="50">
        <v>0</v>
      </c>
      <c r="N42" s="50">
        <v>0</v>
      </c>
      <c r="O42" s="50">
        <v>10</v>
      </c>
      <c r="P42" s="50">
        <v>0</v>
      </c>
      <c r="Q42" s="96">
        <v>200</v>
      </c>
      <c r="R42" s="50">
        <v>0</v>
      </c>
      <c r="S42" s="50">
        <v>200</v>
      </c>
      <c r="T42" s="50">
        <v>0</v>
      </c>
      <c r="U42" s="50">
        <v>0</v>
      </c>
      <c r="V42" s="50">
        <v>6</v>
      </c>
      <c r="W42" s="50">
        <v>0</v>
      </c>
      <c r="X42" s="96">
        <v>24</v>
      </c>
      <c r="Y42" s="50">
        <v>0</v>
      </c>
      <c r="Z42" s="50">
        <v>24</v>
      </c>
      <c r="AA42" s="50">
        <v>0</v>
      </c>
      <c r="AB42" s="50">
        <v>0</v>
      </c>
      <c r="AC42" s="50">
        <v>2</v>
      </c>
      <c r="AD42" s="50">
        <v>0</v>
      </c>
    </row>
    <row r="43" spans="1:30" ht="14.4">
      <c r="A43" s="10" t="s">
        <v>43</v>
      </c>
      <c r="B43" s="19" t="s">
        <v>44</v>
      </c>
      <c r="C43" s="95">
        <v>8</v>
      </c>
      <c r="D43" s="6">
        <v>4</v>
      </c>
      <c r="E43" s="6">
        <v>0</v>
      </c>
      <c r="F43" s="6">
        <v>0</v>
      </c>
      <c r="G43" s="6">
        <v>4</v>
      </c>
      <c r="H43" s="6">
        <v>0</v>
      </c>
      <c r="I43" s="6">
        <v>0</v>
      </c>
      <c r="J43" s="95">
        <v>155</v>
      </c>
      <c r="K43" s="6">
        <v>127</v>
      </c>
      <c r="L43" s="6">
        <v>4</v>
      </c>
      <c r="M43" s="6">
        <v>0</v>
      </c>
      <c r="N43" s="6">
        <v>16</v>
      </c>
      <c r="O43" s="6">
        <v>5</v>
      </c>
      <c r="P43" s="6">
        <v>0</v>
      </c>
      <c r="Q43" s="95">
        <v>74</v>
      </c>
      <c r="R43" s="6">
        <v>7</v>
      </c>
      <c r="S43" s="6">
        <v>39</v>
      </c>
      <c r="T43" s="6">
        <v>0</v>
      </c>
      <c r="U43" s="6">
        <v>3</v>
      </c>
      <c r="V43" s="6">
        <v>27</v>
      </c>
      <c r="W43" s="6">
        <v>2</v>
      </c>
      <c r="X43" s="95">
        <v>87</v>
      </c>
      <c r="Y43" s="6">
        <v>4</v>
      </c>
      <c r="Z43" s="6">
        <v>26</v>
      </c>
      <c r="AA43" s="6">
        <v>0</v>
      </c>
      <c r="AB43" s="6">
        <v>11</v>
      </c>
      <c r="AC43" s="6">
        <v>42</v>
      </c>
      <c r="AD43" s="6">
        <v>0</v>
      </c>
    </row>
    <row r="44" spans="1:30" ht="14.4">
      <c r="A44" s="12"/>
      <c r="B44" s="24" t="s">
        <v>42</v>
      </c>
      <c r="C44" s="99"/>
      <c r="D44" s="58"/>
      <c r="E44" s="58"/>
      <c r="F44" s="58"/>
      <c r="G44" s="58"/>
      <c r="H44" s="58"/>
      <c r="I44" s="58"/>
      <c r="J44" s="99"/>
      <c r="K44" s="58"/>
      <c r="L44" s="58"/>
      <c r="M44" s="58"/>
      <c r="N44" s="58"/>
      <c r="O44" s="58"/>
      <c r="P44" s="58"/>
      <c r="Q44" s="99"/>
      <c r="R44" s="58"/>
      <c r="S44" s="58"/>
      <c r="T44" s="58"/>
      <c r="U44" s="58"/>
      <c r="V44" s="58"/>
      <c r="W44" s="58"/>
      <c r="X44" s="99"/>
      <c r="Y44" s="58"/>
      <c r="Z44" s="58"/>
      <c r="AA44" s="58"/>
      <c r="AB44" s="58"/>
      <c r="AC44" s="58"/>
      <c r="AD44" s="58"/>
    </row>
    <row r="45" spans="1:30" ht="14.4">
      <c r="A45" s="10" t="s">
        <v>45</v>
      </c>
      <c r="B45" s="28" t="s">
        <v>1092</v>
      </c>
      <c r="C45" s="95"/>
      <c r="D45" s="30"/>
      <c r="E45" s="30"/>
      <c r="F45" s="30"/>
      <c r="G45" s="30"/>
      <c r="H45" s="30"/>
      <c r="I45" s="30"/>
      <c r="J45" s="98"/>
      <c r="K45" s="30"/>
      <c r="L45" s="30"/>
      <c r="M45" s="30"/>
      <c r="N45" s="30"/>
      <c r="O45" s="30"/>
      <c r="P45" s="30"/>
      <c r="Q45" s="98"/>
      <c r="R45" s="30"/>
      <c r="S45" s="30"/>
      <c r="T45" s="30"/>
      <c r="U45" s="30"/>
      <c r="V45" s="30"/>
      <c r="W45" s="30"/>
      <c r="X45" s="98"/>
      <c r="Y45" s="30"/>
      <c r="Z45" s="30"/>
      <c r="AA45" s="30"/>
      <c r="AB45" s="30"/>
      <c r="AC45" s="30"/>
      <c r="AD45" s="30"/>
    </row>
    <row r="46" spans="1:30" ht="14.4">
      <c r="A46" s="10"/>
      <c r="B46" s="19" t="s">
        <v>47</v>
      </c>
      <c r="C46" s="95">
        <v>651</v>
      </c>
      <c r="D46" s="6">
        <v>17</v>
      </c>
      <c r="E46" s="6">
        <v>329</v>
      </c>
      <c r="F46" s="6">
        <v>0</v>
      </c>
      <c r="G46" s="6">
        <v>0</v>
      </c>
      <c r="H46" s="6">
        <v>159</v>
      </c>
      <c r="I46" s="6">
        <v>146</v>
      </c>
      <c r="J46" s="95">
        <v>4145</v>
      </c>
      <c r="K46" s="6">
        <v>640</v>
      </c>
      <c r="L46" s="6">
        <v>564</v>
      </c>
      <c r="M46" s="6">
        <v>0</v>
      </c>
      <c r="N46" s="6">
        <v>0</v>
      </c>
      <c r="O46" s="6">
        <v>2924</v>
      </c>
      <c r="P46" s="6">
        <v>17</v>
      </c>
      <c r="Q46" s="95">
        <v>1960</v>
      </c>
      <c r="R46" s="6">
        <v>17</v>
      </c>
      <c r="S46" s="6">
        <v>147</v>
      </c>
      <c r="T46" s="6">
        <v>0</v>
      </c>
      <c r="U46" s="6">
        <v>0</v>
      </c>
      <c r="V46" s="6">
        <v>1788</v>
      </c>
      <c r="W46" s="6">
        <v>8</v>
      </c>
      <c r="X46" s="95">
        <v>2943</v>
      </c>
      <c r="Y46" s="6">
        <v>0</v>
      </c>
      <c r="Z46" s="6">
        <v>94</v>
      </c>
      <c r="AA46" s="6">
        <v>0</v>
      </c>
      <c r="AB46" s="6">
        <v>0</v>
      </c>
      <c r="AC46" s="6">
        <v>2807</v>
      </c>
      <c r="AD46" s="6">
        <v>42</v>
      </c>
    </row>
    <row r="47" spans="1:30" ht="14.4">
      <c r="A47" s="12"/>
      <c r="B47" s="24" t="s">
        <v>46</v>
      </c>
      <c r="C47" s="96">
        <v>582</v>
      </c>
      <c r="D47" s="50">
        <v>6</v>
      </c>
      <c r="E47" s="50">
        <v>531</v>
      </c>
      <c r="F47" s="50">
        <v>0</v>
      </c>
      <c r="G47" s="50">
        <v>0</v>
      </c>
      <c r="H47" s="50">
        <v>42</v>
      </c>
      <c r="I47" s="50">
        <v>0</v>
      </c>
      <c r="J47" s="96">
        <v>1072</v>
      </c>
      <c r="K47" s="50">
        <v>69</v>
      </c>
      <c r="L47" s="50">
        <v>564</v>
      </c>
      <c r="M47" s="50">
        <v>0</v>
      </c>
      <c r="N47" s="50">
        <v>0</v>
      </c>
      <c r="O47" s="50">
        <v>433</v>
      </c>
      <c r="P47" s="50">
        <v>0</v>
      </c>
      <c r="Q47" s="96">
        <v>847</v>
      </c>
      <c r="R47" s="50">
        <v>1</v>
      </c>
      <c r="S47" s="50">
        <v>590</v>
      </c>
      <c r="T47" s="50">
        <v>0</v>
      </c>
      <c r="U47" s="50">
        <v>0</v>
      </c>
      <c r="V47" s="50">
        <v>240</v>
      </c>
      <c r="W47" s="50">
        <v>0</v>
      </c>
      <c r="X47" s="96">
        <v>944</v>
      </c>
      <c r="Y47" s="50">
        <v>3</v>
      </c>
      <c r="Z47" s="50">
        <v>524</v>
      </c>
      <c r="AA47" s="50">
        <v>0</v>
      </c>
      <c r="AB47" s="50">
        <v>0</v>
      </c>
      <c r="AC47" s="50">
        <v>425</v>
      </c>
      <c r="AD47" s="50">
        <v>0</v>
      </c>
    </row>
    <row r="48" spans="1:30" ht="14.4">
      <c r="A48" s="51" t="s">
        <v>48</v>
      </c>
      <c r="B48" s="22" t="s">
        <v>1037</v>
      </c>
      <c r="C48" s="94">
        <v>96</v>
      </c>
      <c r="D48" s="52">
        <v>23</v>
      </c>
      <c r="E48" s="52">
        <v>82</v>
      </c>
      <c r="F48" s="52">
        <v>0</v>
      </c>
      <c r="G48" s="52">
        <v>0</v>
      </c>
      <c r="H48" s="52">
        <v>11</v>
      </c>
      <c r="I48" s="52">
        <v>2</v>
      </c>
      <c r="J48" s="94">
        <v>503</v>
      </c>
      <c r="K48" s="52">
        <v>106</v>
      </c>
      <c r="L48" s="52">
        <v>260</v>
      </c>
      <c r="M48" s="52">
        <v>0</v>
      </c>
      <c r="N48" s="52">
        <v>0</v>
      </c>
      <c r="O48" s="52">
        <v>127</v>
      </c>
      <c r="P48" s="52">
        <v>10</v>
      </c>
      <c r="Q48" s="94">
        <v>512</v>
      </c>
      <c r="R48" s="52">
        <v>0</v>
      </c>
      <c r="S48" s="52">
        <v>114</v>
      </c>
      <c r="T48" s="52">
        <v>0</v>
      </c>
      <c r="U48" s="52">
        <v>0</v>
      </c>
      <c r="V48" s="52">
        <v>386</v>
      </c>
      <c r="W48" s="52">
        <v>12</v>
      </c>
      <c r="X48" s="94">
        <v>278</v>
      </c>
      <c r="Y48" s="52">
        <v>6</v>
      </c>
      <c r="Z48" s="52">
        <v>47</v>
      </c>
      <c r="AA48" s="52">
        <v>0</v>
      </c>
      <c r="AB48" s="52">
        <v>0</v>
      </c>
      <c r="AC48" s="52">
        <v>222</v>
      </c>
      <c r="AD48" s="52">
        <v>3</v>
      </c>
    </row>
    <row r="49" spans="1:30" ht="14.4">
      <c r="A49" s="10" t="s">
        <v>49</v>
      </c>
      <c r="B49" s="19" t="s">
        <v>1038</v>
      </c>
      <c r="C49" s="95">
        <v>26</v>
      </c>
      <c r="D49" s="6">
        <v>10</v>
      </c>
      <c r="E49" s="6">
        <v>16</v>
      </c>
      <c r="F49" s="6">
        <v>0</v>
      </c>
      <c r="G49" s="6">
        <v>0</v>
      </c>
      <c r="H49" s="6">
        <v>0</v>
      </c>
      <c r="I49" s="6">
        <v>0</v>
      </c>
      <c r="J49" s="95">
        <v>293</v>
      </c>
      <c r="K49" s="6">
        <v>197</v>
      </c>
      <c r="L49" s="6">
        <v>89</v>
      </c>
      <c r="M49" s="6">
        <v>0</v>
      </c>
      <c r="N49" s="6">
        <v>0</v>
      </c>
      <c r="O49" s="6">
        <v>1</v>
      </c>
      <c r="P49" s="6">
        <v>0</v>
      </c>
      <c r="Q49" s="95">
        <v>62</v>
      </c>
      <c r="R49" s="6">
        <v>0</v>
      </c>
      <c r="S49" s="6">
        <v>63</v>
      </c>
      <c r="T49" s="6">
        <v>0</v>
      </c>
      <c r="U49" s="6">
        <v>0</v>
      </c>
      <c r="V49" s="6">
        <v>2</v>
      </c>
      <c r="W49" s="6">
        <v>0</v>
      </c>
      <c r="X49" s="95">
        <v>89</v>
      </c>
      <c r="Y49" s="6">
        <v>3</v>
      </c>
      <c r="Z49" s="6">
        <v>72</v>
      </c>
      <c r="AA49" s="6">
        <v>0</v>
      </c>
      <c r="AB49" s="6">
        <v>0</v>
      </c>
      <c r="AC49" s="6">
        <v>5</v>
      </c>
      <c r="AD49" s="6">
        <v>1</v>
      </c>
    </row>
    <row r="50" spans="1:30" ht="14.4">
      <c r="A50" s="10" t="s">
        <v>51</v>
      </c>
      <c r="B50" s="19" t="s">
        <v>50</v>
      </c>
      <c r="C50" s="100">
        <v>419</v>
      </c>
      <c r="D50" s="33">
        <v>2</v>
      </c>
      <c r="E50" s="33">
        <v>366</v>
      </c>
      <c r="F50" s="33">
        <v>0</v>
      </c>
      <c r="G50" s="33">
        <v>0</v>
      </c>
      <c r="H50" s="33">
        <v>6</v>
      </c>
      <c r="I50" s="33">
        <v>0</v>
      </c>
      <c r="J50" s="100">
        <v>497</v>
      </c>
      <c r="K50" s="33">
        <v>16</v>
      </c>
      <c r="L50" s="33">
        <v>464</v>
      </c>
      <c r="M50" s="33">
        <v>0</v>
      </c>
      <c r="N50" s="33">
        <v>0</v>
      </c>
      <c r="O50" s="33">
        <v>29</v>
      </c>
      <c r="P50" s="33">
        <v>0</v>
      </c>
      <c r="Q50" s="100">
        <v>780</v>
      </c>
      <c r="R50" s="33">
        <v>0</v>
      </c>
      <c r="S50" s="33">
        <v>372</v>
      </c>
      <c r="T50" s="33">
        <v>0</v>
      </c>
      <c r="U50" s="33">
        <v>0</v>
      </c>
      <c r="V50" s="33">
        <v>383</v>
      </c>
      <c r="W50" s="33">
        <v>0</v>
      </c>
      <c r="X50" s="100">
        <v>613</v>
      </c>
      <c r="Y50" s="33">
        <v>2</v>
      </c>
      <c r="Z50" s="33">
        <v>219</v>
      </c>
      <c r="AA50" s="33">
        <v>0</v>
      </c>
      <c r="AB50" s="33">
        <v>0</v>
      </c>
      <c r="AC50" s="33">
        <v>453</v>
      </c>
      <c r="AD50" s="33">
        <v>1</v>
      </c>
    </row>
    <row r="51" spans="1:30" ht="14.4">
      <c r="A51" s="12"/>
      <c r="B51" s="41" t="s">
        <v>1112</v>
      </c>
      <c r="C51" s="101"/>
      <c r="D51" s="49"/>
      <c r="E51" s="49"/>
      <c r="F51" s="49"/>
      <c r="G51" s="49"/>
      <c r="H51" s="49"/>
      <c r="I51" s="49"/>
      <c r="J51" s="101"/>
      <c r="K51" s="49"/>
      <c r="L51" s="49"/>
      <c r="M51" s="49"/>
      <c r="N51" s="49"/>
      <c r="O51" s="49"/>
      <c r="P51" s="49"/>
      <c r="Q51" s="101"/>
      <c r="R51" s="49"/>
      <c r="S51" s="49"/>
      <c r="T51" s="49"/>
      <c r="U51" s="49"/>
      <c r="V51" s="49"/>
      <c r="W51" s="49"/>
      <c r="X51" s="101"/>
      <c r="Y51" s="49"/>
      <c r="Z51" s="49"/>
      <c r="AA51" s="49"/>
      <c r="AB51" s="49"/>
      <c r="AC51" s="49"/>
      <c r="AD51" s="49"/>
    </row>
    <row r="52" spans="1:30" ht="14.4">
      <c r="A52" s="56" t="s">
        <v>53</v>
      </c>
      <c r="B52" s="42" t="s">
        <v>52</v>
      </c>
      <c r="C52" s="94">
        <v>133</v>
      </c>
      <c r="D52" s="52">
        <v>12</v>
      </c>
      <c r="E52" s="52">
        <v>36</v>
      </c>
      <c r="F52" s="52">
        <v>0</v>
      </c>
      <c r="G52" s="52">
        <v>1</v>
      </c>
      <c r="H52" s="52">
        <v>79</v>
      </c>
      <c r="I52" s="52">
        <v>0</v>
      </c>
      <c r="J52" s="94">
        <v>511</v>
      </c>
      <c r="K52" s="52">
        <v>121</v>
      </c>
      <c r="L52" s="52">
        <v>76</v>
      </c>
      <c r="M52" s="52">
        <v>170</v>
      </c>
      <c r="N52" s="52">
        <v>4</v>
      </c>
      <c r="O52" s="52">
        <v>163</v>
      </c>
      <c r="P52" s="52">
        <v>0</v>
      </c>
      <c r="Q52" s="94">
        <v>495</v>
      </c>
      <c r="R52" s="52">
        <v>0</v>
      </c>
      <c r="S52" s="52">
        <v>28</v>
      </c>
      <c r="T52" s="52">
        <v>3</v>
      </c>
      <c r="U52" s="52">
        <v>5</v>
      </c>
      <c r="V52" s="52">
        <v>407</v>
      </c>
      <c r="W52" s="52">
        <v>0</v>
      </c>
      <c r="X52" s="94">
        <v>498</v>
      </c>
      <c r="Y52" s="52">
        <v>1</v>
      </c>
      <c r="Z52" s="52">
        <v>10</v>
      </c>
      <c r="AA52" s="52">
        <v>173</v>
      </c>
      <c r="AB52" s="52">
        <v>1</v>
      </c>
      <c r="AC52" s="52">
        <v>373</v>
      </c>
      <c r="AD52" s="52">
        <v>0</v>
      </c>
    </row>
    <row r="53" spans="1:30" ht="14.4">
      <c r="A53" s="12" t="s">
        <v>55</v>
      </c>
      <c r="B53" s="37" t="s">
        <v>54</v>
      </c>
      <c r="C53" s="96"/>
      <c r="D53" s="50"/>
      <c r="E53" s="50"/>
      <c r="F53" s="50"/>
      <c r="G53" s="50"/>
      <c r="H53" s="50"/>
      <c r="I53" s="50"/>
      <c r="J53" s="96"/>
      <c r="K53" s="50"/>
      <c r="L53" s="50"/>
      <c r="M53" s="50"/>
      <c r="N53" s="50"/>
      <c r="O53" s="50"/>
      <c r="P53" s="50"/>
      <c r="Q53" s="96"/>
      <c r="R53" s="50"/>
      <c r="S53" s="50"/>
      <c r="T53" s="50"/>
      <c r="U53" s="50"/>
      <c r="V53" s="50"/>
      <c r="W53" s="50"/>
      <c r="X53" s="96"/>
      <c r="Y53" s="50"/>
      <c r="Z53" s="50"/>
      <c r="AA53" s="50"/>
      <c r="AB53" s="50"/>
      <c r="AC53" s="50"/>
      <c r="AD53" s="50"/>
    </row>
    <row r="54" spans="1:30" ht="14.4">
      <c r="A54" s="51" t="s">
        <v>57</v>
      </c>
      <c r="B54" s="22" t="s">
        <v>56</v>
      </c>
      <c r="C54" s="94">
        <v>73</v>
      </c>
      <c r="D54" s="52">
        <v>13</v>
      </c>
      <c r="E54" s="52">
        <v>60</v>
      </c>
      <c r="F54" s="52">
        <v>0</v>
      </c>
      <c r="G54" s="52">
        <v>0</v>
      </c>
      <c r="H54" s="52">
        <v>0</v>
      </c>
      <c r="I54" s="52">
        <v>0</v>
      </c>
      <c r="J54" s="94">
        <v>411</v>
      </c>
      <c r="K54" s="52">
        <v>200</v>
      </c>
      <c r="L54" s="52">
        <v>206</v>
      </c>
      <c r="M54" s="52">
        <v>0</v>
      </c>
      <c r="N54" s="52">
        <v>0</v>
      </c>
      <c r="O54" s="52">
        <v>5</v>
      </c>
      <c r="P54" s="52">
        <v>0</v>
      </c>
      <c r="Q54" s="94">
        <v>92</v>
      </c>
      <c r="R54" s="52">
        <v>1</v>
      </c>
      <c r="S54" s="52">
        <v>87</v>
      </c>
      <c r="T54" s="52">
        <v>0</v>
      </c>
      <c r="U54" s="52">
        <v>0</v>
      </c>
      <c r="V54" s="52">
        <v>0</v>
      </c>
      <c r="W54" s="52">
        <v>4</v>
      </c>
      <c r="X54" s="94">
        <v>205</v>
      </c>
      <c r="Y54" s="52">
        <v>10</v>
      </c>
      <c r="Z54" s="52">
        <v>189</v>
      </c>
      <c r="AA54" s="52">
        <v>0</v>
      </c>
      <c r="AB54" s="52">
        <v>0</v>
      </c>
      <c r="AC54" s="52">
        <v>5</v>
      </c>
      <c r="AD54" s="52">
        <v>1</v>
      </c>
    </row>
    <row r="55" spans="1:30" ht="14.4">
      <c r="A55" s="51" t="s">
        <v>59</v>
      </c>
      <c r="B55" s="22" t="s">
        <v>58</v>
      </c>
      <c r="C55" s="97"/>
      <c r="D55" s="57"/>
      <c r="E55" s="57"/>
      <c r="F55" s="57"/>
      <c r="G55" s="57"/>
      <c r="H55" s="57"/>
      <c r="I55" s="57"/>
      <c r="J55" s="97"/>
      <c r="K55" s="57"/>
      <c r="L55" s="57"/>
      <c r="M55" s="57"/>
      <c r="N55" s="57"/>
      <c r="O55" s="57"/>
      <c r="P55" s="57"/>
      <c r="Q55" s="97"/>
      <c r="R55" s="57"/>
      <c r="S55" s="57"/>
      <c r="T55" s="57"/>
      <c r="U55" s="57"/>
      <c r="V55" s="57"/>
      <c r="W55" s="57"/>
      <c r="X55" s="97"/>
      <c r="Y55" s="57"/>
      <c r="Z55" s="57"/>
      <c r="AA55" s="57"/>
      <c r="AB55" s="57"/>
      <c r="AC55" s="57"/>
      <c r="AD55" s="57"/>
    </row>
    <row r="56" spans="1:30" ht="14.4">
      <c r="A56" s="10" t="s">
        <v>61</v>
      </c>
      <c r="B56" s="19" t="s">
        <v>60</v>
      </c>
      <c r="C56" s="95">
        <v>0</v>
      </c>
      <c r="D56" s="6">
        <v>0</v>
      </c>
      <c r="E56" s="6">
        <v>0</v>
      </c>
      <c r="F56" s="6">
        <v>0</v>
      </c>
      <c r="G56" s="6">
        <v>0</v>
      </c>
      <c r="H56" s="6">
        <v>0</v>
      </c>
      <c r="I56" s="6">
        <v>0</v>
      </c>
      <c r="J56" s="95">
        <v>0</v>
      </c>
      <c r="K56" s="6">
        <v>0</v>
      </c>
      <c r="L56" s="6">
        <v>0</v>
      </c>
      <c r="M56" s="6">
        <v>0</v>
      </c>
      <c r="N56" s="6">
        <v>0</v>
      </c>
      <c r="O56" s="6">
        <v>0</v>
      </c>
      <c r="P56" s="6">
        <v>0</v>
      </c>
      <c r="Q56" s="95">
        <v>25</v>
      </c>
      <c r="R56" s="6">
        <v>0</v>
      </c>
      <c r="S56" s="6">
        <v>4</v>
      </c>
      <c r="T56" s="6">
        <v>0</v>
      </c>
      <c r="U56" s="6">
        <v>0</v>
      </c>
      <c r="V56" s="6">
        <v>1</v>
      </c>
      <c r="W56" s="6">
        <v>12</v>
      </c>
      <c r="X56" s="95">
        <v>42</v>
      </c>
      <c r="Y56" s="6">
        <v>0</v>
      </c>
      <c r="Z56" s="6">
        <v>1</v>
      </c>
      <c r="AA56" s="6">
        <v>0</v>
      </c>
      <c r="AB56" s="6">
        <v>0</v>
      </c>
      <c r="AC56" s="6">
        <v>1</v>
      </c>
      <c r="AD56" s="6">
        <v>60</v>
      </c>
    </row>
    <row r="57" spans="1:30" ht="14.4">
      <c r="A57" s="10"/>
      <c r="B57" s="32" t="s">
        <v>1111</v>
      </c>
      <c r="C57" s="95"/>
      <c r="D57" s="6"/>
      <c r="E57" s="6"/>
      <c r="F57" s="6"/>
      <c r="G57" s="6"/>
      <c r="H57" s="6"/>
      <c r="I57" s="6"/>
      <c r="J57" s="95"/>
      <c r="K57" s="6"/>
      <c r="L57" s="6"/>
      <c r="M57" s="6"/>
      <c r="N57" s="6"/>
      <c r="O57" s="6"/>
      <c r="P57" s="6"/>
      <c r="Q57" s="95"/>
      <c r="R57" s="6"/>
      <c r="S57" s="6"/>
      <c r="T57" s="6"/>
      <c r="U57" s="6"/>
      <c r="V57" s="6"/>
      <c r="W57" s="6"/>
      <c r="X57" s="95"/>
      <c r="Y57" s="6"/>
      <c r="Z57" s="6"/>
      <c r="AA57" s="6"/>
      <c r="AB57" s="6"/>
      <c r="AC57" s="6"/>
      <c r="AD57" s="6"/>
    </row>
    <row r="58" spans="1:30" ht="14.4">
      <c r="A58" s="9"/>
      <c r="B58" s="19" t="s">
        <v>1039</v>
      </c>
      <c r="C58" s="98"/>
      <c r="D58" s="30"/>
      <c r="E58" s="30"/>
      <c r="F58" s="30"/>
      <c r="G58" s="30"/>
      <c r="H58" s="30"/>
      <c r="I58" s="30"/>
      <c r="J58" s="98"/>
      <c r="K58" s="30"/>
      <c r="L58" s="30"/>
      <c r="M58" s="30"/>
      <c r="N58" s="30"/>
      <c r="O58" s="30"/>
      <c r="P58" s="30"/>
      <c r="Q58" s="98"/>
      <c r="R58" s="30"/>
      <c r="S58" s="30"/>
      <c r="T58" s="30"/>
      <c r="U58" s="30"/>
      <c r="V58" s="30"/>
      <c r="W58" s="30"/>
      <c r="X58" s="98"/>
      <c r="Y58" s="30"/>
      <c r="Z58" s="30"/>
      <c r="AA58" s="30"/>
      <c r="AB58" s="30"/>
      <c r="AC58" s="30"/>
      <c r="AD58" s="30"/>
    </row>
    <row r="59" spans="1:30" ht="14.4">
      <c r="A59" s="10"/>
      <c r="B59" s="19" t="s">
        <v>979</v>
      </c>
      <c r="C59" s="98"/>
      <c r="D59" s="30"/>
      <c r="E59" s="30"/>
      <c r="F59" s="30"/>
      <c r="G59" s="30"/>
      <c r="H59" s="30"/>
      <c r="I59" s="30"/>
      <c r="J59" s="98"/>
      <c r="K59" s="30"/>
      <c r="L59" s="30"/>
      <c r="M59" s="30"/>
      <c r="N59" s="30"/>
      <c r="O59" s="30"/>
      <c r="P59" s="30"/>
      <c r="Q59" s="98"/>
      <c r="R59" s="30"/>
      <c r="S59" s="30"/>
      <c r="T59" s="30"/>
      <c r="U59" s="30"/>
      <c r="V59" s="30"/>
      <c r="W59" s="30"/>
      <c r="X59" s="98"/>
      <c r="Y59" s="30"/>
      <c r="Z59" s="30"/>
      <c r="AA59" s="30"/>
      <c r="AB59" s="30"/>
      <c r="AC59" s="30"/>
      <c r="AD59" s="30"/>
    </row>
    <row r="60" spans="1:30" ht="14.4">
      <c r="A60" s="12"/>
      <c r="B60" s="37" t="s">
        <v>1119</v>
      </c>
      <c r="C60" s="99"/>
      <c r="D60" s="58"/>
      <c r="E60" s="58"/>
      <c r="F60" s="58"/>
      <c r="G60" s="58"/>
      <c r="H60" s="58"/>
      <c r="I60" s="58"/>
      <c r="J60" s="99"/>
      <c r="K60" s="58"/>
      <c r="L60" s="58"/>
      <c r="M60" s="58"/>
      <c r="N60" s="58"/>
      <c r="O60" s="58"/>
      <c r="P60" s="58"/>
      <c r="Q60" s="99"/>
      <c r="R60" s="58"/>
      <c r="S60" s="58"/>
      <c r="T60" s="58"/>
      <c r="U60" s="58"/>
      <c r="V60" s="58"/>
      <c r="W60" s="58"/>
      <c r="X60" s="99"/>
      <c r="Y60" s="58"/>
      <c r="Z60" s="58"/>
      <c r="AA60" s="58"/>
      <c r="AB60" s="58"/>
      <c r="AC60" s="58"/>
      <c r="AD60" s="58"/>
    </row>
    <row r="61" spans="1:30" ht="14.4">
      <c r="A61" s="10"/>
      <c r="B61" s="32" t="s">
        <v>987</v>
      </c>
      <c r="C61" s="98"/>
      <c r="D61" s="30"/>
      <c r="E61" s="30"/>
      <c r="F61" s="30"/>
      <c r="G61" s="30"/>
      <c r="H61" s="30"/>
      <c r="I61" s="30"/>
      <c r="J61" s="98"/>
      <c r="K61" s="30"/>
      <c r="L61" s="30"/>
      <c r="M61" s="30"/>
      <c r="N61" s="30"/>
      <c r="O61" s="30"/>
      <c r="P61" s="30"/>
      <c r="Q61" s="98"/>
      <c r="R61" s="30"/>
      <c r="S61" s="30"/>
      <c r="T61" s="30"/>
      <c r="U61" s="30"/>
      <c r="V61" s="30"/>
      <c r="W61" s="30"/>
      <c r="X61" s="98"/>
      <c r="Y61" s="30"/>
      <c r="Z61" s="30"/>
      <c r="AA61" s="30"/>
      <c r="AB61" s="30"/>
      <c r="AC61" s="30"/>
      <c r="AD61" s="30"/>
    </row>
    <row r="62" spans="1:30" ht="14.4">
      <c r="A62" s="9" t="s">
        <v>64</v>
      </c>
      <c r="B62" s="28" t="s">
        <v>63</v>
      </c>
      <c r="C62" s="95">
        <v>308</v>
      </c>
      <c r="D62" s="30"/>
      <c r="E62" s="30"/>
      <c r="F62" s="30"/>
      <c r="G62" s="30"/>
      <c r="H62" s="30"/>
      <c r="I62" s="30"/>
      <c r="J62" s="98"/>
      <c r="K62" s="30"/>
      <c r="L62" s="30"/>
      <c r="M62" s="30"/>
      <c r="N62" s="30"/>
      <c r="O62" s="30"/>
      <c r="P62" s="30"/>
      <c r="Q62" s="98"/>
      <c r="R62" s="30"/>
      <c r="S62" s="30"/>
      <c r="T62" s="30"/>
      <c r="U62" s="30"/>
      <c r="V62" s="30"/>
      <c r="W62" s="30"/>
      <c r="X62" s="98"/>
      <c r="Y62" s="30"/>
      <c r="Z62" s="30"/>
      <c r="AA62" s="30"/>
      <c r="AB62" s="30"/>
      <c r="AC62" s="30"/>
      <c r="AD62" s="30"/>
    </row>
    <row r="63" spans="1:30" ht="14.4">
      <c r="A63" s="9"/>
      <c r="B63" s="19" t="s">
        <v>1040</v>
      </c>
      <c r="C63" s="95">
        <v>45</v>
      </c>
      <c r="D63" s="6">
        <v>13</v>
      </c>
      <c r="E63" s="6">
        <v>200</v>
      </c>
      <c r="F63" s="6">
        <v>0</v>
      </c>
      <c r="G63" s="6">
        <v>95</v>
      </c>
      <c r="H63" s="6">
        <v>2</v>
      </c>
      <c r="I63" s="6">
        <v>0</v>
      </c>
      <c r="J63" s="95">
        <v>761</v>
      </c>
      <c r="K63" s="6">
        <v>170</v>
      </c>
      <c r="L63" s="6">
        <v>390</v>
      </c>
      <c r="M63" s="6">
        <v>0</v>
      </c>
      <c r="N63" s="6">
        <v>102</v>
      </c>
      <c r="O63" s="6">
        <v>75</v>
      </c>
      <c r="P63" s="6">
        <v>3</v>
      </c>
      <c r="Q63" s="95">
        <v>504</v>
      </c>
      <c r="R63" s="6">
        <v>4</v>
      </c>
      <c r="S63" s="6">
        <v>121</v>
      </c>
      <c r="T63" s="6">
        <v>0</v>
      </c>
      <c r="U63" s="6">
        <v>23</v>
      </c>
      <c r="V63" s="6">
        <v>325</v>
      </c>
      <c r="W63" s="6">
        <v>4</v>
      </c>
      <c r="X63" s="95">
        <v>444</v>
      </c>
      <c r="Y63" s="6">
        <v>20</v>
      </c>
      <c r="Z63" s="6">
        <v>106</v>
      </c>
      <c r="AA63" s="6">
        <v>0</v>
      </c>
      <c r="AB63" s="6">
        <v>20</v>
      </c>
      <c r="AC63" s="6">
        <v>287</v>
      </c>
      <c r="AD63" s="6">
        <v>2</v>
      </c>
    </row>
    <row r="64" spans="1:30" ht="14.4">
      <c r="A64" s="10"/>
      <c r="B64" s="19" t="s">
        <v>65</v>
      </c>
      <c r="C64" s="98"/>
      <c r="D64" s="6">
        <v>20</v>
      </c>
      <c r="E64" s="6">
        <v>0</v>
      </c>
      <c r="F64" s="6">
        <v>0</v>
      </c>
      <c r="G64" s="6">
        <v>25</v>
      </c>
      <c r="H64" s="6">
        <v>0</v>
      </c>
      <c r="I64" s="6">
        <v>0</v>
      </c>
      <c r="J64" s="95">
        <v>43</v>
      </c>
      <c r="K64" s="6">
        <v>19</v>
      </c>
      <c r="L64" s="6">
        <v>0</v>
      </c>
      <c r="M64" s="6">
        <v>0</v>
      </c>
      <c r="N64" s="6">
        <v>24</v>
      </c>
      <c r="O64" s="6">
        <v>0</v>
      </c>
      <c r="P64" s="6">
        <v>0</v>
      </c>
      <c r="Q64" s="95">
        <v>0</v>
      </c>
      <c r="R64" s="6">
        <v>0</v>
      </c>
      <c r="S64" s="6">
        <v>0</v>
      </c>
      <c r="T64" s="6">
        <v>0</v>
      </c>
      <c r="U64" s="6">
        <v>0</v>
      </c>
      <c r="V64" s="6">
        <v>0</v>
      </c>
      <c r="W64" s="6">
        <v>0</v>
      </c>
      <c r="X64" s="95">
        <v>0</v>
      </c>
      <c r="Y64" s="6">
        <v>0</v>
      </c>
      <c r="Z64" s="6">
        <v>0</v>
      </c>
      <c r="AA64" s="6">
        <v>0</v>
      </c>
      <c r="AB64" s="6">
        <v>0</v>
      </c>
      <c r="AC64" s="6">
        <v>0</v>
      </c>
      <c r="AD64" s="30"/>
    </row>
    <row r="65" spans="1:30" ht="14.4">
      <c r="A65" s="31"/>
      <c r="B65" s="24" t="s">
        <v>1041</v>
      </c>
      <c r="C65" s="99"/>
      <c r="D65" s="58"/>
      <c r="E65" s="58"/>
      <c r="F65" s="58"/>
      <c r="G65" s="58"/>
      <c r="H65" s="58"/>
      <c r="I65" s="58"/>
      <c r="J65" s="99"/>
      <c r="K65" s="58"/>
      <c r="L65" s="58"/>
      <c r="M65" s="58"/>
      <c r="N65" s="58"/>
      <c r="O65" s="58"/>
      <c r="P65" s="58"/>
      <c r="Q65" s="99"/>
      <c r="R65" s="58"/>
      <c r="S65" s="58"/>
      <c r="T65" s="58"/>
      <c r="U65" s="58"/>
      <c r="V65" s="58"/>
      <c r="W65" s="58"/>
      <c r="X65" s="99"/>
      <c r="Y65" s="58"/>
      <c r="Z65" s="58"/>
      <c r="AA65" s="58"/>
      <c r="AB65" s="58"/>
      <c r="AC65" s="58"/>
      <c r="AD65" s="58"/>
    </row>
    <row r="66" spans="1:30" ht="14.4">
      <c r="A66" s="56" t="s">
        <v>67</v>
      </c>
      <c r="B66" s="22" t="s">
        <v>66</v>
      </c>
      <c r="C66" s="97"/>
      <c r="D66" s="57"/>
      <c r="E66" s="57"/>
      <c r="F66" s="57"/>
      <c r="G66" s="57"/>
      <c r="H66" s="57"/>
      <c r="I66" s="57"/>
      <c r="J66" s="97"/>
      <c r="K66" s="57"/>
      <c r="L66" s="57"/>
      <c r="M66" s="57"/>
      <c r="N66" s="57"/>
      <c r="O66" s="57"/>
      <c r="P66" s="57"/>
      <c r="Q66" s="97"/>
      <c r="R66" s="57"/>
      <c r="S66" s="57"/>
      <c r="T66" s="57"/>
      <c r="U66" s="57"/>
      <c r="V66" s="57"/>
      <c r="W66" s="57"/>
      <c r="X66" s="97"/>
      <c r="Y66" s="57"/>
      <c r="Z66" s="57"/>
      <c r="AA66" s="57"/>
      <c r="AB66" s="57"/>
      <c r="AC66" s="57"/>
      <c r="AD66" s="57"/>
    </row>
    <row r="67" spans="1:30" ht="14.4">
      <c r="A67" s="51" t="s">
        <v>68</v>
      </c>
      <c r="B67" s="22" t="s">
        <v>1042</v>
      </c>
      <c r="C67" s="94">
        <v>29</v>
      </c>
      <c r="D67" s="52">
        <v>1</v>
      </c>
      <c r="E67" s="52">
        <v>26</v>
      </c>
      <c r="F67" s="52">
        <v>0</v>
      </c>
      <c r="G67" s="52">
        <v>3</v>
      </c>
      <c r="H67" s="52">
        <v>5</v>
      </c>
      <c r="I67" s="52">
        <v>0</v>
      </c>
      <c r="J67" s="94">
        <v>188</v>
      </c>
      <c r="K67" s="52">
        <v>79</v>
      </c>
      <c r="L67" s="52">
        <v>62</v>
      </c>
      <c r="M67" s="52">
        <v>0</v>
      </c>
      <c r="N67" s="52">
        <v>11</v>
      </c>
      <c r="O67" s="52">
        <v>15</v>
      </c>
      <c r="P67" s="52">
        <v>0</v>
      </c>
      <c r="Q67" s="94">
        <v>122</v>
      </c>
      <c r="R67" s="52">
        <v>0</v>
      </c>
      <c r="S67" s="52">
        <v>50</v>
      </c>
      <c r="T67" s="52">
        <v>0</v>
      </c>
      <c r="U67" s="52">
        <v>17</v>
      </c>
      <c r="V67" s="52">
        <v>41</v>
      </c>
      <c r="W67" s="52">
        <v>4</v>
      </c>
      <c r="X67" s="94">
        <v>175</v>
      </c>
      <c r="Y67" s="52">
        <v>4</v>
      </c>
      <c r="Z67" s="52">
        <v>57</v>
      </c>
      <c r="AA67" s="52">
        <v>0</v>
      </c>
      <c r="AB67" s="52">
        <v>2</v>
      </c>
      <c r="AC67" s="52">
        <v>109</v>
      </c>
      <c r="AD67" s="52">
        <v>0</v>
      </c>
    </row>
    <row r="68" spans="1:30" ht="14.4">
      <c r="A68" s="51" t="s">
        <v>70</v>
      </c>
      <c r="B68" s="22" t="s">
        <v>69</v>
      </c>
      <c r="C68" s="97"/>
      <c r="D68" s="57"/>
      <c r="E68" s="57"/>
      <c r="F68" s="57"/>
      <c r="G68" s="57"/>
      <c r="H68" s="57"/>
      <c r="I68" s="57"/>
      <c r="J68" s="97"/>
      <c r="K68" s="57"/>
      <c r="L68" s="57"/>
      <c r="M68" s="57"/>
      <c r="N68" s="57"/>
      <c r="O68" s="57"/>
      <c r="P68" s="57"/>
      <c r="Q68" s="97"/>
      <c r="R68" s="57"/>
      <c r="S68" s="57"/>
      <c r="T68" s="57"/>
      <c r="U68" s="57"/>
      <c r="V68" s="57"/>
      <c r="W68" s="57"/>
      <c r="X68" s="97"/>
      <c r="Y68" s="57"/>
      <c r="Z68" s="57"/>
      <c r="AA68" s="57"/>
      <c r="AB68" s="57"/>
      <c r="AC68" s="57"/>
      <c r="AD68" s="57"/>
    </row>
    <row r="69" spans="1:30" ht="14.4">
      <c r="A69" s="10" t="s">
        <v>71</v>
      </c>
      <c r="B69" s="19" t="s">
        <v>1043</v>
      </c>
      <c r="C69" s="95">
        <v>171</v>
      </c>
      <c r="D69" s="6">
        <v>0</v>
      </c>
      <c r="E69" s="6">
        <v>168</v>
      </c>
      <c r="F69" s="6">
        <v>0</v>
      </c>
      <c r="G69" s="6">
        <v>0</v>
      </c>
      <c r="H69" s="6">
        <v>2</v>
      </c>
      <c r="I69" s="6">
        <v>1</v>
      </c>
      <c r="J69" s="95">
        <v>322</v>
      </c>
      <c r="K69" s="6">
        <v>19</v>
      </c>
      <c r="L69" s="6">
        <v>258</v>
      </c>
      <c r="M69" s="6">
        <v>0</v>
      </c>
      <c r="N69" s="6">
        <v>11</v>
      </c>
      <c r="O69" s="6">
        <v>37</v>
      </c>
      <c r="P69" s="6">
        <v>0</v>
      </c>
      <c r="Q69" s="95">
        <v>233</v>
      </c>
      <c r="R69" s="6">
        <v>0</v>
      </c>
      <c r="S69" s="6">
        <v>212</v>
      </c>
      <c r="T69" s="6">
        <v>0</v>
      </c>
      <c r="U69" s="6">
        <v>0</v>
      </c>
      <c r="V69" s="6">
        <v>7</v>
      </c>
      <c r="W69" s="6">
        <v>2</v>
      </c>
      <c r="X69" s="95">
        <v>234</v>
      </c>
      <c r="Y69" s="6">
        <v>3</v>
      </c>
      <c r="Z69" s="6">
        <v>201</v>
      </c>
      <c r="AA69" s="6">
        <v>0</v>
      </c>
      <c r="AB69" s="6">
        <v>2</v>
      </c>
      <c r="AC69" s="6">
        <v>40</v>
      </c>
      <c r="AD69" s="6">
        <v>0</v>
      </c>
    </row>
    <row r="70" spans="1:30" ht="14.4">
      <c r="A70" s="31"/>
      <c r="B70" s="29" t="s">
        <v>72</v>
      </c>
      <c r="C70" s="96">
        <v>187</v>
      </c>
      <c r="D70" s="50">
        <v>13</v>
      </c>
      <c r="E70" s="50">
        <v>45</v>
      </c>
      <c r="F70" s="50">
        <v>0</v>
      </c>
      <c r="G70" s="50">
        <v>19</v>
      </c>
      <c r="H70" s="50">
        <v>82</v>
      </c>
      <c r="I70" s="50">
        <v>28</v>
      </c>
      <c r="J70" s="96">
        <v>1552</v>
      </c>
      <c r="K70" s="50">
        <v>338</v>
      </c>
      <c r="L70" s="50">
        <v>281</v>
      </c>
      <c r="M70" s="50">
        <v>0</v>
      </c>
      <c r="N70" s="50">
        <v>145</v>
      </c>
      <c r="O70" s="50">
        <v>729</v>
      </c>
      <c r="P70" s="50">
        <v>59</v>
      </c>
      <c r="Q70" s="96">
        <v>1107</v>
      </c>
      <c r="R70" s="50">
        <v>9</v>
      </c>
      <c r="S70" s="50">
        <v>338</v>
      </c>
      <c r="T70" s="50">
        <v>0</v>
      </c>
      <c r="U70" s="50">
        <v>81</v>
      </c>
      <c r="V70" s="50">
        <v>625</v>
      </c>
      <c r="W70" s="50">
        <v>54</v>
      </c>
      <c r="X70" s="96">
        <v>1391</v>
      </c>
      <c r="Y70" s="50">
        <v>25</v>
      </c>
      <c r="Z70" s="50">
        <v>195</v>
      </c>
      <c r="AA70" s="50">
        <v>0</v>
      </c>
      <c r="AB70" s="50">
        <v>38</v>
      </c>
      <c r="AC70" s="50">
        <v>1109</v>
      </c>
      <c r="AD70" s="50">
        <v>24</v>
      </c>
    </row>
    <row r="71" spans="1:30" ht="14.4">
      <c r="A71" s="9"/>
      <c r="B71" s="32" t="s">
        <v>73</v>
      </c>
      <c r="C71" s="95"/>
      <c r="D71" s="6"/>
      <c r="E71" s="6"/>
      <c r="F71" s="6"/>
      <c r="G71" s="6"/>
      <c r="H71" s="6"/>
      <c r="I71" s="6"/>
      <c r="J71" s="95"/>
      <c r="K71" s="6"/>
      <c r="L71" s="6"/>
      <c r="M71" s="6"/>
      <c r="N71" s="6"/>
      <c r="O71" s="6"/>
      <c r="P71" s="6"/>
      <c r="Q71" s="95"/>
      <c r="R71" s="6"/>
      <c r="S71" s="6"/>
      <c r="T71" s="6"/>
      <c r="U71" s="6"/>
      <c r="V71" s="6"/>
      <c r="W71" s="6"/>
      <c r="X71" s="95"/>
      <c r="Y71" s="6"/>
      <c r="Z71" s="6"/>
      <c r="AA71" s="6"/>
      <c r="AB71" s="6"/>
      <c r="AC71" s="6"/>
      <c r="AD71" s="6"/>
    </row>
    <row r="72" spans="1:30" ht="14.4">
      <c r="A72" s="3"/>
      <c r="B72" s="3"/>
      <c r="C72" s="95"/>
      <c r="D72" s="6"/>
      <c r="E72" s="6"/>
      <c r="F72" s="6"/>
      <c r="G72" s="6"/>
      <c r="H72" s="6"/>
      <c r="I72" s="6"/>
      <c r="J72" s="95"/>
      <c r="K72" s="6"/>
      <c r="L72" s="6"/>
      <c r="M72" s="6"/>
      <c r="N72" s="6"/>
      <c r="O72" s="6"/>
      <c r="P72" s="6"/>
      <c r="Q72" s="95"/>
      <c r="R72" s="6"/>
      <c r="S72" s="6"/>
      <c r="T72" s="6"/>
      <c r="U72" s="6"/>
      <c r="V72" s="6"/>
      <c r="W72" s="6"/>
      <c r="X72" s="95"/>
      <c r="Y72" s="6"/>
      <c r="Z72" s="6"/>
      <c r="AA72" s="6"/>
      <c r="AB72" s="6"/>
      <c r="AC72" s="6"/>
      <c r="AD72" s="6"/>
    </row>
    <row r="73" spans="1:30" ht="14.4">
      <c r="A73" s="3"/>
      <c r="B73" s="3"/>
      <c r="C73" s="95">
        <v>39</v>
      </c>
      <c r="D73" s="6">
        <v>0</v>
      </c>
      <c r="E73" s="6">
        <v>37</v>
      </c>
      <c r="F73" s="6">
        <v>0</v>
      </c>
      <c r="G73" s="6">
        <v>0</v>
      </c>
      <c r="H73" s="6">
        <v>0</v>
      </c>
      <c r="I73" s="6">
        <v>0</v>
      </c>
      <c r="J73" s="95">
        <v>255</v>
      </c>
      <c r="K73" s="6">
        <v>0</v>
      </c>
      <c r="L73" s="6">
        <v>235</v>
      </c>
      <c r="M73" s="6">
        <v>0</v>
      </c>
      <c r="N73" s="6">
        <v>0</v>
      </c>
      <c r="O73" s="6">
        <v>8</v>
      </c>
      <c r="P73" s="6">
        <v>1</v>
      </c>
      <c r="Q73" s="95">
        <v>42</v>
      </c>
      <c r="R73" s="6">
        <v>0</v>
      </c>
      <c r="S73" s="6">
        <v>40</v>
      </c>
      <c r="T73" s="6">
        <v>0</v>
      </c>
      <c r="U73" s="6">
        <v>0</v>
      </c>
      <c r="V73" s="6">
        <v>0</v>
      </c>
      <c r="W73" s="6">
        <v>4</v>
      </c>
      <c r="X73" s="95">
        <v>342</v>
      </c>
      <c r="Y73" s="6">
        <v>0</v>
      </c>
      <c r="Z73" s="6">
        <v>404</v>
      </c>
      <c r="AA73" s="6">
        <v>0</v>
      </c>
      <c r="AB73" s="6">
        <v>0</v>
      </c>
      <c r="AC73" s="6">
        <v>26</v>
      </c>
      <c r="AD73" s="6">
        <v>14</v>
      </c>
    </row>
    <row r="74" spans="1:30" ht="14.4">
      <c r="A74" s="3"/>
      <c r="B74" s="3"/>
      <c r="C74" s="95">
        <v>239</v>
      </c>
      <c r="D74" s="6">
        <v>22</v>
      </c>
      <c r="E74" s="6">
        <v>158</v>
      </c>
      <c r="F74" s="6">
        <v>0</v>
      </c>
      <c r="G74" s="6">
        <v>43</v>
      </c>
      <c r="H74" s="6">
        <v>14</v>
      </c>
      <c r="I74" s="6">
        <v>2</v>
      </c>
      <c r="J74" s="95">
        <v>1415</v>
      </c>
      <c r="K74" s="6">
        <v>568</v>
      </c>
      <c r="L74" s="6">
        <v>353</v>
      </c>
      <c r="M74" s="6">
        <v>0</v>
      </c>
      <c r="N74" s="6">
        <v>74</v>
      </c>
      <c r="O74" s="6">
        <v>415</v>
      </c>
      <c r="P74" s="6">
        <v>5</v>
      </c>
      <c r="Q74" s="95">
        <v>586</v>
      </c>
      <c r="R74" s="6">
        <v>9</v>
      </c>
      <c r="S74" s="6">
        <v>281</v>
      </c>
      <c r="T74" s="6">
        <v>0</v>
      </c>
      <c r="U74" s="6">
        <v>74</v>
      </c>
      <c r="V74" s="6">
        <v>202</v>
      </c>
      <c r="W74" s="6">
        <v>20</v>
      </c>
      <c r="X74" s="95">
        <v>1195</v>
      </c>
      <c r="Y74" s="6">
        <v>58</v>
      </c>
      <c r="Z74" s="6">
        <v>249</v>
      </c>
      <c r="AA74" s="6">
        <v>0</v>
      </c>
      <c r="AB74" s="6">
        <v>54</v>
      </c>
      <c r="AC74" s="6">
        <v>816</v>
      </c>
      <c r="AD74" s="6">
        <v>18</v>
      </c>
    </row>
    <row r="75" spans="1:30" ht="14.4">
      <c r="A75" s="3"/>
      <c r="B75" s="3"/>
      <c r="C75" s="95">
        <v>0</v>
      </c>
      <c r="D75" s="6">
        <v>0</v>
      </c>
      <c r="E75" s="6">
        <v>0</v>
      </c>
      <c r="F75" s="6">
        <v>0</v>
      </c>
      <c r="G75" s="6">
        <v>0</v>
      </c>
      <c r="H75" s="6">
        <v>0</v>
      </c>
      <c r="I75" s="6">
        <v>0</v>
      </c>
      <c r="J75" s="95">
        <v>72</v>
      </c>
      <c r="K75" s="6">
        <v>0</v>
      </c>
      <c r="L75" s="6">
        <v>67</v>
      </c>
      <c r="M75" s="6">
        <v>0</v>
      </c>
      <c r="N75" s="6">
        <v>3</v>
      </c>
      <c r="O75" s="6">
        <v>2</v>
      </c>
      <c r="P75" s="6">
        <v>0</v>
      </c>
      <c r="Q75" s="95">
        <v>0</v>
      </c>
      <c r="R75" s="6">
        <v>0</v>
      </c>
      <c r="S75" s="6">
        <v>0</v>
      </c>
      <c r="T75" s="6">
        <v>0</v>
      </c>
      <c r="U75" s="6">
        <v>0</v>
      </c>
      <c r="V75" s="6">
        <v>0</v>
      </c>
      <c r="W75" s="6">
        <v>0</v>
      </c>
      <c r="X75" s="95">
        <v>0</v>
      </c>
      <c r="Y75" s="6">
        <v>0</v>
      </c>
      <c r="Z75" s="6">
        <v>0</v>
      </c>
      <c r="AA75" s="6">
        <v>0</v>
      </c>
      <c r="AB75" s="6">
        <v>0</v>
      </c>
      <c r="AC75" s="6">
        <v>0</v>
      </c>
      <c r="AD75" s="6">
        <v>0</v>
      </c>
    </row>
    <row r="76" spans="1:30" ht="14.4">
      <c r="A76" s="67"/>
      <c r="B76" s="67"/>
      <c r="C76" s="96">
        <v>443</v>
      </c>
      <c r="D76" s="50">
        <v>0</v>
      </c>
      <c r="E76" s="50">
        <v>412</v>
      </c>
      <c r="F76" s="50">
        <v>0</v>
      </c>
      <c r="G76" s="50">
        <v>0</v>
      </c>
      <c r="H76" s="50">
        <v>0</v>
      </c>
      <c r="I76" s="50">
        <v>30</v>
      </c>
      <c r="J76" s="96">
        <v>592</v>
      </c>
      <c r="K76" s="50">
        <v>0</v>
      </c>
      <c r="L76" s="50">
        <v>603</v>
      </c>
      <c r="M76" s="50">
        <v>0</v>
      </c>
      <c r="N76" s="50">
        <v>0</v>
      </c>
      <c r="O76" s="50">
        <v>10</v>
      </c>
      <c r="P76" s="50">
        <v>3</v>
      </c>
      <c r="Q76" s="96">
        <v>207</v>
      </c>
      <c r="R76" s="50">
        <v>0</v>
      </c>
      <c r="S76" s="50">
        <v>183</v>
      </c>
      <c r="T76" s="50">
        <v>0</v>
      </c>
      <c r="U76" s="50">
        <v>0</v>
      </c>
      <c r="V76" s="50">
        <v>0</v>
      </c>
      <c r="W76" s="50">
        <v>7</v>
      </c>
      <c r="X76" s="96">
        <v>77</v>
      </c>
      <c r="Y76" s="50">
        <v>0</v>
      </c>
      <c r="Z76" s="50">
        <v>124</v>
      </c>
      <c r="AA76" s="50">
        <v>0</v>
      </c>
      <c r="AB76" s="50">
        <v>0</v>
      </c>
      <c r="AC76" s="50">
        <v>0</v>
      </c>
      <c r="AD76" s="50">
        <v>5</v>
      </c>
    </row>
    <row r="77" spans="1:30" ht="14.4">
      <c r="A77" s="51" t="s">
        <v>77</v>
      </c>
      <c r="B77" s="22" t="s">
        <v>1047</v>
      </c>
      <c r="C77" s="94">
        <v>93</v>
      </c>
      <c r="D77" s="52">
        <v>3</v>
      </c>
      <c r="E77" s="52">
        <v>47</v>
      </c>
      <c r="F77" s="52">
        <v>0</v>
      </c>
      <c r="G77" s="52">
        <v>0</v>
      </c>
      <c r="H77" s="52">
        <v>43</v>
      </c>
      <c r="I77" s="52">
        <v>1</v>
      </c>
      <c r="J77" s="94">
        <v>226</v>
      </c>
      <c r="K77" s="52">
        <v>105</v>
      </c>
      <c r="L77" s="52">
        <v>70</v>
      </c>
      <c r="M77" s="52">
        <v>0</v>
      </c>
      <c r="N77" s="52">
        <v>7</v>
      </c>
      <c r="O77" s="52">
        <v>44</v>
      </c>
      <c r="P77" s="52">
        <v>1</v>
      </c>
      <c r="Q77" s="94">
        <v>54</v>
      </c>
      <c r="R77" s="52">
        <v>0</v>
      </c>
      <c r="S77" s="52">
        <v>36</v>
      </c>
      <c r="T77" s="52">
        <v>0</v>
      </c>
      <c r="U77" s="52">
        <v>0</v>
      </c>
      <c r="V77" s="52">
        <v>18</v>
      </c>
      <c r="W77" s="52">
        <v>0</v>
      </c>
      <c r="X77" s="94">
        <v>170</v>
      </c>
      <c r="Y77" s="52">
        <v>1</v>
      </c>
      <c r="Z77" s="52">
        <v>66</v>
      </c>
      <c r="AA77" s="52">
        <v>0</v>
      </c>
      <c r="AB77" s="52">
        <v>0</v>
      </c>
      <c r="AC77" s="52">
        <v>103</v>
      </c>
      <c r="AD77" s="52">
        <v>0</v>
      </c>
    </row>
    <row r="78" spans="1:30" ht="14.4">
      <c r="A78" s="10"/>
      <c r="B78" s="28" t="s">
        <v>82</v>
      </c>
      <c r="C78" s="95"/>
      <c r="D78" s="6"/>
      <c r="E78" s="6"/>
      <c r="F78" s="6"/>
      <c r="G78" s="6"/>
      <c r="H78" s="6"/>
      <c r="I78" s="6"/>
      <c r="J78" s="95"/>
      <c r="K78" s="6"/>
      <c r="L78" s="6"/>
      <c r="M78" s="6"/>
      <c r="N78" s="6"/>
      <c r="O78" s="6"/>
      <c r="P78" s="6"/>
      <c r="Q78" s="95"/>
      <c r="R78" s="6"/>
      <c r="S78" s="6"/>
      <c r="T78" s="6"/>
      <c r="U78" s="6"/>
      <c r="V78" s="6"/>
      <c r="W78" s="6"/>
      <c r="X78" s="95"/>
      <c r="Y78" s="6"/>
      <c r="Z78" s="6"/>
      <c r="AA78" s="6"/>
      <c r="AB78" s="6"/>
      <c r="AC78" s="6"/>
      <c r="AD78" s="6"/>
    </row>
    <row r="79" spans="1:30" ht="14.4">
      <c r="A79" s="9" t="s">
        <v>79</v>
      </c>
      <c r="B79" s="19" t="s">
        <v>81</v>
      </c>
      <c r="C79" s="98"/>
      <c r="D79" s="30"/>
      <c r="E79" s="30"/>
      <c r="F79" s="30"/>
      <c r="G79" s="30"/>
      <c r="H79" s="30"/>
      <c r="I79" s="30"/>
      <c r="J79" s="98"/>
      <c r="K79" s="30"/>
      <c r="L79" s="30"/>
      <c r="M79" s="30"/>
      <c r="N79" s="30"/>
      <c r="O79" s="30"/>
      <c r="P79" s="30"/>
      <c r="Q79" s="98"/>
      <c r="R79" s="30"/>
      <c r="S79" s="30"/>
      <c r="T79" s="30"/>
      <c r="U79" s="30"/>
      <c r="V79" s="30"/>
      <c r="W79" s="30"/>
      <c r="X79" s="98"/>
      <c r="Y79" s="30"/>
      <c r="Z79" s="30"/>
      <c r="AA79" s="30"/>
      <c r="AB79" s="30"/>
      <c r="AC79" s="30"/>
      <c r="AD79" s="30"/>
    </row>
    <row r="80" spans="1:30" ht="14.4">
      <c r="A80" s="9"/>
      <c r="B80" s="19" t="s">
        <v>78</v>
      </c>
      <c r="C80" s="95">
        <v>5</v>
      </c>
      <c r="D80" s="6">
        <v>0</v>
      </c>
      <c r="E80" s="6">
        <v>5</v>
      </c>
      <c r="F80" s="6">
        <v>0</v>
      </c>
      <c r="G80" s="6">
        <v>0</v>
      </c>
      <c r="H80" s="6">
        <v>0</v>
      </c>
      <c r="I80" s="6">
        <v>0</v>
      </c>
      <c r="J80" s="95">
        <v>0</v>
      </c>
      <c r="K80" s="6">
        <v>0</v>
      </c>
      <c r="L80" s="6">
        <v>0</v>
      </c>
      <c r="M80" s="6">
        <v>0</v>
      </c>
      <c r="N80" s="6">
        <v>0</v>
      </c>
      <c r="O80" s="6">
        <v>0</v>
      </c>
      <c r="P80" s="6">
        <v>0</v>
      </c>
      <c r="Q80" s="95">
        <v>34</v>
      </c>
      <c r="R80" s="6">
        <v>0</v>
      </c>
      <c r="S80" s="6">
        <v>33</v>
      </c>
      <c r="T80" s="6">
        <v>0</v>
      </c>
      <c r="U80" s="6">
        <v>0</v>
      </c>
      <c r="V80" s="6">
        <v>1</v>
      </c>
      <c r="W80" s="6">
        <v>0</v>
      </c>
      <c r="X80" s="95">
        <v>0</v>
      </c>
      <c r="Y80" s="6">
        <v>0</v>
      </c>
      <c r="Z80" s="6">
        <v>0</v>
      </c>
      <c r="AA80" s="6">
        <v>0</v>
      </c>
      <c r="AB80" s="6">
        <v>0</v>
      </c>
      <c r="AC80" s="6">
        <v>0</v>
      </c>
      <c r="AD80" s="6">
        <v>0</v>
      </c>
    </row>
    <row r="81" spans="1:30" ht="14.4">
      <c r="A81" s="9"/>
      <c r="B81" s="28" t="s">
        <v>1105</v>
      </c>
      <c r="C81" s="95"/>
      <c r="D81" s="6"/>
      <c r="E81" s="6"/>
      <c r="F81" s="6"/>
      <c r="G81" s="6"/>
      <c r="H81" s="6"/>
      <c r="I81" s="6"/>
      <c r="J81" s="95"/>
      <c r="K81" s="6"/>
      <c r="L81" s="6"/>
      <c r="M81" s="6"/>
      <c r="N81" s="6"/>
      <c r="O81" s="6"/>
      <c r="P81" s="6"/>
      <c r="Q81" s="95"/>
      <c r="R81" s="6"/>
      <c r="S81" s="6"/>
      <c r="T81" s="6"/>
      <c r="U81" s="6"/>
      <c r="V81" s="6"/>
      <c r="W81" s="6"/>
      <c r="X81" s="95"/>
      <c r="Y81" s="6"/>
      <c r="Z81" s="6"/>
      <c r="AA81" s="6"/>
      <c r="AB81" s="6"/>
      <c r="AC81" s="6"/>
      <c r="AD81" s="6"/>
    </row>
    <row r="82" spans="1:30" ht="14.4">
      <c r="A82" s="9"/>
      <c r="B82" s="28" t="s">
        <v>1106</v>
      </c>
      <c r="C82" s="95"/>
      <c r="D82" s="6"/>
      <c r="E82" s="6"/>
      <c r="F82" s="6"/>
      <c r="G82" s="6"/>
      <c r="H82" s="6"/>
      <c r="I82" s="6"/>
      <c r="J82" s="95"/>
      <c r="K82" s="6"/>
      <c r="L82" s="6"/>
      <c r="M82" s="6"/>
      <c r="N82" s="6"/>
      <c r="O82" s="6"/>
      <c r="P82" s="6"/>
      <c r="Q82" s="95"/>
      <c r="R82" s="6"/>
      <c r="S82" s="6"/>
      <c r="T82" s="6"/>
      <c r="U82" s="6"/>
      <c r="V82" s="6"/>
      <c r="W82" s="6"/>
      <c r="X82" s="95"/>
      <c r="Y82" s="6"/>
      <c r="Z82" s="6"/>
      <c r="AA82" s="6"/>
      <c r="AB82" s="6"/>
      <c r="AC82" s="6"/>
      <c r="AD82" s="6"/>
    </row>
    <row r="83" spans="1:30" ht="14.4">
      <c r="A83" s="10"/>
      <c r="B83" s="26" t="s">
        <v>80</v>
      </c>
      <c r="C83" s="95">
        <v>0</v>
      </c>
      <c r="D83" s="6">
        <v>0</v>
      </c>
      <c r="E83" s="6">
        <v>0</v>
      </c>
      <c r="F83" s="6">
        <v>0</v>
      </c>
      <c r="G83" s="6">
        <v>0</v>
      </c>
      <c r="H83" s="6">
        <v>0</v>
      </c>
      <c r="I83" s="6">
        <v>0</v>
      </c>
      <c r="J83" s="95">
        <v>0</v>
      </c>
      <c r="K83" s="6">
        <v>0</v>
      </c>
      <c r="L83" s="6">
        <v>0</v>
      </c>
      <c r="M83" s="6">
        <v>0</v>
      </c>
      <c r="N83" s="6">
        <v>0</v>
      </c>
      <c r="O83" s="6">
        <v>0</v>
      </c>
      <c r="P83" s="6">
        <v>0</v>
      </c>
      <c r="Q83" s="95">
        <v>279</v>
      </c>
      <c r="R83" s="6">
        <v>129</v>
      </c>
      <c r="S83" s="6">
        <v>128</v>
      </c>
      <c r="T83" s="6">
        <v>0</v>
      </c>
      <c r="U83" s="6">
        <v>19</v>
      </c>
      <c r="V83" s="6">
        <v>0</v>
      </c>
      <c r="W83" s="6">
        <v>3</v>
      </c>
      <c r="X83" s="95">
        <v>338</v>
      </c>
      <c r="Y83" s="6">
        <v>299</v>
      </c>
      <c r="Z83" s="6">
        <v>12</v>
      </c>
      <c r="AA83" s="6">
        <v>0</v>
      </c>
      <c r="AB83" s="6">
        <v>16</v>
      </c>
      <c r="AC83" s="6">
        <v>8</v>
      </c>
      <c r="AD83" s="6">
        <v>3</v>
      </c>
    </row>
    <row r="84" spans="1:30" ht="14.4">
      <c r="A84" s="13"/>
      <c r="B84" s="19" t="s">
        <v>1048</v>
      </c>
      <c r="C84" s="95">
        <v>315</v>
      </c>
      <c r="D84" s="6">
        <v>3</v>
      </c>
      <c r="E84" s="6">
        <v>281</v>
      </c>
      <c r="F84" s="6">
        <v>0</v>
      </c>
      <c r="G84" s="6">
        <v>1</v>
      </c>
      <c r="H84" s="6">
        <v>51</v>
      </c>
      <c r="I84" s="6">
        <v>9</v>
      </c>
      <c r="J84" s="95">
        <v>1582</v>
      </c>
      <c r="K84" s="6">
        <v>129</v>
      </c>
      <c r="L84" s="6">
        <v>601</v>
      </c>
      <c r="M84" s="6">
        <v>0</v>
      </c>
      <c r="N84" s="6">
        <v>27</v>
      </c>
      <c r="O84" s="6">
        <v>987</v>
      </c>
      <c r="P84" s="6">
        <v>13</v>
      </c>
      <c r="Q84" s="95">
        <v>1132</v>
      </c>
      <c r="R84" s="6">
        <v>6</v>
      </c>
      <c r="S84" s="6">
        <v>565</v>
      </c>
      <c r="T84" s="6">
        <v>0</v>
      </c>
      <c r="U84" s="6">
        <v>26</v>
      </c>
      <c r="V84" s="6">
        <v>689</v>
      </c>
      <c r="W84" s="6">
        <v>10</v>
      </c>
      <c r="X84" s="95">
        <v>2112</v>
      </c>
      <c r="Y84" s="6">
        <v>45</v>
      </c>
      <c r="Z84" s="6">
        <v>499</v>
      </c>
      <c r="AA84" s="6">
        <v>0</v>
      </c>
      <c r="AB84" s="6">
        <v>30</v>
      </c>
      <c r="AC84" s="6">
        <v>2127</v>
      </c>
      <c r="AD84" s="6">
        <v>6</v>
      </c>
    </row>
    <row r="85" spans="1:30" ht="14.4">
      <c r="A85" s="13"/>
      <c r="B85" s="32" t="s">
        <v>83</v>
      </c>
      <c r="C85" s="95"/>
      <c r="D85" s="6"/>
      <c r="E85" s="6"/>
      <c r="F85" s="6"/>
      <c r="G85" s="6"/>
      <c r="H85" s="6"/>
      <c r="I85" s="6"/>
      <c r="J85" s="95"/>
      <c r="K85" s="6"/>
      <c r="L85" s="6"/>
      <c r="M85" s="6"/>
      <c r="N85" s="6"/>
      <c r="O85" s="6"/>
      <c r="P85" s="6"/>
      <c r="Q85" s="95"/>
      <c r="R85" s="6"/>
      <c r="S85" s="6"/>
      <c r="T85" s="6"/>
      <c r="U85" s="6"/>
      <c r="V85" s="6"/>
      <c r="W85" s="6"/>
      <c r="X85" s="95"/>
      <c r="Y85" s="6"/>
      <c r="Z85" s="6"/>
      <c r="AA85" s="6"/>
      <c r="AB85" s="6"/>
      <c r="AC85" s="6"/>
      <c r="AD85" s="6"/>
    </row>
    <row r="86" spans="1:30" ht="14.4">
      <c r="A86" s="10"/>
      <c r="B86" s="19" t="s">
        <v>1049</v>
      </c>
      <c r="C86" s="95">
        <v>0</v>
      </c>
      <c r="D86" s="6">
        <v>0</v>
      </c>
      <c r="E86" s="6">
        <v>0</v>
      </c>
      <c r="F86" s="6">
        <v>0</v>
      </c>
      <c r="G86" s="6">
        <v>0</v>
      </c>
      <c r="H86" s="6">
        <v>0</v>
      </c>
      <c r="I86" s="6">
        <v>0</v>
      </c>
      <c r="J86" s="95">
        <v>0</v>
      </c>
      <c r="K86" s="6">
        <v>0</v>
      </c>
      <c r="L86" s="6">
        <v>0</v>
      </c>
      <c r="M86" s="6">
        <v>0</v>
      </c>
      <c r="N86" s="6">
        <v>0</v>
      </c>
      <c r="O86" s="6">
        <v>0</v>
      </c>
      <c r="P86" s="6">
        <v>0</v>
      </c>
      <c r="Q86" s="95">
        <v>1</v>
      </c>
      <c r="R86" s="6">
        <v>0</v>
      </c>
      <c r="S86" s="6">
        <v>17</v>
      </c>
      <c r="T86" s="6">
        <v>0</v>
      </c>
      <c r="U86" s="6">
        <v>0</v>
      </c>
      <c r="V86" s="6">
        <v>0</v>
      </c>
      <c r="W86" s="6">
        <v>2</v>
      </c>
      <c r="X86" s="95">
        <v>0</v>
      </c>
      <c r="Y86" s="6">
        <v>0</v>
      </c>
      <c r="Z86" s="6">
        <v>0</v>
      </c>
      <c r="AA86" s="6">
        <v>0</v>
      </c>
      <c r="AB86" s="6">
        <v>0</v>
      </c>
      <c r="AC86" s="6">
        <v>0</v>
      </c>
      <c r="AD86" s="6">
        <v>0</v>
      </c>
    </row>
    <row r="87" spans="1:30" ht="14.4">
      <c r="A87" s="31"/>
      <c r="B87" s="24" t="s">
        <v>84</v>
      </c>
      <c r="C87" s="96">
        <v>376</v>
      </c>
      <c r="D87" s="50">
        <v>19</v>
      </c>
      <c r="E87" s="50">
        <v>99</v>
      </c>
      <c r="F87" s="50">
        <v>0</v>
      </c>
      <c r="G87" s="50">
        <v>75</v>
      </c>
      <c r="H87" s="50">
        <v>179</v>
      </c>
      <c r="I87" s="50">
        <v>4</v>
      </c>
      <c r="J87" s="96">
        <v>2801</v>
      </c>
      <c r="K87" s="50">
        <v>674</v>
      </c>
      <c r="L87" s="50">
        <v>279</v>
      </c>
      <c r="M87" s="50">
        <v>0</v>
      </c>
      <c r="N87" s="50">
        <v>134</v>
      </c>
      <c r="O87" s="50">
        <v>1701</v>
      </c>
      <c r="P87" s="50">
        <v>13</v>
      </c>
      <c r="Q87" s="96">
        <v>1680</v>
      </c>
      <c r="R87" s="50">
        <v>11</v>
      </c>
      <c r="S87" s="50">
        <v>127</v>
      </c>
      <c r="T87" s="50">
        <v>0</v>
      </c>
      <c r="U87" s="50">
        <v>317</v>
      </c>
      <c r="V87" s="50">
        <v>1215</v>
      </c>
      <c r="W87" s="50">
        <v>10</v>
      </c>
      <c r="X87" s="96">
        <v>2419</v>
      </c>
      <c r="Y87" s="50">
        <v>32</v>
      </c>
      <c r="Z87" s="50">
        <v>112</v>
      </c>
      <c r="AA87" s="50">
        <v>0</v>
      </c>
      <c r="AB87" s="50">
        <v>260</v>
      </c>
      <c r="AC87" s="50">
        <v>2008</v>
      </c>
      <c r="AD87" s="50">
        <v>7</v>
      </c>
    </row>
    <row r="88" spans="1:30" ht="14.4">
      <c r="A88" s="51" t="s">
        <v>85</v>
      </c>
      <c r="B88" s="22" t="s">
        <v>1050</v>
      </c>
      <c r="C88" s="94">
        <v>74</v>
      </c>
      <c r="D88" s="52">
        <v>14</v>
      </c>
      <c r="E88" s="52">
        <v>49</v>
      </c>
      <c r="F88" s="52">
        <v>0</v>
      </c>
      <c r="G88" s="52">
        <v>0</v>
      </c>
      <c r="H88" s="52">
        <v>10</v>
      </c>
      <c r="I88" s="52">
        <v>1</v>
      </c>
      <c r="J88" s="94">
        <v>197</v>
      </c>
      <c r="K88" s="52">
        <v>70</v>
      </c>
      <c r="L88" s="52">
        <v>47</v>
      </c>
      <c r="M88" s="52">
        <v>0</v>
      </c>
      <c r="N88" s="52">
        <v>0</v>
      </c>
      <c r="O88" s="52">
        <v>74</v>
      </c>
      <c r="P88" s="52">
        <v>6</v>
      </c>
      <c r="Q88" s="94">
        <v>115</v>
      </c>
      <c r="R88" s="52">
        <v>0</v>
      </c>
      <c r="S88" s="52">
        <v>8</v>
      </c>
      <c r="T88" s="52">
        <v>0</v>
      </c>
      <c r="U88" s="52">
        <v>0</v>
      </c>
      <c r="V88" s="52">
        <v>97</v>
      </c>
      <c r="W88" s="52">
        <v>10</v>
      </c>
      <c r="X88" s="94">
        <v>83</v>
      </c>
      <c r="Y88" s="52">
        <v>2</v>
      </c>
      <c r="Z88" s="52">
        <v>7</v>
      </c>
      <c r="AA88" s="52">
        <v>0</v>
      </c>
      <c r="AB88" s="52">
        <v>0</v>
      </c>
      <c r="AC88" s="52">
        <v>74</v>
      </c>
      <c r="AD88" s="52">
        <v>0</v>
      </c>
    </row>
    <row r="89" spans="1:30" ht="14.4">
      <c r="A89" s="9" t="s">
        <v>86</v>
      </c>
      <c r="B89" s="19" t="s">
        <v>87</v>
      </c>
      <c r="C89" s="95">
        <v>167</v>
      </c>
      <c r="D89" s="6">
        <v>6</v>
      </c>
      <c r="E89" s="6">
        <v>74</v>
      </c>
      <c r="F89" s="6">
        <v>0</v>
      </c>
      <c r="G89" s="6">
        <v>10</v>
      </c>
      <c r="H89" s="6">
        <v>67</v>
      </c>
      <c r="I89" s="6">
        <v>0</v>
      </c>
      <c r="J89" s="95">
        <v>793</v>
      </c>
      <c r="K89" s="6">
        <v>196</v>
      </c>
      <c r="L89" s="6">
        <v>90</v>
      </c>
      <c r="M89" s="6">
        <v>0</v>
      </c>
      <c r="N89" s="6">
        <v>60</v>
      </c>
      <c r="O89" s="6">
        <v>370</v>
      </c>
      <c r="P89" s="6">
        <v>0</v>
      </c>
      <c r="Q89" s="95">
        <v>622</v>
      </c>
      <c r="R89" s="6">
        <v>2</v>
      </c>
      <c r="S89" s="6">
        <v>78</v>
      </c>
      <c r="T89" s="6">
        <v>0</v>
      </c>
      <c r="U89" s="6">
        <v>8</v>
      </c>
      <c r="V89" s="6">
        <v>527</v>
      </c>
      <c r="W89" s="6">
        <v>4</v>
      </c>
      <c r="X89" s="95">
        <v>750</v>
      </c>
      <c r="Y89" s="6">
        <v>3</v>
      </c>
      <c r="Z89" s="6">
        <v>33</v>
      </c>
      <c r="AA89" s="6">
        <v>0</v>
      </c>
      <c r="AB89" s="6">
        <v>17</v>
      </c>
      <c r="AC89" s="6">
        <v>658</v>
      </c>
      <c r="AD89" s="6">
        <v>8</v>
      </c>
    </row>
    <row r="90" spans="1:30" ht="14.4">
      <c r="A90" s="10"/>
      <c r="B90" s="28" t="s">
        <v>1108</v>
      </c>
      <c r="C90" s="95"/>
      <c r="D90" s="6"/>
      <c r="E90" s="6"/>
      <c r="F90" s="6"/>
      <c r="G90" s="6"/>
      <c r="H90" s="6"/>
      <c r="I90" s="6"/>
      <c r="J90" s="95"/>
      <c r="K90" s="6"/>
      <c r="L90" s="6"/>
      <c r="M90" s="6"/>
      <c r="N90" s="6"/>
      <c r="O90" s="6"/>
      <c r="P90" s="6"/>
      <c r="Q90" s="95"/>
      <c r="R90" s="6"/>
      <c r="S90" s="6"/>
      <c r="T90" s="6"/>
      <c r="U90" s="6"/>
      <c r="V90" s="6"/>
      <c r="W90" s="6"/>
      <c r="X90" s="95"/>
      <c r="Y90" s="6"/>
      <c r="Z90" s="6"/>
      <c r="AA90" s="6"/>
      <c r="AB90" s="6"/>
      <c r="AC90" s="6"/>
      <c r="AD90" s="6"/>
    </row>
    <row r="91" spans="1:30" ht="14.4">
      <c r="A91" s="12"/>
      <c r="B91" s="41" t="s">
        <v>1116</v>
      </c>
      <c r="C91" s="96"/>
      <c r="D91" s="50"/>
      <c r="E91" s="50"/>
      <c r="F91" s="50"/>
      <c r="G91" s="50"/>
      <c r="H91" s="50"/>
      <c r="I91" s="50"/>
      <c r="J91" s="96"/>
      <c r="K91" s="50"/>
      <c r="L91" s="50"/>
      <c r="M91" s="50"/>
      <c r="N91" s="50"/>
      <c r="O91" s="50"/>
      <c r="P91" s="50"/>
      <c r="Q91" s="96"/>
      <c r="R91" s="50"/>
      <c r="S91" s="50"/>
      <c r="T91" s="50"/>
      <c r="U91" s="50"/>
      <c r="V91" s="50"/>
      <c r="W91" s="50"/>
      <c r="X91" s="96"/>
      <c r="Y91" s="50"/>
      <c r="Z91" s="50"/>
      <c r="AA91" s="50"/>
      <c r="AB91" s="50"/>
      <c r="AC91" s="50"/>
      <c r="AD91" s="50"/>
    </row>
    <row r="92" spans="1:30" ht="14.4">
      <c r="A92" s="9" t="s">
        <v>89</v>
      </c>
      <c r="B92" s="19" t="s">
        <v>1051</v>
      </c>
      <c r="C92" s="95">
        <v>23</v>
      </c>
      <c r="D92" s="6">
        <v>13</v>
      </c>
      <c r="E92" s="6">
        <v>1</v>
      </c>
      <c r="F92" s="6">
        <v>0</v>
      </c>
      <c r="G92" s="6">
        <v>8</v>
      </c>
      <c r="H92" s="6">
        <v>1</v>
      </c>
      <c r="I92" s="6">
        <v>0</v>
      </c>
      <c r="J92" s="95">
        <v>152</v>
      </c>
      <c r="K92" s="6">
        <v>31</v>
      </c>
      <c r="L92" s="6">
        <v>25</v>
      </c>
      <c r="M92" s="6">
        <v>0</v>
      </c>
      <c r="N92" s="6">
        <v>40</v>
      </c>
      <c r="O92" s="6">
        <v>56</v>
      </c>
      <c r="P92" s="6">
        <v>0</v>
      </c>
      <c r="Q92" s="95">
        <v>8</v>
      </c>
      <c r="R92" s="6">
        <v>0</v>
      </c>
      <c r="S92" s="6">
        <v>6</v>
      </c>
      <c r="T92" s="6">
        <v>0</v>
      </c>
      <c r="U92" s="6">
        <v>0</v>
      </c>
      <c r="V92" s="6">
        <v>2</v>
      </c>
      <c r="W92" s="6">
        <v>0</v>
      </c>
      <c r="X92" s="95">
        <v>1</v>
      </c>
      <c r="Y92" s="6">
        <v>0</v>
      </c>
      <c r="Z92" s="6">
        <v>0</v>
      </c>
      <c r="AA92" s="6">
        <v>0</v>
      </c>
      <c r="AB92" s="6">
        <v>0</v>
      </c>
      <c r="AC92" s="6">
        <v>1</v>
      </c>
      <c r="AD92" s="6">
        <v>0</v>
      </c>
    </row>
    <row r="93" spans="1:30" ht="14.4">
      <c r="A93" s="9"/>
      <c r="B93" s="28" t="s">
        <v>91</v>
      </c>
      <c r="C93" s="95"/>
      <c r="D93" s="6"/>
      <c r="E93" s="6"/>
      <c r="F93" s="6"/>
      <c r="G93" s="6"/>
      <c r="H93" s="6"/>
      <c r="I93" s="6"/>
      <c r="J93" s="95"/>
      <c r="K93" s="6"/>
      <c r="L93" s="6"/>
      <c r="M93" s="6"/>
      <c r="N93" s="6"/>
      <c r="O93" s="6"/>
      <c r="P93" s="6"/>
      <c r="Q93" s="95"/>
      <c r="R93" s="6"/>
      <c r="S93" s="6"/>
      <c r="T93" s="6"/>
      <c r="U93" s="6"/>
      <c r="V93" s="6"/>
      <c r="W93" s="6"/>
      <c r="X93" s="95"/>
      <c r="Y93" s="6"/>
      <c r="Z93" s="6"/>
      <c r="AA93" s="6"/>
      <c r="AB93" s="6"/>
      <c r="AC93" s="6"/>
      <c r="AD93" s="6"/>
    </row>
    <row r="94" spans="1:30" ht="14.4">
      <c r="A94" s="10"/>
      <c r="B94" s="19" t="s">
        <v>1052</v>
      </c>
      <c r="C94" s="98"/>
      <c r="D94" s="30"/>
      <c r="E94" s="30"/>
      <c r="F94" s="30"/>
      <c r="G94" s="30"/>
      <c r="H94" s="30"/>
      <c r="I94" s="30"/>
      <c r="J94" s="98"/>
      <c r="K94" s="30"/>
      <c r="L94" s="30"/>
      <c r="M94" s="30"/>
      <c r="N94" s="30"/>
      <c r="O94" s="30"/>
      <c r="P94" s="30"/>
      <c r="Q94" s="98"/>
      <c r="R94" s="30"/>
      <c r="S94" s="30"/>
      <c r="T94" s="30"/>
      <c r="U94" s="30"/>
      <c r="V94" s="30"/>
      <c r="W94" s="30"/>
      <c r="X94" s="98"/>
      <c r="Y94" s="30"/>
      <c r="Z94" s="30"/>
      <c r="AA94" s="30"/>
      <c r="AB94" s="30"/>
      <c r="AC94" s="30"/>
      <c r="AD94" s="30"/>
    </row>
    <row r="95" spans="1:30" ht="14.4">
      <c r="A95" s="10"/>
      <c r="B95" s="19" t="s">
        <v>1053</v>
      </c>
      <c r="C95" s="95">
        <v>0</v>
      </c>
      <c r="D95" s="6">
        <v>0</v>
      </c>
      <c r="E95" s="6">
        <v>0</v>
      </c>
      <c r="F95" s="6">
        <v>0</v>
      </c>
      <c r="G95" s="6">
        <v>0</v>
      </c>
      <c r="H95" s="6">
        <v>0</v>
      </c>
      <c r="I95" s="6">
        <v>0</v>
      </c>
      <c r="J95" s="95">
        <v>57</v>
      </c>
      <c r="K95" s="6">
        <v>48</v>
      </c>
      <c r="L95" s="6">
        <v>0</v>
      </c>
      <c r="M95" s="6">
        <v>0</v>
      </c>
      <c r="N95" s="6">
        <v>0</v>
      </c>
      <c r="O95" s="6">
        <v>0</v>
      </c>
      <c r="P95" s="6">
        <v>0</v>
      </c>
      <c r="Q95" s="95">
        <v>0</v>
      </c>
      <c r="R95" s="6">
        <v>0</v>
      </c>
      <c r="S95" s="6">
        <v>0</v>
      </c>
      <c r="T95" s="6">
        <v>0</v>
      </c>
      <c r="U95" s="6">
        <v>0</v>
      </c>
      <c r="V95" s="6">
        <v>0</v>
      </c>
      <c r="W95" s="6">
        <v>0</v>
      </c>
      <c r="X95" s="95">
        <v>0</v>
      </c>
      <c r="Y95" s="6">
        <v>0</v>
      </c>
      <c r="Z95" s="6">
        <v>0</v>
      </c>
      <c r="AA95" s="6">
        <v>0</v>
      </c>
      <c r="AB95" s="6">
        <v>0</v>
      </c>
      <c r="AC95" s="6">
        <v>0</v>
      </c>
      <c r="AD95" s="6">
        <v>0</v>
      </c>
    </row>
    <row r="96" spans="1:30" ht="14.4">
      <c r="A96" s="10"/>
      <c r="B96" s="19" t="s">
        <v>88</v>
      </c>
      <c r="C96" s="95">
        <v>273</v>
      </c>
      <c r="D96" s="6">
        <v>23</v>
      </c>
      <c r="E96" s="6">
        <v>185</v>
      </c>
      <c r="F96" s="6">
        <v>0</v>
      </c>
      <c r="G96" s="6">
        <v>1</v>
      </c>
      <c r="H96" s="6">
        <v>58</v>
      </c>
      <c r="I96" s="6">
        <v>2</v>
      </c>
      <c r="J96" s="95">
        <v>543</v>
      </c>
      <c r="K96" s="6">
        <v>123</v>
      </c>
      <c r="L96" s="6">
        <v>130</v>
      </c>
      <c r="M96" s="6">
        <v>0</v>
      </c>
      <c r="N96" s="6">
        <v>6</v>
      </c>
      <c r="O96" s="6">
        <v>262</v>
      </c>
      <c r="P96" s="6">
        <v>0</v>
      </c>
      <c r="Q96" s="95">
        <v>196</v>
      </c>
      <c r="R96" s="6">
        <v>1</v>
      </c>
      <c r="S96" s="6">
        <v>120</v>
      </c>
      <c r="T96" s="6">
        <v>0</v>
      </c>
      <c r="U96" s="6">
        <v>0</v>
      </c>
      <c r="V96" s="6">
        <v>52</v>
      </c>
      <c r="W96" s="6">
        <v>4</v>
      </c>
      <c r="X96" s="95">
        <v>121</v>
      </c>
      <c r="Y96" s="6">
        <v>1</v>
      </c>
      <c r="Z96" s="6">
        <v>62</v>
      </c>
      <c r="AA96" s="6">
        <v>0</v>
      </c>
      <c r="AB96" s="6">
        <v>0</v>
      </c>
      <c r="AC96" s="6">
        <v>43</v>
      </c>
      <c r="AD96" s="6">
        <v>0</v>
      </c>
    </row>
    <row r="97" spans="1:30" ht="14.4">
      <c r="A97" s="12"/>
      <c r="B97" s="41" t="s">
        <v>90</v>
      </c>
      <c r="C97" s="96"/>
      <c r="D97" s="50"/>
      <c r="E97" s="50"/>
      <c r="F97" s="50"/>
      <c r="G97" s="50"/>
      <c r="H97" s="50"/>
      <c r="I97" s="50"/>
      <c r="J97" s="96"/>
      <c r="K97" s="50"/>
      <c r="L97" s="50"/>
      <c r="M97" s="50"/>
      <c r="N97" s="50"/>
      <c r="O97" s="50"/>
      <c r="P97" s="50"/>
      <c r="Q97" s="96"/>
      <c r="R97" s="50"/>
      <c r="S97" s="50"/>
      <c r="T97" s="50"/>
      <c r="U97" s="50"/>
      <c r="V97" s="50"/>
      <c r="W97" s="50"/>
      <c r="X97" s="96"/>
      <c r="Y97" s="50"/>
      <c r="Z97" s="50"/>
      <c r="AA97" s="50"/>
      <c r="AB97" s="50"/>
      <c r="AC97" s="50"/>
      <c r="AD97" s="50"/>
    </row>
    <row r="98" spans="1:30" ht="14.4">
      <c r="A98" s="10" t="s">
        <v>93</v>
      </c>
      <c r="B98" s="19" t="s">
        <v>92</v>
      </c>
      <c r="C98" s="95">
        <v>46</v>
      </c>
      <c r="D98" s="6">
        <v>3</v>
      </c>
      <c r="E98" s="6">
        <v>33</v>
      </c>
      <c r="F98" s="6">
        <v>0</v>
      </c>
      <c r="G98" s="6">
        <v>0</v>
      </c>
      <c r="H98" s="6">
        <v>0</v>
      </c>
      <c r="I98" s="6">
        <v>0</v>
      </c>
      <c r="J98" s="95">
        <v>345</v>
      </c>
      <c r="K98" s="6">
        <v>42</v>
      </c>
      <c r="L98" s="6">
        <v>285</v>
      </c>
      <c r="M98" s="6">
        <v>0</v>
      </c>
      <c r="N98" s="6">
        <v>0</v>
      </c>
      <c r="O98" s="6">
        <v>9</v>
      </c>
      <c r="P98" s="6">
        <v>0</v>
      </c>
      <c r="Q98" s="95">
        <v>232</v>
      </c>
      <c r="R98" s="6">
        <v>0</v>
      </c>
      <c r="S98" s="6">
        <v>225</v>
      </c>
      <c r="T98" s="6">
        <v>0</v>
      </c>
      <c r="U98" s="6">
        <v>0</v>
      </c>
      <c r="V98" s="6">
        <v>4</v>
      </c>
      <c r="W98" s="6">
        <v>3</v>
      </c>
      <c r="X98" s="95">
        <v>229</v>
      </c>
      <c r="Y98" s="6">
        <v>2</v>
      </c>
      <c r="Z98" s="6">
        <v>214</v>
      </c>
      <c r="AA98" s="6">
        <v>0</v>
      </c>
      <c r="AB98" s="6">
        <v>0</v>
      </c>
      <c r="AC98" s="6">
        <v>26</v>
      </c>
      <c r="AD98" s="6">
        <v>1</v>
      </c>
    </row>
    <row r="99" spans="1:30" ht="14.4">
      <c r="A99" s="12"/>
      <c r="B99" s="24" t="s">
        <v>94</v>
      </c>
      <c r="C99" s="88"/>
      <c r="D99" s="50">
        <v>11</v>
      </c>
      <c r="E99" s="50">
        <v>30</v>
      </c>
      <c r="F99" s="50">
        <v>0</v>
      </c>
      <c r="G99" s="50">
        <v>1</v>
      </c>
      <c r="H99" s="50">
        <v>3</v>
      </c>
      <c r="I99" s="50">
        <v>1</v>
      </c>
      <c r="J99" s="96">
        <v>768</v>
      </c>
      <c r="K99" s="50">
        <v>267</v>
      </c>
      <c r="L99" s="50">
        <v>223</v>
      </c>
      <c r="M99" s="50">
        <v>0</v>
      </c>
      <c r="N99" s="50">
        <v>8</v>
      </c>
      <c r="O99" s="50">
        <v>260</v>
      </c>
      <c r="P99" s="50">
        <v>10</v>
      </c>
      <c r="Q99" s="96">
        <v>469</v>
      </c>
      <c r="R99" s="50">
        <v>0</v>
      </c>
      <c r="S99" s="50">
        <v>175</v>
      </c>
      <c r="T99" s="50">
        <v>0</v>
      </c>
      <c r="U99" s="50">
        <v>35</v>
      </c>
      <c r="V99" s="50">
        <v>257</v>
      </c>
      <c r="W99" s="50">
        <v>2</v>
      </c>
      <c r="X99" s="96">
        <v>755</v>
      </c>
      <c r="Y99" s="50">
        <v>27</v>
      </c>
      <c r="Z99" s="50">
        <v>147</v>
      </c>
      <c r="AA99" s="50">
        <v>0</v>
      </c>
      <c r="AB99" s="50">
        <v>13</v>
      </c>
      <c r="AC99" s="50">
        <v>564</v>
      </c>
      <c r="AD99" s="50">
        <v>4</v>
      </c>
    </row>
    <row r="100" spans="1:30" ht="14.4">
      <c r="A100" s="51" t="s">
        <v>96</v>
      </c>
      <c r="B100" s="22" t="s">
        <v>95</v>
      </c>
      <c r="C100" s="97"/>
      <c r="D100" s="57"/>
      <c r="E100" s="57"/>
      <c r="F100" s="57"/>
      <c r="G100" s="57"/>
      <c r="H100" s="57"/>
      <c r="I100" s="57"/>
      <c r="J100" s="97"/>
      <c r="K100" s="57"/>
      <c r="L100" s="57"/>
      <c r="M100" s="57"/>
      <c r="N100" s="57"/>
      <c r="O100" s="57"/>
      <c r="P100" s="57"/>
      <c r="Q100" s="97"/>
      <c r="R100" s="57"/>
      <c r="S100" s="57"/>
      <c r="T100" s="57"/>
      <c r="U100" s="57"/>
      <c r="V100" s="57"/>
      <c r="W100" s="57"/>
      <c r="X100" s="97"/>
      <c r="Y100" s="57"/>
      <c r="Z100" s="57"/>
      <c r="AA100" s="57"/>
      <c r="AB100" s="57"/>
      <c r="AC100" s="57"/>
      <c r="AD100" s="57"/>
    </row>
    <row r="101" spans="1:30" ht="14.4">
      <c r="A101" s="9" t="s">
        <v>97</v>
      </c>
      <c r="B101" s="19" t="s">
        <v>1054</v>
      </c>
      <c r="C101" s="95">
        <v>148</v>
      </c>
      <c r="D101" s="6">
        <v>0</v>
      </c>
      <c r="E101" s="6">
        <v>148</v>
      </c>
      <c r="F101" s="6">
        <v>0</v>
      </c>
      <c r="G101" s="6">
        <v>0</v>
      </c>
      <c r="H101" s="6">
        <v>0</v>
      </c>
      <c r="I101" s="6">
        <v>0</v>
      </c>
      <c r="J101" s="95">
        <v>30</v>
      </c>
      <c r="K101" s="6">
        <v>0</v>
      </c>
      <c r="L101" s="6">
        <v>30</v>
      </c>
      <c r="M101" s="6">
        <v>0</v>
      </c>
      <c r="N101" s="6">
        <v>0</v>
      </c>
      <c r="O101" s="6">
        <v>0</v>
      </c>
      <c r="P101" s="6">
        <v>0</v>
      </c>
      <c r="Q101" s="95">
        <v>21</v>
      </c>
      <c r="R101" s="6">
        <v>0</v>
      </c>
      <c r="S101" s="6">
        <v>21</v>
      </c>
      <c r="T101" s="6">
        <v>0</v>
      </c>
      <c r="U101" s="6">
        <v>0</v>
      </c>
      <c r="V101" s="6">
        <v>0</v>
      </c>
      <c r="W101" s="6">
        <v>0</v>
      </c>
      <c r="X101" s="95">
        <v>5</v>
      </c>
      <c r="Y101" s="6">
        <v>0</v>
      </c>
      <c r="Z101" s="6">
        <v>5</v>
      </c>
      <c r="AA101" s="6">
        <v>0</v>
      </c>
      <c r="AB101" s="6">
        <v>0</v>
      </c>
      <c r="AC101" s="6">
        <v>0</v>
      </c>
      <c r="AD101" s="6">
        <v>0</v>
      </c>
    </row>
    <row r="102" spans="1:30" ht="14.4">
      <c r="A102" s="9"/>
      <c r="B102" s="19" t="s">
        <v>1055</v>
      </c>
      <c r="C102" s="95">
        <v>166</v>
      </c>
      <c r="D102" s="6">
        <v>0</v>
      </c>
      <c r="E102" s="6">
        <v>77</v>
      </c>
      <c r="F102" s="6">
        <v>0</v>
      </c>
      <c r="G102" s="6">
        <v>1</v>
      </c>
      <c r="H102" s="6">
        <v>77</v>
      </c>
      <c r="I102" s="6">
        <v>0</v>
      </c>
      <c r="J102" s="95">
        <v>683</v>
      </c>
      <c r="K102" s="6">
        <v>139</v>
      </c>
      <c r="L102" s="6">
        <v>155</v>
      </c>
      <c r="M102" s="6">
        <v>0</v>
      </c>
      <c r="N102" s="6">
        <v>16</v>
      </c>
      <c r="O102" s="6">
        <v>350</v>
      </c>
      <c r="P102" s="6">
        <v>0</v>
      </c>
      <c r="Q102" s="95">
        <v>1331</v>
      </c>
      <c r="R102" s="6">
        <v>2</v>
      </c>
      <c r="S102" s="6">
        <v>89</v>
      </c>
      <c r="T102" s="6">
        <v>0</v>
      </c>
      <c r="U102" s="6">
        <v>0</v>
      </c>
      <c r="V102" s="6">
        <v>1240</v>
      </c>
      <c r="W102" s="6">
        <v>0</v>
      </c>
      <c r="X102" s="95">
        <v>1132</v>
      </c>
      <c r="Y102" s="6">
        <v>34</v>
      </c>
      <c r="Z102" s="6">
        <v>66</v>
      </c>
      <c r="AA102" s="6">
        <v>0</v>
      </c>
      <c r="AB102" s="6">
        <v>1</v>
      </c>
      <c r="AC102" s="6">
        <v>994</v>
      </c>
      <c r="AD102" s="6">
        <v>0</v>
      </c>
    </row>
    <row r="103" spans="1:30" ht="14.4">
      <c r="A103" s="9"/>
      <c r="B103" s="19" t="s">
        <v>99</v>
      </c>
      <c r="C103" s="95">
        <v>336</v>
      </c>
      <c r="D103" s="6">
        <v>34</v>
      </c>
      <c r="E103" s="6">
        <v>192</v>
      </c>
      <c r="F103" s="6">
        <v>0</v>
      </c>
      <c r="G103" s="6">
        <v>1</v>
      </c>
      <c r="H103" s="6">
        <v>79</v>
      </c>
      <c r="I103" s="6">
        <v>20</v>
      </c>
      <c r="J103" s="95">
        <v>3693</v>
      </c>
      <c r="K103" s="6">
        <v>853</v>
      </c>
      <c r="L103" s="6">
        <v>557</v>
      </c>
      <c r="M103" s="6">
        <v>0</v>
      </c>
      <c r="N103" s="6">
        <v>15</v>
      </c>
      <c r="O103" s="6">
        <v>1839</v>
      </c>
      <c r="P103" s="6">
        <v>383</v>
      </c>
      <c r="Q103" s="95">
        <v>1903</v>
      </c>
      <c r="R103" s="6">
        <v>10</v>
      </c>
      <c r="S103" s="6">
        <v>359</v>
      </c>
      <c r="T103" s="6">
        <v>0</v>
      </c>
      <c r="U103" s="6">
        <v>18</v>
      </c>
      <c r="V103" s="6">
        <v>1419</v>
      </c>
      <c r="W103" s="6">
        <v>74</v>
      </c>
      <c r="X103" s="95">
        <v>3992</v>
      </c>
      <c r="Y103" s="6">
        <v>106</v>
      </c>
      <c r="Z103" s="6">
        <v>256</v>
      </c>
      <c r="AA103" s="6">
        <v>0</v>
      </c>
      <c r="AB103" s="6">
        <v>8</v>
      </c>
      <c r="AC103" s="6">
        <v>3121</v>
      </c>
      <c r="AD103" s="6">
        <v>481</v>
      </c>
    </row>
    <row r="104" spans="1:30" ht="14.4">
      <c r="A104" s="9"/>
      <c r="B104" s="28" t="s">
        <v>98</v>
      </c>
      <c r="C104" s="95"/>
      <c r="D104" s="6"/>
      <c r="E104" s="6"/>
      <c r="F104" s="6"/>
      <c r="G104" s="6"/>
      <c r="H104" s="6"/>
      <c r="I104" s="6"/>
      <c r="J104" s="95"/>
      <c r="K104" s="6"/>
      <c r="L104" s="6"/>
      <c r="M104" s="6"/>
      <c r="N104" s="6"/>
      <c r="O104" s="6"/>
      <c r="P104" s="6"/>
      <c r="Q104" s="95"/>
      <c r="R104" s="6"/>
      <c r="S104" s="6"/>
      <c r="T104" s="6"/>
      <c r="U104" s="6"/>
      <c r="V104" s="6"/>
      <c r="W104" s="6"/>
      <c r="X104" s="95"/>
      <c r="Y104" s="6"/>
      <c r="Z104" s="6"/>
      <c r="AA104" s="6"/>
      <c r="AB104" s="6"/>
      <c r="AC104" s="6"/>
      <c r="AD104" s="6"/>
    </row>
    <row r="105" spans="1:30" ht="13.2" customHeight="1">
      <c r="A105" s="31"/>
      <c r="B105" s="41" t="s">
        <v>992</v>
      </c>
      <c r="C105" s="96"/>
      <c r="D105" s="50"/>
      <c r="E105" s="50"/>
      <c r="F105" s="50"/>
      <c r="G105" s="50"/>
      <c r="H105" s="50"/>
      <c r="I105" s="50"/>
      <c r="J105" s="96"/>
      <c r="K105" s="50"/>
      <c r="L105" s="50"/>
      <c r="M105" s="50"/>
      <c r="N105" s="50"/>
      <c r="O105" s="50"/>
      <c r="P105" s="50"/>
      <c r="Q105" s="96"/>
      <c r="R105" s="50"/>
      <c r="S105" s="50"/>
      <c r="T105" s="50"/>
      <c r="U105" s="50"/>
      <c r="V105" s="50"/>
      <c r="W105" s="50"/>
      <c r="X105" s="96"/>
      <c r="Y105" s="50"/>
      <c r="Z105" s="50"/>
      <c r="AA105" s="50"/>
      <c r="AB105" s="50"/>
      <c r="AC105" s="50"/>
      <c r="AD105" s="50"/>
    </row>
    <row r="106" spans="1:30" ht="14.4">
      <c r="A106" s="10" t="s">
        <v>101</v>
      </c>
      <c r="B106" s="19" t="s">
        <v>1056</v>
      </c>
      <c r="C106" s="95"/>
      <c r="D106" s="30"/>
      <c r="E106" s="30"/>
      <c r="F106" s="30"/>
      <c r="G106" s="30"/>
      <c r="H106" s="30"/>
      <c r="I106" s="30"/>
      <c r="J106" s="98"/>
      <c r="K106" s="30"/>
      <c r="L106" s="30"/>
      <c r="M106" s="30"/>
      <c r="N106" s="30"/>
      <c r="O106" s="30"/>
      <c r="P106" s="30"/>
      <c r="Q106" s="98"/>
      <c r="R106" s="30"/>
      <c r="S106" s="30"/>
      <c r="T106" s="30"/>
      <c r="U106" s="30"/>
      <c r="V106" s="30"/>
      <c r="W106" s="30"/>
      <c r="X106" s="98"/>
      <c r="Y106" s="30"/>
      <c r="Z106" s="30"/>
      <c r="AA106" s="30"/>
      <c r="AB106" s="30"/>
      <c r="AC106" s="30"/>
      <c r="AD106" s="30"/>
    </row>
    <row r="107" spans="1:30" ht="14.4">
      <c r="A107" s="10"/>
      <c r="B107" s="28" t="s">
        <v>102</v>
      </c>
      <c r="C107" s="87"/>
      <c r="D107" s="30"/>
      <c r="E107" s="30"/>
      <c r="F107" s="30"/>
      <c r="G107" s="30"/>
      <c r="H107" s="30"/>
      <c r="I107" s="30"/>
      <c r="J107" s="98"/>
      <c r="K107" s="30"/>
      <c r="L107" s="30"/>
      <c r="M107" s="30"/>
      <c r="N107" s="30"/>
      <c r="O107" s="30"/>
      <c r="P107" s="30"/>
      <c r="Q107" s="98"/>
      <c r="R107" s="30"/>
      <c r="S107" s="30"/>
      <c r="T107" s="30"/>
      <c r="U107" s="30"/>
      <c r="V107" s="30"/>
      <c r="W107" s="30"/>
      <c r="X107" s="98"/>
      <c r="Y107" s="30"/>
      <c r="Z107" s="30"/>
      <c r="AA107" s="30"/>
      <c r="AB107" s="30"/>
      <c r="AC107" s="30"/>
      <c r="AD107" s="30"/>
    </row>
    <row r="108" spans="1:30" ht="14.4">
      <c r="A108" s="31"/>
      <c r="B108" s="37" t="s">
        <v>100</v>
      </c>
      <c r="C108" s="96">
        <v>55</v>
      </c>
      <c r="D108" s="50">
        <v>0</v>
      </c>
      <c r="E108" s="50">
        <v>72</v>
      </c>
      <c r="F108" s="50">
        <v>0</v>
      </c>
      <c r="G108" s="50">
        <v>0</v>
      </c>
      <c r="H108" s="50">
        <v>0</v>
      </c>
      <c r="I108" s="50">
        <v>13</v>
      </c>
      <c r="J108" s="96">
        <v>170</v>
      </c>
      <c r="K108" s="50">
        <v>0</v>
      </c>
      <c r="L108" s="50">
        <v>123</v>
      </c>
      <c r="M108" s="50">
        <v>0</v>
      </c>
      <c r="N108" s="50">
        <v>0</v>
      </c>
      <c r="O108" s="50">
        <v>8</v>
      </c>
      <c r="P108" s="50">
        <v>1</v>
      </c>
      <c r="Q108" s="96">
        <v>128</v>
      </c>
      <c r="R108" s="50">
        <v>0</v>
      </c>
      <c r="S108" s="50">
        <v>93</v>
      </c>
      <c r="T108" s="50">
        <v>0</v>
      </c>
      <c r="U108" s="50">
        <v>0</v>
      </c>
      <c r="V108" s="50">
        <v>4</v>
      </c>
      <c r="W108" s="50">
        <v>15</v>
      </c>
      <c r="X108" s="96">
        <v>67</v>
      </c>
      <c r="Y108" s="50">
        <v>0</v>
      </c>
      <c r="Z108" s="50">
        <v>68</v>
      </c>
      <c r="AA108" s="50">
        <v>0</v>
      </c>
      <c r="AB108" s="50">
        <v>0</v>
      </c>
      <c r="AC108" s="50">
        <v>1</v>
      </c>
      <c r="AD108" s="50">
        <v>2</v>
      </c>
    </row>
    <row r="109" spans="1:30" ht="14.4">
      <c r="A109" s="9"/>
      <c r="B109" s="32" t="s">
        <v>985</v>
      </c>
      <c r="C109" s="95"/>
      <c r="D109" s="6"/>
      <c r="E109" s="6"/>
      <c r="F109" s="6"/>
      <c r="G109" s="6"/>
      <c r="H109" s="6"/>
      <c r="I109" s="6"/>
      <c r="J109" s="95"/>
      <c r="K109" s="6"/>
      <c r="L109" s="6"/>
      <c r="M109" s="6"/>
      <c r="N109" s="6"/>
      <c r="O109" s="6"/>
      <c r="P109" s="6"/>
      <c r="Q109" s="95"/>
      <c r="R109" s="6"/>
      <c r="S109" s="6"/>
      <c r="T109" s="6"/>
      <c r="U109" s="6"/>
      <c r="V109" s="6"/>
      <c r="W109" s="6"/>
      <c r="X109" s="95"/>
      <c r="Y109" s="6"/>
      <c r="Z109" s="6"/>
      <c r="AA109" s="6"/>
      <c r="AB109" s="6"/>
      <c r="AC109" s="6"/>
      <c r="AD109" s="6"/>
    </row>
    <row r="110" spans="1:30" ht="14.4">
      <c r="A110" s="10" t="s">
        <v>103</v>
      </c>
      <c r="B110" s="28" t="s">
        <v>1107</v>
      </c>
      <c r="C110" s="95"/>
      <c r="D110" s="6"/>
      <c r="E110" s="6"/>
      <c r="F110" s="6"/>
      <c r="G110" s="6"/>
      <c r="H110" s="6"/>
      <c r="I110" s="6"/>
      <c r="J110" s="95"/>
      <c r="K110" s="6"/>
      <c r="L110" s="6"/>
      <c r="M110" s="6"/>
      <c r="N110" s="6"/>
      <c r="O110" s="6"/>
      <c r="P110" s="6"/>
      <c r="Q110" s="95"/>
      <c r="R110" s="6"/>
      <c r="S110" s="6"/>
      <c r="T110" s="6"/>
      <c r="U110" s="6"/>
      <c r="V110" s="6"/>
      <c r="W110" s="6"/>
      <c r="X110" s="95"/>
      <c r="Y110" s="6"/>
      <c r="Z110" s="6"/>
      <c r="AA110" s="6"/>
      <c r="AB110" s="6"/>
      <c r="AC110" s="6"/>
      <c r="AD110" s="6"/>
    </row>
    <row r="111" spans="1:30" ht="14.4">
      <c r="A111" s="12"/>
      <c r="B111" s="41" t="s">
        <v>1114</v>
      </c>
      <c r="C111" s="96"/>
      <c r="D111" s="50"/>
      <c r="E111" s="50"/>
      <c r="F111" s="50"/>
      <c r="G111" s="50"/>
      <c r="H111" s="50"/>
      <c r="I111" s="50"/>
      <c r="J111" s="96"/>
      <c r="K111" s="50"/>
      <c r="L111" s="50"/>
      <c r="M111" s="50"/>
      <c r="N111" s="50"/>
      <c r="O111" s="50"/>
      <c r="P111" s="50"/>
      <c r="Q111" s="96"/>
      <c r="R111" s="50"/>
      <c r="S111" s="50"/>
      <c r="T111" s="50"/>
      <c r="U111" s="50"/>
      <c r="V111" s="50"/>
      <c r="W111" s="50"/>
      <c r="X111" s="96"/>
      <c r="Y111" s="50"/>
      <c r="Z111" s="50"/>
      <c r="AA111" s="50"/>
      <c r="AB111" s="50"/>
      <c r="AC111" s="50"/>
      <c r="AD111" s="50"/>
    </row>
    <row r="112" spans="1:30" ht="14.4">
      <c r="A112" s="51" t="s">
        <v>104</v>
      </c>
      <c r="B112" s="22" t="s">
        <v>1057</v>
      </c>
      <c r="C112" s="94">
        <v>89</v>
      </c>
      <c r="D112" s="52">
        <v>8</v>
      </c>
      <c r="E112" s="52">
        <v>64</v>
      </c>
      <c r="F112" s="52">
        <v>0</v>
      </c>
      <c r="G112" s="52">
        <v>7</v>
      </c>
      <c r="H112" s="52">
        <v>10</v>
      </c>
      <c r="I112" s="52">
        <v>0</v>
      </c>
      <c r="J112" s="94">
        <v>339</v>
      </c>
      <c r="K112" s="52">
        <v>97</v>
      </c>
      <c r="L112" s="52">
        <v>112</v>
      </c>
      <c r="M112" s="52">
        <v>0</v>
      </c>
      <c r="N112" s="52">
        <v>28</v>
      </c>
      <c r="O112" s="52">
        <v>102</v>
      </c>
      <c r="P112" s="52">
        <v>0</v>
      </c>
      <c r="Q112" s="94">
        <v>273</v>
      </c>
      <c r="R112" s="52">
        <v>1</v>
      </c>
      <c r="S112" s="52">
        <v>102</v>
      </c>
      <c r="T112" s="52">
        <v>0</v>
      </c>
      <c r="U112" s="52">
        <v>12</v>
      </c>
      <c r="V112" s="52">
        <v>154</v>
      </c>
      <c r="W112" s="52">
        <v>4</v>
      </c>
      <c r="X112" s="94">
        <v>258</v>
      </c>
      <c r="Y112" s="52">
        <v>4</v>
      </c>
      <c r="Z112" s="52">
        <v>27</v>
      </c>
      <c r="AA112" s="52">
        <v>0</v>
      </c>
      <c r="AB112" s="52">
        <v>5</v>
      </c>
      <c r="AC112" s="52">
        <v>221</v>
      </c>
      <c r="AD112" s="52">
        <v>1</v>
      </c>
    </row>
    <row r="113" spans="1:30" ht="14.4">
      <c r="A113" s="51" t="s">
        <v>105</v>
      </c>
      <c r="B113" s="22" t="s">
        <v>1058</v>
      </c>
      <c r="C113" s="94">
        <v>63</v>
      </c>
      <c r="D113" s="52">
        <v>8</v>
      </c>
      <c r="E113" s="52">
        <v>18</v>
      </c>
      <c r="F113" s="52">
        <v>8</v>
      </c>
      <c r="G113" s="52">
        <v>1</v>
      </c>
      <c r="H113" s="52">
        <v>28</v>
      </c>
      <c r="I113" s="52">
        <v>0</v>
      </c>
      <c r="J113" s="94">
        <v>402</v>
      </c>
      <c r="K113" s="52">
        <v>101</v>
      </c>
      <c r="L113" s="52">
        <v>111</v>
      </c>
      <c r="M113" s="52">
        <v>150</v>
      </c>
      <c r="N113" s="52">
        <v>3</v>
      </c>
      <c r="O113" s="52">
        <v>37</v>
      </c>
      <c r="P113" s="52">
        <v>0</v>
      </c>
      <c r="Q113" s="94">
        <v>0</v>
      </c>
      <c r="R113" s="52">
        <v>0</v>
      </c>
      <c r="S113" s="52">
        <v>0</v>
      </c>
      <c r="T113" s="52">
        <v>0</v>
      </c>
      <c r="U113" s="52">
        <v>0</v>
      </c>
      <c r="V113" s="52">
        <v>0</v>
      </c>
      <c r="W113" s="52">
        <v>0</v>
      </c>
      <c r="X113" s="94">
        <v>0</v>
      </c>
      <c r="Y113" s="52">
        <v>0</v>
      </c>
      <c r="Z113" s="52">
        <v>0</v>
      </c>
      <c r="AA113" s="52">
        <v>0</v>
      </c>
      <c r="AB113" s="52">
        <v>0</v>
      </c>
      <c r="AC113" s="52">
        <v>0</v>
      </c>
      <c r="AD113" s="52">
        <v>0</v>
      </c>
    </row>
    <row r="114" spans="1:30" ht="14.4">
      <c r="A114" s="51" t="s">
        <v>107</v>
      </c>
      <c r="B114" s="22" t="s">
        <v>106</v>
      </c>
      <c r="C114" s="94"/>
      <c r="D114" s="57"/>
      <c r="E114" s="57"/>
      <c r="F114" s="57"/>
      <c r="G114" s="57"/>
      <c r="H114" s="57"/>
      <c r="I114" s="57"/>
      <c r="J114" s="97"/>
      <c r="K114" s="57"/>
      <c r="L114" s="57"/>
      <c r="M114" s="57"/>
      <c r="N114" s="57"/>
      <c r="O114" s="57"/>
      <c r="P114" s="57"/>
      <c r="Q114" s="97"/>
      <c r="R114" s="57"/>
      <c r="S114" s="57"/>
      <c r="T114" s="57"/>
      <c r="U114" s="57"/>
      <c r="V114" s="57"/>
      <c r="W114" s="57"/>
      <c r="X114" s="97"/>
      <c r="Y114" s="57"/>
      <c r="Z114" s="57"/>
      <c r="AA114" s="57"/>
      <c r="AB114" s="57"/>
      <c r="AC114" s="57"/>
      <c r="AD114" s="57"/>
    </row>
    <row r="115" spans="1:30" ht="14.4">
      <c r="A115" s="10"/>
      <c r="B115" s="28" t="s">
        <v>108</v>
      </c>
      <c r="C115" s="95"/>
      <c r="D115" s="30"/>
      <c r="E115" s="30"/>
      <c r="F115" s="30"/>
      <c r="G115" s="30"/>
      <c r="H115" s="30"/>
      <c r="I115" s="30"/>
      <c r="J115" s="98"/>
      <c r="K115" s="30"/>
      <c r="L115" s="30"/>
      <c r="M115" s="30"/>
      <c r="N115" s="30"/>
      <c r="O115" s="30"/>
      <c r="P115" s="30"/>
      <c r="Q115" s="98"/>
      <c r="R115" s="30"/>
      <c r="S115" s="30"/>
      <c r="T115" s="30"/>
      <c r="U115" s="30"/>
      <c r="V115" s="30"/>
      <c r="W115" s="30"/>
      <c r="X115" s="98"/>
      <c r="Y115" s="30"/>
      <c r="Z115" s="30"/>
      <c r="AA115" s="30"/>
      <c r="AB115" s="30"/>
      <c r="AC115" s="30"/>
      <c r="AD115" s="30"/>
    </row>
    <row r="116" spans="1:30" ht="14.4">
      <c r="A116" s="12" t="s">
        <v>109</v>
      </c>
      <c r="B116" s="37" t="s">
        <v>994</v>
      </c>
      <c r="C116" s="96">
        <v>98</v>
      </c>
      <c r="D116" s="50">
        <v>4</v>
      </c>
      <c r="E116" s="50">
        <v>74</v>
      </c>
      <c r="F116" s="50">
        <v>0</v>
      </c>
      <c r="G116" s="50">
        <v>0</v>
      </c>
      <c r="H116" s="50">
        <v>26</v>
      </c>
      <c r="I116" s="50">
        <v>8</v>
      </c>
      <c r="J116" s="96">
        <v>950</v>
      </c>
      <c r="K116" s="50">
        <v>198</v>
      </c>
      <c r="L116" s="50">
        <v>199</v>
      </c>
      <c r="M116" s="50">
        <v>0</v>
      </c>
      <c r="N116" s="50">
        <v>0</v>
      </c>
      <c r="O116" s="50">
        <v>503</v>
      </c>
      <c r="P116" s="50">
        <v>36</v>
      </c>
      <c r="Q116" s="96">
        <v>485</v>
      </c>
      <c r="R116" s="50">
        <v>1</v>
      </c>
      <c r="S116" s="50">
        <v>84</v>
      </c>
      <c r="T116" s="50">
        <v>0</v>
      </c>
      <c r="U116" s="50">
        <v>0</v>
      </c>
      <c r="V116" s="50">
        <v>387</v>
      </c>
      <c r="W116" s="50">
        <v>22</v>
      </c>
      <c r="X116" s="96">
        <v>1064</v>
      </c>
      <c r="Y116" s="50">
        <v>16</v>
      </c>
      <c r="Z116" s="50">
        <v>71</v>
      </c>
      <c r="AA116" s="50">
        <v>0</v>
      </c>
      <c r="AB116" s="50">
        <v>0</v>
      </c>
      <c r="AC116" s="50">
        <v>926</v>
      </c>
      <c r="AD116" s="50">
        <v>42</v>
      </c>
    </row>
    <row r="117" spans="1:30" ht="14.4">
      <c r="A117" s="51" t="s">
        <v>111</v>
      </c>
      <c r="B117" s="22" t="s">
        <v>110</v>
      </c>
      <c r="C117" s="94">
        <v>32</v>
      </c>
      <c r="D117" s="52">
        <v>0</v>
      </c>
      <c r="E117" s="52">
        <v>33</v>
      </c>
      <c r="F117" s="52">
        <v>0</v>
      </c>
      <c r="G117" s="52">
        <v>0</v>
      </c>
      <c r="H117" s="52">
        <v>2</v>
      </c>
      <c r="I117" s="52">
        <v>0</v>
      </c>
      <c r="J117" s="94">
        <v>85</v>
      </c>
      <c r="K117" s="52">
        <v>11</v>
      </c>
      <c r="L117" s="52">
        <v>72</v>
      </c>
      <c r="M117" s="52">
        <v>0</v>
      </c>
      <c r="N117" s="52">
        <v>1</v>
      </c>
      <c r="O117" s="52">
        <v>1</v>
      </c>
      <c r="P117" s="52">
        <v>1</v>
      </c>
      <c r="Q117" s="94">
        <v>78</v>
      </c>
      <c r="R117" s="52">
        <v>0</v>
      </c>
      <c r="S117" s="52">
        <v>24</v>
      </c>
      <c r="T117" s="52">
        <v>0</v>
      </c>
      <c r="U117" s="52">
        <v>16</v>
      </c>
      <c r="V117" s="52">
        <v>0</v>
      </c>
      <c r="W117" s="52">
        <v>12</v>
      </c>
      <c r="X117" s="94">
        <v>24</v>
      </c>
      <c r="Y117" s="52">
        <v>0</v>
      </c>
      <c r="Z117" s="52">
        <v>40</v>
      </c>
      <c r="AA117" s="52">
        <v>0</v>
      </c>
      <c r="AB117" s="52">
        <v>0</v>
      </c>
      <c r="AC117" s="52">
        <v>0</v>
      </c>
      <c r="AD117" s="52">
        <v>2</v>
      </c>
    </row>
    <row r="118" spans="1:30" ht="14.4">
      <c r="A118" s="10" t="s">
        <v>112</v>
      </c>
      <c r="B118" s="19" t="s">
        <v>1059</v>
      </c>
      <c r="C118" s="95"/>
      <c r="D118" s="30"/>
      <c r="E118" s="30"/>
      <c r="F118" s="30"/>
      <c r="G118" s="30"/>
      <c r="H118" s="30"/>
      <c r="I118" s="30"/>
      <c r="J118" s="98"/>
      <c r="K118" s="30"/>
      <c r="L118" s="30"/>
      <c r="M118" s="30"/>
      <c r="N118" s="30"/>
      <c r="O118" s="30"/>
      <c r="P118" s="30"/>
      <c r="Q118" s="98"/>
      <c r="R118" s="30"/>
      <c r="S118" s="30"/>
      <c r="T118" s="30"/>
      <c r="U118" s="30"/>
      <c r="V118" s="30"/>
      <c r="W118" s="30"/>
      <c r="X118" s="98"/>
      <c r="Y118" s="30"/>
      <c r="Z118" s="30"/>
      <c r="AA118" s="30"/>
      <c r="AB118" s="30"/>
      <c r="AC118" s="30"/>
      <c r="AD118" s="30"/>
    </row>
    <row r="119" spans="1:30" ht="14.4">
      <c r="A119" s="31"/>
      <c r="B119" s="24" t="s">
        <v>1060</v>
      </c>
      <c r="C119" s="96">
        <v>70</v>
      </c>
      <c r="D119" s="50">
        <v>12</v>
      </c>
      <c r="E119" s="50">
        <v>17</v>
      </c>
      <c r="F119" s="50">
        <v>0</v>
      </c>
      <c r="G119" s="50">
        <v>28</v>
      </c>
      <c r="H119" s="50">
        <v>6</v>
      </c>
      <c r="I119" s="50">
        <v>4</v>
      </c>
      <c r="J119" s="96">
        <v>1161</v>
      </c>
      <c r="K119" s="50">
        <v>274</v>
      </c>
      <c r="L119" s="50">
        <v>178</v>
      </c>
      <c r="M119" s="50">
        <v>0</v>
      </c>
      <c r="N119" s="50">
        <v>253</v>
      </c>
      <c r="O119" s="50">
        <v>437</v>
      </c>
      <c r="P119" s="50">
        <v>22</v>
      </c>
      <c r="Q119" s="96">
        <v>599</v>
      </c>
      <c r="R119" s="50">
        <v>0</v>
      </c>
      <c r="S119" s="50">
        <v>6</v>
      </c>
      <c r="T119" s="50">
        <v>0</v>
      </c>
      <c r="U119" s="50">
        <v>33</v>
      </c>
      <c r="V119" s="50">
        <v>507</v>
      </c>
      <c r="W119" s="50">
        <v>39</v>
      </c>
      <c r="X119" s="96">
        <v>1000</v>
      </c>
      <c r="Y119" s="50">
        <v>14</v>
      </c>
      <c r="Z119" s="50">
        <v>19</v>
      </c>
      <c r="AA119" s="50">
        <v>0</v>
      </c>
      <c r="AB119" s="50">
        <v>74</v>
      </c>
      <c r="AC119" s="50">
        <v>871</v>
      </c>
      <c r="AD119" s="50">
        <v>36</v>
      </c>
    </row>
    <row r="120" spans="1:30" ht="14.4">
      <c r="A120" s="9" t="s">
        <v>114</v>
      </c>
      <c r="B120" s="19" t="s">
        <v>113</v>
      </c>
      <c r="C120" s="95">
        <v>236</v>
      </c>
      <c r="D120" s="6">
        <v>21</v>
      </c>
      <c r="E120" s="6">
        <v>150</v>
      </c>
      <c r="F120" s="6">
        <v>1</v>
      </c>
      <c r="G120" s="6">
        <v>0</v>
      </c>
      <c r="H120" s="6">
        <v>61</v>
      </c>
      <c r="I120" s="6">
        <v>3</v>
      </c>
      <c r="J120" s="95">
        <v>583</v>
      </c>
      <c r="K120" s="6">
        <v>100</v>
      </c>
      <c r="L120" s="6">
        <v>232</v>
      </c>
      <c r="M120" s="6">
        <v>119</v>
      </c>
      <c r="N120" s="6">
        <v>3</v>
      </c>
      <c r="O120" s="6">
        <v>126</v>
      </c>
      <c r="P120" s="6">
        <v>3</v>
      </c>
      <c r="Q120" s="95">
        <v>390</v>
      </c>
      <c r="R120" s="6">
        <v>2</v>
      </c>
      <c r="S120" s="6">
        <v>44</v>
      </c>
      <c r="T120" s="6">
        <v>0</v>
      </c>
      <c r="U120" s="6">
        <v>0</v>
      </c>
      <c r="V120" s="6">
        <v>344</v>
      </c>
      <c r="W120" s="6">
        <v>0</v>
      </c>
      <c r="X120" s="95">
        <v>512</v>
      </c>
      <c r="Y120" s="6">
        <v>1</v>
      </c>
      <c r="Z120" s="6">
        <v>28</v>
      </c>
      <c r="AA120" s="6">
        <v>31</v>
      </c>
      <c r="AB120" s="6">
        <v>0</v>
      </c>
      <c r="AC120" s="6">
        <v>452</v>
      </c>
      <c r="AD120" s="6">
        <v>0</v>
      </c>
    </row>
    <row r="121" spans="1:30" ht="14.4">
      <c r="A121" s="29"/>
      <c r="B121" s="29" t="s">
        <v>983</v>
      </c>
      <c r="C121" s="96">
        <v>0</v>
      </c>
      <c r="D121" s="50">
        <v>0</v>
      </c>
      <c r="E121" s="50">
        <v>0</v>
      </c>
      <c r="F121" s="50">
        <v>0</v>
      </c>
      <c r="G121" s="50">
        <v>0</v>
      </c>
      <c r="H121" s="50">
        <v>0</v>
      </c>
      <c r="I121" s="50">
        <v>0</v>
      </c>
      <c r="J121" s="96">
        <v>67</v>
      </c>
      <c r="K121" s="50">
        <v>0</v>
      </c>
      <c r="L121" s="50">
        <v>42</v>
      </c>
      <c r="M121" s="50">
        <v>0</v>
      </c>
      <c r="N121" s="50">
        <v>0</v>
      </c>
      <c r="O121" s="50">
        <v>4</v>
      </c>
      <c r="P121" s="50">
        <v>0</v>
      </c>
      <c r="Q121" s="96">
        <v>0</v>
      </c>
      <c r="R121" s="50">
        <v>0</v>
      </c>
      <c r="S121" s="50">
        <v>0</v>
      </c>
      <c r="T121" s="50">
        <v>0</v>
      </c>
      <c r="U121" s="50">
        <v>0</v>
      </c>
      <c r="V121" s="50">
        <v>0</v>
      </c>
      <c r="W121" s="50">
        <v>0</v>
      </c>
      <c r="X121" s="96">
        <v>0</v>
      </c>
      <c r="Y121" s="50">
        <v>0</v>
      </c>
      <c r="Z121" s="50">
        <v>0</v>
      </c>
      <c r="AA121" s="50">
        <v>0</v>
      </c>
      <c r="AB121" s="50">
        <v>0</v>
      </c>
      <c r="AC121" s="50">
        <v>0</v>
      </c>
      <c r="AD121" s="50">
        <v>0</v>
      </c>
    </row>
    <row r="122" spans="1:30" ht="14.4">
      <c r="A122" s="26"/>
      <c r="B122" s="32" t="s">
        <v>115</v>
      </c>
      <c r="C122" s="95"/>
      <c r="D122" s="6"/>
      <c r="E122" s="6"/>
      <c r="F122" s="6"/>
      <c r="G122" s="6"/>
      <c r="H122" s="6"/>
      <c r="I122" s="6"/>
      <c r="J122" s="95"/>
      <c r="K122" s="6"/>
      <c r="L122" s="6"/>
      <c r="M122" s="6"/>
      <c r="N122" s="6"/>
      <c r="O122" s="6"/>
      <c r="P122" s="6"/>
      <c r="Q122" s="95"/>
      <c r="R122" s="6"/>
      <c r="S122" s="6"/>
      <c r="T122" s="6"/>
      <c r="U122" s="6"/>
      <c r="V122" s="6"/>
      <c r="W122" s="6"/>
      <c r="X122" s="95"/>
      <c r="Y122" s="6"/>
      <c r="Z122" s="6"/>
      <c r="AA122" s="6"/>
      <c r="AB122" s="6"/>
      <c r="AC122" s="6"/>
      <c r="AD122" s="6"/>
    </row>
    <row r="123" spans="1:30" ht="14.4">
      <c r="A123" s="12" t="s">
        <v>116</v>
      </c>
      <c r="B123" s="24" t="s">
        <v>1061</v>
      </c>
      <c r="C123" s="96">
        <v>10</v>
      </c>
      <c r="D123" s="50">
        <v>2</v>
      </c>
      <c r="E123" s="50">
        <v>4</v>
      </c>
      <c r="F123" s="50">
        <v>0</v>
      </c>
      <c r="G123" s="50">
        <v>6</v>
      </c>
      <c r="H123" s="50">
        <v>0</v>
      </c>
      <c r="I123" s="50">
        <v>0</v>
      </c>
      <c r="J123" s="96">
        <v>115</v>
      </c>
      <c r="K123" s="50">
        <v>49</v>
      </c>
      <c r="L123" s="50">
        <v>55</v>
      </c>
      <c r="M123" s="50">
        <v>0</v>
      </c>
      <c r="N123" s="50">
        <v>6</v>
      </c>
      <c r="O123" s="50">
        <v>2</v>
      </c>
      <c r="P123" s="50">
        <v>0</v>
      </c>
      <c r="Q123" s="96">
        <v>0</v>
      </c>
      <c r="R123" s="50">
        <v>0</v>
      </c>
      <c r="S123" s="50">
        <v>0</v>
      </c>
      <c r="T123" s="50">
        <v>0</v>
      </c>
      <c r="U123" s="50">
        <v>0</v>
      </c>
      <c r="V123" s="50">
        <v>0</v>
      </c>
      <c r="W123" s="50">
        <v>0</v>
      </c>
      <c r="X123" s="96">
        <v>0</v>
      </c>
      <c r="Y123" s="50">
        <v>0</v>
      </c>
      <c r="Z123" s="50">
        <v>0</v>
      </c>
      <c r="AA123" s="50">
        <v>0</v>
      </c>
      <c r="AB123" s="50">
        <v>0</v>
      </c>
      <c r="AC123" s="50">
        <v>0</v>
      </c>
      <c r="AD123" s="50">
        <v>0</v>
      </c>
    </row>
    <row r="124" spans="1:30" ht="14.4">
      <c r="A124" s="9" t="s">
        <v>118</v>
      </c>
      <c r="B124" s="19" t="s">
        <v>120</v>
      </c>
      <c r="C124" s="95">
        <v>0</v>
      </c>
      <c r="D124" s="6">
        <v>0</v>
      </c>
      <c r="E124" s="6">
        <v>0</v>
      </c>
      <c r="F124" s="6">
        <v>0</v>
      </c>
      <c r="G124" s="6">
        <v>0</v>
      </c>
      <c r="H124" s="6">
        <v>0</v>
      </c>
      <c r="I124" s="6">
        <v>0</v>
      </c>
      <c r="J124" s="95">
        <v>0</v>
      </c>
      <c r="K124" s="6">
        <v>0</v>
      </c>
      <c r="L124" s="6">
        <v>0</v>
      </c>
      <c r="M124" s="6">
        <v>0</v>
      </c>
      <c r="N124" s="6">
        <v>0</v>
      </c>
      <c r="O124" s="6">
        <v>0</v>
      </c>
      <c r="P124" s="6">
        <v>0</v>
      </c>
      <c r="Q124" s="95">
        <v>131</v>
      </c>
      <c r="R124" s="6">
        <v>0</v>
      </c>
      <c r="S124" s="6">
        <v>90</v>
      </c>
      <c r="T124" s="6">
        <v>0</v>
      </c>
      <c r="U124" s="6">
        <v>0</v>
      </c>
      <c r="V124" s="6">
        <v>1</v>
      </c>
      <c r="W124" s="6">
        <v>37</v>
      </c>
      <c r="X124" s="95">
        <v>153</v>
      </c>
      <c r="Y124" s="6">
        <v>0</v>
      </c>
      <c r="Z124" s="6">
        <v>68</v>
      </c>
      <c r="AA124" s="6">
        <v>0</v>
      </c>
      <c r="AB124" s="6">
        <v>0</v>
      </c>
      <c r="AC124" s="6">
        <v>2</v>
      </c>
      <c r="AD124" s="6">
        <v>21</v>
      </c>
    </row>
    <row r="125" spans="1:30" ht="14.4">
      <c r="A125" s="9"/>
      <c r="B125" s="19" t="s">
        <v>1062</v>
      </c>
      <c r="C125" s="95">
        <v>0</v>
      </c>
      <c r="D125" s="6">
        <v>0</v>
      </c>
      <c r="E125" s="6">
        <v>0</v>
      </c>
      <c r="F125" s="6">
        <v>0</v>
      </c>
      <c r="G125" s="6">
        <v>0</v>
      </c>
      <c r="H125" s="6">
        <v>0</v>
      </c>
      <c r="I125" s="6">
        <v>0</v>
      </c>
      <c r="J125" s="95">
        <v>9</v>
      </c>
      <c r="K125" s="6">
        <v>0</v>
      </c>
      <c r="L125" s="6">
        <v>9</v>
      </c>
      <c r="M125" s="6">
        <v>0</v>
      </c>
      <c r="N125" s="6">
        <v>0</v>
      </c>
      <c r="O125" s="6">
        <v>1</v>
      </c>
      <c r="P125" s="6">
        <v>1</v>
      </c>
      <c r="Q125" s="95">
        <v>0</v>
      </c>
      <c r="R125" s="6">
        <v>0</v>
      </c>
      <c r="S125" s="6">
        <v>0</v>
      </c>
      <c r="T125" s="6">
        <v>0</v>
      </c>
      <c r="U125" s="6">
        <v>0</v>
      </c>
      <c r="V125" s="6">
        <v>0</v>
      </c>
      <c r="W125" s="6">
        <v>0</v>
      </c>
      <c r="X125" s="95">
        <v>0</v>
      </c>
      <c r="Y125" s="6">
        <v>0</v>
      </c>
      <c r="Z125" s="6">
        <v>0</v>
      </c>
      <c r="AA125" s="6">
        <v>0</v>
      </c>
      <c r="AB125" s="6">
        <v>0</v>
      </c>
      <c r="AC125" s="6">
        <v>0</v>
      </c>
      <c r="AD125" s="6">
        <v>0</v>
      </c>
    </row>
    <row r="126" spans="1:30" ht="14.4">
      <c r="A126" s="9"/>
      <c r="B126" s="28" t="s">
        <v>117</v>
      </c>
      <c r="C126" s="95"/>
      <c r="D126" s="6"/>
      <c r="E126" s="6"/>
      <c r="F126" s="6"/>
      <c r="G126" s="6"/>
      <c r="H126" s="6"/>
      <c r="I126" s="6"/>
      <c r="J126" s="95"/>
      <c r="K126" s="6"/>
      <c r="L126" s="6"/>
      <c r="M126" s="6"/>
      <c r="N126" s="6"/>
      <c r="O126" s="6"/>
      <c r="P126" s="6"/>
      <c r="Q126" s="95"/>
      <c r="R126" s="6"/>
      <c r="S126" s="6"/>
      <c r="T126" s="6"/>
      <c r="U126" s="6"/>
      <c r="V126" s="6"/>
      <c r="W126" s="6"/>
      <c r="X126" s="95"/>
      <c r="Y126" s="6"/>
      <c r="Z126" s="6"/>
      <c r="AA126" s="6"/>
      <c r="AB126" s="6"/>
      <c r="AC126" s="6"/>
      <c r="AD126" s="6"/>
    </row>
    <row r="127" spans="1:30" ht="14.4">
      <c r="A127" s="9"/>
      <c r="B127" s="19" t="s">
        <v>1063</v>
      </c>
      <c r="C127" s="95">
        <v>48</v>
      </c>
      <c r="D127" s="6">
        <v>0</v>
      </c>
      <c r="E127" s="6">
        <v>28</v>
      </c>
      <c r="F127" s="6">
        <v>0</v>
      </c>
      <c r="G127" s="6">
        <v>0</v>
      </c>
      <c r="H127" s="6">
        <v>10</v>
      </c>
      <c r="I127" s="6">
        <v>0</v>
      </c>
      <c r="J127" s="95">
        <v>325</v>
      </c>
      <c r="K127" s="6">
        <v>21</v>
      </c>
      <c r="L127" s="6">
        <v>125</v>
      </c>
      <c r="M127" s="6">
        <v>0</v>
      </c>
      <c r="N127" s="6">
        <v>17</v>
      </c>
      <c r="O127" s="6">
        <v>124</v>
      </c>
      <c r="P127" s="6">
        <v>18</v>
      </c>
      <c r="Q127" s="95">
        <v>1022</v>
      </c>
      <c r="R127" s="6">
        <v>6</v>
      </c>
      <c r="S127" s="6">
        <v>176</v>
      </c>
      <c r="T127" s="6">
        <v>0</v>
      </c>
      <c r="U127" s="6">
        <v>0</v>
      </c>
      <c r="V127" s="6">
        <v>818</v>
      </c>
      <c r="W127" s="6">
        <v>0</v>
      </c>
      <c r="X127" s="95">
        <v>1262</v>
      </c>
      <c r="Y127" s="6">
        <v>23</v>
      </c>
      <c r="Z127" s="6">
        <v>253</v>
      </c>
      <c r="AA127" s="6">
        <v>0</v>
      </c>
      <c r="AB127" s="6">
        <v>0</v>
      </c>
      <c r="AC127" s="6">
        <v>886</v>
      </c>
      <c r="AD127" s="6">
        <v>18</v>
      </c>
    </row>
    <row r="128" spans="1:30" ht="14.4">
      <c r="A128" s="9"/>
      <c r="B128" s="19" t="s">
        <v>995</v>
      </c>
      <c r="C128" s="95">
        <v>231</v>
      </c>
      <c r="D128" s="6">
        <v>11</v>
      </c>
      <c r="E128" s="6">
        <v>0</v>
      </c>
      <c r="F128" s="6">
        <v>0</v>
      </c>
      <c r="G128" s="6">
        <v>202</v>
      </c>
      <c r="H128" s="6">
        <v>9</v>
      </c>
      <c r="I128" s="6">
        <v>8</v>
      </c>
      <c r="J128" s="95">
        <v>1537</v>
      </c>
      <c r="K128" s="6">
        <v>411</v>
      </c>
      <c r="L128" s="6">
        <v>0</v>
      </c>
      <c r="M128" s="6">
        <v>0</v>
      </c>
      <c r="N128" s="6">
        <v>880</v>
      </c>
      <c r="O128" s="6">
        <v>192</v>
      </c>
      <c r="P128" s="6">
        <v>32</v>
      </c>
      <c r="Q128" s="95">
        <v>82</v>
      </c>
      <c r="R128" s="6">
        <v>2</v>
      </c>
      <c r="S128" s="6">
        <v>0</v>
      </c>
      <c r="T128" s="6">
        <v>0</v>
      </c>
      <c r="U128" s="6">
        <v>80</v>
      </c>
      <c r="V128" s="6">
        <v>0</v>
      </c>
      <c r="W128" s="6">
        <v>0</v>
      </c>
      <c r="X128" s="95">
        <v>228</v>
      </c>
      <c r="Y128" s="6">
        <v>4</v>
      </c>
      <c r="Z128" s="6">
        <v>0</v>
      </c>
      <c r="AA128" s="6">
        <v>0</v>
      </c>
      <c r="AB128" s="6">
        <v>198</v>
      </c>
      <c r="AC128" s="6">
        <v>10</v>
      </c>
      <c r="AD128" s="6">
        <v>12</v>
      </c>
    </row>
    <row r="129" spans="1:30" ht="14.4">
      <c r="A129" s="9"/>
      <c r="B129" s="19" t="s">
        <v>119</v>
      </c>
      <c r="C129" s="95">
        <v>38</v>
      </c>
      <c r="D129" s="6">
        <v>0</v>
      </c>
      <c r="E129" s="6">
        <v>33</v>
      </c>
      <c r="F129" s="6">
        <v>0</v>
      </c>
      <c r="G129" s="6">
        <v>0</v>
      </c>
      <c r="H129" s="6">
        <v>0</v>
      </c>
      <c r="I129" s="6">
        <v>0</v>
      </c>
      <c r="J129" s="95">
        <v>102</v>
      </c>
      <c r="K129" s="6">
        <v>7</v>
      </c>
      <c r="L129" s="6">
        <v>76</v>
      </c>
      <c r="M129" s="6">
        <v>0</v>
      </c>
      <c r="N129" s="6">
        <v>2</v>
      </c>
      <c r="O129" s="6">
        <v>2</v>
      </c>
      <c r="P129" s="6">
        <v>0</v>
      </c>
      <c r="Q129" s="95">
        <v>53</v>
      </c>
      <c r="R129" s="6">
        <v>0</v>
      </c>
      <c r="S129" s="6">
        <v>26</v>
      </c>
      <c r="T129" s="6">
        <v>0</v>
      </c>
      <c r="U129" s="6">
        <v>0</v>
      </c>
      <c r="V129" s="6">
        <v>0</v>
      </c>
      <c r="W129" s="6">
        <v>0</v>
      </c>
      <c r="X129" s="95">
        <v>69</v>
      </c>
      <c r="Y129" s="6">
        <v>2</v>
      </c>
      <c r="Z129" s="6">
        <v>25</v>
      </c>
      <c r="AA129" s="6">
        <v>0</v>
      </c>
      <c r="AB129" s="6">
        <v>5</v>
      </c>
      <c r="AC129" s="6">
        <v>5</v>
      </c>
      <c r="AD129" s="6">
        <v>1</v>
      </c>
    </row>
    <row r="130" spans="1:30" ht="14.4">
      <c r="A130" s="9"/>
      <c r="B130" s="32" t="s">
        <v>1115</v>
      </c>
      <c r="C130" s="95"/>
      <c r="D130" s="6"/>
      <c r="E130" s="6"/>
      <c r="F130" s="6"/>
      <c r="G130" s="6"/>
      <c r="H130" s="6"/>
      <c r="I130" s="6"/>
      <c r="J130" s="95"/>
      <c r="K130" s="6"/>
      <c r="L130" s="6"/>
      <c r="M130" s="6"/>
      <c r="N130" s="6"/>
      <c r="O130" s="6"/>
      <c r="P130" s="6"/>
      <c r="Q130" s="95"/>
      <c r="R130" s="6"/>
      <c r="S130" s="6"/>
      <c r="T130" s="6"/>
      <c r="U130" s="6"/>
      <c r="V130" s="6"/>
      <c r="W130" s="6"/>
      <c r="X130" s="95"/>
      <c r="Y130" s="6"/>
      <c r="Z130" s="6"/>
      <c r="AA130" s="6"/>
      <c r="AB130" s="6"/>
      <c r="AC130" s="6"/>
      <c r="AD130" s="6"/>
    </row>
    <row r="131" spans="1:30" ht="14.4">
      <c r="A131" s="10"/>
      <c r="B131" s="19" t="s">
        <v>1064</v>
      </c>
      <c r="C131" s="95"/>
      <c r="D131" s="30"/>
      <c r="E131" s="30"/>
      <c r="F131" s="30"/>
      <c r="G131" s="30"/>
      <c r="H131" s="30"/>
      <c r="I131" s="30"/>
      <c r="J131" s="98"/>
      <c r="K131" s="30"/>
      <c r="L131" s="30"/>
      <c r="M131" s="30"/>
      <c r="N131" s="30"/>
      <c r="O131" s="30"/>
      <c r="P131" s="30"/>
      <c r="Q131" s="98"/>
      <c r="R131" s="30"/>
      <c r="S131" s="30"/>
      <c r="T131" s="30"/>
      <c r="U131" s="30"/>
      <c r="V131" s="30"/>
      <c r="W131" s="30"/>
      <c r="X131" s="98"/>
      <c r="Y131" s="30"/>
      <c r="Z131" s="30"/>
      <c r="AA131" s="30"/>
      <c r="AB131" s="30"/>
      <c r="AC131" s="30"/>
      <c r="AD131" s="30"/>
    </row>
    <row r="132" spans="1:30" ht="14.4">
      <c r="A132" s="12"/>
      <c r="B132" s="24" t="s">
        <v>1065</v>
      </c>
      <c r="C132" s="96"/>
      <c r="D132" s="58"/>
      <c r="E132" s="58"/>
      <c r="F132" s="58"/>
      <c r="G132" s="58"/>
      <c r="H132" s="58"/>
      <c r="I132" s="58"/>
      <c r="J132" s="99"/>
      <c r="K132" s="58"/>
      <c r="L132" s="58"/>
      <c r="M132" s="58"/>
      <c r="N132" s="58"/>
      <c r="O132" s="58"/>
      <c r="P132" s="58"/>
      <c r="Q132" s="99"/>
      <c r="R132" s="58"/>
      <c r="S132" s="58"/>
      <c r="T132" s="58"/>
      <c r="U132" s="58"/>
      <c r="V132" s="58"/>
      <c r="W132" s="58"/>
      <c r="X132" s="99"/>
      <c r="Y132" s="58"/>
      <c r="Z132" s="58"/>
      <c r="AA132" s="58"/>
      <c r="AB132" s="58"/>
      <c r="AC132" s="58"/>
      <c r="AD132" s="58"/>
    </row>
    <row r="133" spans="1:30" ht="14.4">
      <c r="A133" s="10" t="s">
        <v>122</v>
      </c>
      <c r="B133" s="19" t="s">
        <v>121</v>
      </c>
      <c r="C133" s="95">
        <v>24</v>
      </c>
      <c r="D133" s="6">
        <v>0</v>
      </c>
      <c r="E133" s="6">
        <v>15</v>
      </c>
      <c r="F133" s="6">
        <v>0</v>
      </c>
      <c r="G133" s="6">
        <v>0</v>
      </c>
      <c r="H133" s="6">
        <v>0</v>
      </c>
      <c r="I133" s="6">
        <v>0</v>
      </c>
      <c r="J133" s="95">
        <v>39</v>
      </c>
      <c r="K133" s="6">
        <v>15</v>
      </c>
      <c r="L133" s="6">
        <v>38</v>
      </c>
      <c r="M133" s="6">
        <v>0</v>
      </c>
      <c r="N133" s="6">
        <v>2</v>
      </c>
      <c r="O133" s="6">
        <v>1</v>
      </c>
      <c r="P133" s="6">
        <v>0</v>
      </c>
      <c r="Q133" s="95">
        <v>42</v>
      </c>
      <c r="R133" s="6">
        <v>0</v>
      </c>
      <c r="S133" s="6">
        <v>21</v>
      </c>
      <c r="T133" s="6">
        <v>0</v>
      </c>
      <c r="U133" s="6">
        <v>0</v>
      </c>
      <c r="V133" s="6">
        <v>0</v>
      </c>
      <c r="W133" s="6">
        <v>2</v>
      </c>
      <c r="X133" s="95">
        <v>21</v>
      </c>
      <c r="Y133" s="6">
        <v>1</v>
      </c>
      <c r="Z133" s="6">
        <v>26</v>
      </c>
      <c r="AA133" s="6">
        <v>0</v>
      </c>
      <c r="AB133" s="6">
        <v>0</v>
      </c>
      <c r="AC133" s="6">
        <v>2</v>
      </c>
      <c r="AD133" s="6">
        <v>0</v>
      </c>
    </row>
    <row r="134" spans="1:30" ht="14.4">
      <c r="A134" s="10"/>
      <c r="B134" s="28" t="s">
        <v>123</v>
      </c>
      <c r="C134" s="95"/>
      <c r="D134" s="6"/>
      <c r="E134" s="6"/>
      <c r="F134" s="6"/>
      <c r="G134" s="6"/>
      <c r="H134" s="6"/>
      <c r="I134" s="6"/>
      <c r="J134" s="95"/>
      <c r="K134" s="6"/>
      <c r="L134" s="6"/>
      <c r="M134" s="6"/>
      <c r="N134" s="6"/>
      <c r="O134" s="6"/>
      <c r="P134" s="6"/>
      <c r="Q134" s="95"/>
      <c r="R134" s="6"/>
      <c r="S134" s="6"/>
      <c r="T134" s="6"/>
      <c r="U134" s="6"/>
      <c r="V134" s="6"/>
      <c r="W134" s="6"/>
      <c r="X134" s="95"/>
      <c r="Y134" s="6"/>
      <c r="Z134" s="6"/>
      <c r="AA134" s="6"/>
      <c r="AB134" s="6"/>
      <c r="AC134" s="6"/>
      <c r="AD134" s="6"/>
    </row>
    <row r="135" spans="1:30" ht="14.4">
      <c r="A135" s="31"/>
      <c r="B135" s="29" t="s">
        <v>1091</v>
      </c>
      <c r="C135" s="96">
        <v>130</v>
      </c>
      <c r="D135" s="50">
        <v>3</v>
      </c>
      <c r="E135" s="50">
        <v>120</v>
      </c>
      <c r="F135" s="50">
        <v>0</v>
      </c>
      <c r="G135" s="50">
        <v>0</v>
      </c>
      <c r="H135" s="50">
        <v>8</v>
      </c>
      <c r="I135" s="50">
        <v>0</v>
      </c>
      <c r="J135" s="96">
        <v>488</v>
      </c>
      <c r="K135" s="50">
        <v>68</v>
      </c>
      <c r="L135" s="50">
        <v>247</v>
      </c>
      <c r="M135" s="50">
        <v>0</v>
      </c>
      <c r="N135" s="50">
        <v>0</v>
      </c>
      <c r="O135" s="50">
        <v>124</v>
      </c>
      <c r="P135" s="50">
        <v>1</v>
      </c>
      <c r="Q135" s="96">
        <v>196</v>
      </c>
      <c r="R135" s="50">
        <v>0</v>
      </c>
      <c r="S135" s="50">
        <v>191</v>
      </c>
      <c r="T135" s="50">
        <v>0</v>
      </c>
      <c r="U135" s="50">
        <v>0</v>
      </c>
      <c r="V135" s="50">
        <v>3</v>
      </c>
      <c r="W135" s="50">
        <v>2</v>
      </c>
      <c r="X135" s="96">
        <v>231</v>
      </c>
      <c r="Y135" s="50">
        <v>0</v>
      </c>
      <c r="Z135" s="50">
        <v>171</v>
      </c>
      <c r="AA135" s="50">
        <v>0</v>
      </c>
      <c r="AB135" s="50">
        <v>0</v>
      </c>
      <c r="AC135" s="50">
        <v>66</v>
      </c>
      <c r="AD135" s="50">
        <v>1</v>
      </c>
    </row>
    <row r="136" spans="1:30" ht="14.4">
      <c r="A136" s="10" t="s">
        <v>125</v>
      </c>
      <c r="B136" s="26" t="s">
        <v>1092</v>
      </c>
      <c r="C136" s="95">
        <v>227</v>
      </c>
      <c r="D136" s="6">
        <v>0</v>
      </c>
      <c r="E136" s="6">
        <v>227</v>
      </c>
      <c r="F136" s="6">
        <v>0</v>
      </c>
      <c r="G136" s="6">
        <v>0</v>
      </c>
      <c r="H136" s="6">
        <v>0</v>
      </c>
      <c r="I136" s="6">
        <v>0</v>
      </c>
      <c r="J136" s="95">
        <v>163</v>
      </c>
      <c r="K136" s="6">
        <v>0</v>
      </c>
      <c r="L136" s="6">
        <v>162</v>
      </c>
      <c r="M136" s="6">
        <v>0</v>
      </c>
      <c r="N136" s="6">
        <v>0</v>
      </c>
      <c r="O136" s="6">
        <v>1</v>
      </c>
      <c r="P136" s="6">
        <v>0</v>
      </c>
      <c r="Q136" s="95">
        <v>193</v>
      </c>
      <c r="R136" s="6">
        <v>0</v>
      </c>
      <c r="S136" s="6">
        <v>189</v>
      </c>
      <c r="T136" s="6">
        <v>0</v>
      </c>
      <c r="U136" s="6">
        <v>0</v>
      </c>
      <c r="V136" s="6">
        <v>0</v>
      </c>
      <c r="W136" s="6">
        <v>3</v>
      </c>
      <c r="X136" s="95">
        <v>124</v>
      </c>
      <c r="Y136" s="6">
        <v>0</v>
      </c>
      <c r="Z136" s="6">
        <v>120</v>
      </c>
      <c r="AA136" s="6">
        <v>0</v>
      </c>
      <c r="AB136" s="6">
        <v>0</v>
      </c>
      <c r="AC136" s="6">
        <v>1</v>
      </c>
      <c r="AD136" s="6">
        <v>2</v>
      </c>
    </row>
    <row r="137" spans="1:30" ht="14.4">
      <c r="A137" s="10"/>
      <c r="B137" s="19" t="s">
        <v>1066</v>
      </c>
      <c r="C137" s="95"/>
      <c r="D137" s="30"/>
      <c r="E137" s="30"/>
      <c r="F137" s="30"/>
      <c r="G137" s="30"/>
      <c r="H137" s="30"/>
      <c r="I137" s="30"/>
      <c r="J137" s="98"/>
      <c r="K137" s="30"/>
      <c r="L137" s="30"/>
      <c r="M137" s="30"/>
      <c r="N137" s="30"/>
      <c r="O137" s="30"/>
      <c r="P137" s="30"/>
      <c r="Q137" s="98"/>
      <c r="R137" s="30"/>
      <c r="S137" s="30"/>
      <c r="T137" s="30"/>
      <c r="U137" s="30"/>
      <c r="V137" s="30"/>
      <c r="W137" s="30"/>
      <c r="X137" s="98"/>
      <c r="Y137" s="30"/>
      <c r="Z137" s="30"/>
      <c r="AA137" s="30"/>
      <c r="AB137" s="30"/>
      <c r="AC137" s="30"/>
      <c r="AD137" s="30"/>
    </row>
    <row r="138" spans="1:30" ht="14.4">
      <c r="A138" s="10"/>
      <c r="B138" s="19" t="s">
        <v>131</v>
      </c>
      <c r="C138" s="95"/>
      <c r="D138" s="30"/>
      <c r="E138" s="30"/>
      <c r="F138" s="30"/>
      <c r="G138" s="30"/>
      <c r="H138" s="30"/>
      <c r="I138" s="30"/>
      <c r="J138" s="98"/>
      <c r="K138" s="30"/>
      <c r="L138" s="30"/>
      <c r="M138" s="30"/>
      <c r="N138" s="30"/>
      <c r="O138" s="30"/>
      <c r="P138" s="30"/>
      <c r="Q138" s="98"/>
      <c r="R138" s="30"/>
      <c r="S138" s="30"/>
      <c r="T138" s="30"/>
      <c r="U138" s="30"/>
      <c r="V138" s="30"/>
      <c r="W138" s="30"/>
      <c r="X138" s="98"/>
      <c r="Y138" s="30"/>
      <c r="Z138" s="30"/>
      <c r="AA138" s="30"/>
      <c r="AB138" s="30"/>
      <c r="AC138" s="30"/>
      <c r="AD138" s="30"/>
    </row>
    <row r="139" spans="1:30" ht="14.4">
      <c r="A139" s="10"/>
      <c r="B139" s="19" t="s">
        <v>1067</v>
      </c>
      <c r="C139" s="95">
        <v>303</v>
      </c>
      <c r="D139" s="6">
        <v>0</v>
      </c>
      <c r="E139" s="6">
        <v>303</v>
      </c>
      <c r="F139" s="6">
        <v>0</v>
      </c>
      <c r="G139" s="6">
        <v>0</v>
      </c>
      <c r="H139" s="6">
        <v>0</v>
      </c>
      <c r="I139" s="6">
        <v>0</v>
      </c>
      <c r="J139" s="95">
        <v>167</v>
      </c>
      <c r="K139" s="6">
        <v>0</v>
      </c>
      <c r="L139" s="6">
        <v>167</v>
      </c>
      <c r="M139" s="6">
        <v>0</v>
      </c>
      <c r="N139" s="6">
        <v>0</v>
      </c>
      <c r="O139" s="6">
        <v>0</v>
      </c>
      <c r="P139" s="6">
        <v>0</v>
      </c>
      <c r="Q139" s="95">
        <v>153</v>
      </c>
      <c r="R139" s="6">
        <v>0</v>
      </c>
      <c r="S139" s="6">
        <v>153</v>
      </c>
      <c r="T139" s="6">
        <v>0</v>
      </c>
      <c r="U139" s="6">
        <v>0</v>
      </c>
      <c r="V139" s="6">
        <v>0</v>
      </c>
      <c r="W139" s="6">
        <v>0</v>
      </c>
      <c r="X139" s="95">
        <v>90</v>
      </c>
      <c r="Y139" s="6">
        <v>0</v>
      </c>
      <c r="Z139" s="6">
        <v>89</v>
      </c>
      <c r="AA139" s="6">
        <v>0</v>
      </c>
      <c r="AB139" s="6">
        <v>0</v>
      </c>
      <c r="AC139" s="6">
        <v>1</v>
      </c>
      <c r="AD139" s="6">
        <v>0</v>
      </c>
    </row>
    <row r="140" spans="1:30" ht="14.4">
      <c r="A140" s="10"/>
      <c r="B140" s="19" t="s">
        <v>1068</v>
      </c>
      <c r="C140" s="95">
        <v>1</v>
      </c>
      <c r="D140" s="6">
        <v>0</v>
      </c>
      <c r="E140" s="6">
        <v>1</v>
      </c>
      <c r="F140" s="6">
        <v>0</v>
      </c>
      <c r="G140" s="6">
        <v>0</v>
      </c>
      <c r="H140" s="6">
        <v>0</v>
      </c>
      <c r="I140" s="6">
        <v>0</v>
      </c>
      <c r="J140" s="95">
        <v>68</v>
      </c>
      <c r="K140" s="6">
        <v>66</v>
      </c>
      <c r="L140" s="6">
        <v>1</v>
      </c>
      <c r="M140" s="6">
        <v>0</v>
      </c>
      <c r="N140" s="6">
        <v>1</v>
      </c>
      <c r="O140" s="6">
        <v>0</v>
      </c>
      <c r="P140" s="6">
        <v>0</v>
      </c>
      <c r="Q140" s="95">
        <v>13</v>
      </c>
      <c r="R140" s="6">
        <v>0</v>
      </c>
      <c r="S140" s="6">
        <v>0</v>
      </c>
      <c r="T140" s="6">
        <v>0</v>
      </c>
      <c r="U140" s="6">
        <v>7</v>
      </c>
      <c r="V140" s="6">
        <v>6</v>
      </c>
      <c r="W140" s="6">
        <v>0</v>
      </c>
      <c r="X140" s="95">
        <v>39</v>
      </c>
      <c r="Y140" s="6">
        <v>8</v>
      </c>
      <c r="Z140" s="6">
        <v>3</v>
      </c>
      <c r="AA140" s="6">
        <v>0</v>
      </c>
      <c r="AB140" s="6">
        <v>1</v>
      </c>
      <c r="AC140" s="6">
        <v>27</v>
      </c>
      <c r="AD140" s="6">
        <v>0</v>
      </c>
    </row>
    <row r="141" spans="1:30" ht="14.4">
      <c r="A141" s="9"/>
      <c r="B141" s="26" t="s">
        <v>1093</v>
      </c>
      <c r="C141" s="95">
        <v>30</v>
      </c>
      <c r="D141" s="6">
        <v>25</v>
      </c>
      <c r="E141" s="6">
        <v>5</v>
      </c>
      <c r="F141" s="6">
        <v>0</v>
      </c>
      <c r="G141" s="6">
        <v>0</v>
      </c>
      <c r="H141" s="6">
        <v>0</v>
      </c>
      <c r="I141" s="6">
        <v>0</v>
      </c>
      <c r="J141" s="95">
        <v>174</v>
      </c>
      <c r="K141" s="6">
        <v>150</v>
      </c>
      <c r="L141" s="6">
        <v>22</v>
      </c>
      <c r="M141" s="6">
        <v>0</v>
      </c>
      <c r="N141" s="6">
        <v>0</v>
      </c>
      <c r="O141" s="6">
        <v>2</v>
      </c>
      <c r="P141" s="6">
        <v>0</v>
      </c>
      <c r="Q141" s="95">
        <v>295</v>
      </c>
      <c r="R141" s="6">
        <v>0</v>
      </c>
      <c r="S141" s="6">
        <v>290</v>
      </c>
      <c r="T141" s="6">
        <v>0</v>
      </c>
      <c r="U141" s="6">
        <v>0</v>
      </c>
      <c r="V141" s="6">
        <v>5</v>
      </c>
      <c r="W141" s="6">
        <v>0</v>
      </c>
      <c r="X141" s="95">
        <v>18</v>
      </c>
      <c r="Y141" s="6">
        <v>7</v>
      </c>
      <c r="Z141" s="6">
        <v>9</v>
      </c>
      <c r="AA141" s="6">
        <v>0</v>
      </c>
      <c r="AB141" s="6">
        <v>0</v>
      </c>
      <c r="AC141" s="6">
        <v>0</v>
      </c>
      <c r="AD141" s="6">
        <v>0</v>
      </c>
    </row>
    <row r="142" spans="1:30" ht="14.4">
      <c r="A142" s="10"/>
      <c r="B142" s="19" t="s">
        <v>1069</v>
      </c>
      <c r="C142" s="95">
        <v>297</v>
      </c>
      <c r="D142" s="6">
        <v>0</v>
      </c>
      <c r="E142" s="6">
        <v>285</v>
      </c>
      <c r="F142" s="6">
        <v>0</v>
      </c>
      <c r="G142" s="6">
        <v>0</v>
      </c>
      <c r="H142" s="6">
        <v>4</v>
      </c>
      <c r="I142" s="6">
        <v>15</v>
      </c>
      <c r="J142" s="95">
        <v>161</v>
      </c>
      <c r="K142" s="6">
        <v>0</v>
      </c>
      <c r="L142" s="6">
        <v>163</v>
      </c>
      <c r="M142" s="6">
        <v>0</v>
      </c>
      <c r="N142" s="6">
        <v>0</v>
      </c>
      <c r="O142" s="6">
        <v>6</v>
      </c>
      <c r="P142" s="6">
        <v>1</v>
      </c>
      <c r="Q142" s="95">
        <v>0</v>
      </c>
      <c r="R142" s="6">
        <v>0</v>
      </c>
      <c r="S142" s="6">
        <v>0</v>
      </c>
      <c r="T142" s="6">
        <v>0</v>
      </c>
      <c r="U142" s="6">
        <v>0</v>
      </c>
      <c r="V142" s="6">
        <v>0</v>
      </c>
      <c r="W142" s="6">
        <v>0</v>
      </c>
      <c r="X142" s="95">
        <v>0</v>
      </c>
      <c r="Y142" s="6">
        <v>0</v>
      </c>
      <c r="Z142" s="6">
        <v>0</v>
      </c>
      <c r="AA142" s="6">
        <v>0</v>
      </c>
      <c r="AB142" s="6">
        <v>0</v>
      </c>
      <c r="AC142" s="6">
        <v>0</v>
      </c>
      <c r="AD142" s="6">
        <v>0</v>
      </c>
    </row>
    <row r="143" spans="1:30" ht="14.4">
      <c r="A143" s="10"/>
      <c r="B143" s="19" t="s">
        <v>1070</v>
      </c>
      <c r="C143" s="95">
        <v>13</v>
      </c>
      <c r="D143" s="6">
        <v>11</v>
      </c>
      <c r="E143" s="6">
        <v>2</v>
      </c>
      <c r="F143" s="6">
        <v>0</v>
      </c>
      <c r="G143" s="6">
        <v>2</v>
      </c>
      <c r="H143" s="6">
        <v>0</v>
      </c>
      <c r="I143" s="6">
        <v>0</v>
      </c>
      <c r="J143" s="95">
        <v>103</v>
      </c>
      <c r="K143" s="6">
        <v>93</v>
      </c>
      <c r="L143" s="6">
        <v>0</v>
      </c>
      <c r="M143" s="6">
        <v>0</v>
      </c>
      <c r="N143" s="6">
        <v>10</v>
      </c>
      <c r="O143" s="6">
        <v>0</v>
      </c>
      <c r="P143" s="6">
        <v>0</v>
      </c>
      <c r="Q143" s="95">
        <v>8</v>
      </c>
      <c r="R143" s="6">
        <v>6</v>
      </c>
      <c r="S143" s="6">
        <v>0</v>
      </c>
      <c r="T143" s="6">
        <v>0</v>
      </c>
      <c r="U143" s="6">
        <v>2</v>
      </c>
      <c r="V143" s="6">
        <v>0</v>
      </c>
      <c r="W143" s="6">
        <v>0</v>
      </c>
      <c r="X143" s="95">
        <v>25</v>
      </c>
      <c r="Y143" s="6">
        <v>20</v>
      </c>
      <c r="Z143" s="6">
        <v>0</v>
      </c>
      <c r="AA143" s="6">
        <v>0</v>
      </c>
      <c r="AB143" s="6">
        <v>3</v>
      </c>
      <c r="AC143" s="6">
        <v>2</v>
      </c>
      <c r="AD143" s="6">
        <v>0</v>
      </c>
    </row>
    <row r="144" spans="1:30" ht="14.4">
      <c r="A144" s="10"/>
      <c r="B144" s="28" t="s">
        <v>1117</v>
      </c>
      <c r="C144" s="95"/>
      <c r="D144" s="6"/>
      <c r="E144" s="6"/>
      <c r="F144" s="6"/>
      <c r="G144" s="6"/>
      <c r="H144" s="6"/>
      <c r="I144" s="6"/>
      <c r="J144" s="95"/>
      <c r="K144" s="6"/>
      <c r="L144" s="6"/>
      <c r="M144" s="6"/>
      <c r="N144" s="6"/>
      <c r="O144" s="6"/>
      <c r="P144" s="6"/>
      <c r="Q144" s="95"/>
      <c r="R144" s="6"/>
      <c r="S144" s="6"/>
      <c r="T144" s="6"/>
      <c r="U144" s="6"/>
      <c r="V144" s="6"/>
      <c r="W144" s="6"/>
      <c r="X144" s="95"/>
      <c r="Y144" s="6"/>
      <c r="Z144" s="6"/>
      <c r="AA144" s="6"/>
      <c r="AB144" s="6"/>
      <c r="AC144" s="6"/>
      <c r="AD144" s="6"/>
    </row>
    <row r="145" spans="1:30" ht="14.4">
      <c r="A145" s="10"/>
      <c r="B145" s="32" t="s">
        <v>130</v>
      </c>
      <c r="C145" s="95"/>
      <c r="D145" s="6"/>
      <c r="E145" s="6"/>
      <c r="F145" s="6"/>
      <c r="G145" s="6"/>
      <c r="H145" s="6"/>
      <c r="I145" s="6"/>
      <c r="J145" s="95"/>
      <c r="K145" s="6"/>
      <c r="L145" s="6"/>
      <c r="M145" s="6"/>
      <c r="N145" s="6"/>
      <c r="O145" s="6"/>
      <c r="P145" s="6"/>
      <c r="Q145" s="95"/>
      <c r="R145" s="6"/>
      <c r="S145" s="6"/>
      <c r="T145" s="6"/>
      <c r="U145" s="6"/>
      <c r="V145" s="6"/>
      <c r="W145" s="6"/>
      <c r="X145" s="95"/>
      <c r="Y145" s="6"/>
      <c r="Z145" s="6"/>
      <c r="AA145" s="6"/>
      <c r="AB145" s="6"/>
      <c r="AC145" s="6"/>
      <c r="AD145" s="6"/>
    </row>
    <row r="146" spans="1:30" ht="14.4">
      <c r="A146" s="10"/>
      <c r="B146" s="19" t="s">
        <v>129</v>
      </c>
      <c r="C146" s="95">
        <v>7</v>
      </c>
      <c r="D146" s="6">
        <v>1</v>
      </c>
      <c r="E146" s="6">
        <v>6</v>
      </c>
      <c r="F146" s="6">
        <v>0</v>
      </c>
      <c r="G146" s="6">
        <v>0</v>
      </c>
      <c r="H146" s="6">
        <v>0</v>
      </c>
      <c r="I146" s="6">
        <v>0</v>
      </c>
      <c r="J146" s="95">
        <v>169</v>
      </c>
      <c r="K146" s="6">
        <v>103</v>
      </c>
      <c r="L146" s="6">
        <v>49</v>
      </c>
      <c r="M146" s="6">
        <v>0</v>
      </c>
      <c r="N146" s="6">
        <v>7</v>
      </c>
      <c r="O146" s="6">
        <v>0</v>
      </c>
      <c r="P146" s="6">
        <v>10</v>
      </c>
      <c r="Q146" s="95">
        <v>84</v>
      </c>
      <c r="R146" s="6">
        <v>1</v>
      </c>
      <c r="S146" s="6">
        <v>71</v>
      </c>
      <c r="T146" s="6">
        <v>0</v>
      </c>
      <c r="U146" s="6">
        <v>7</v>
      </c>
      <c r="V146" s="6">
        <v>0</v>
      </c>
      <c r="W146" s="6">
        <v>5</v>
      </c>
      <c r="X146" s="95">
        <v>119</v>
      </c>
      <c r="Y146" s="6">
        <v>3</v>
      </c>
      <c r="Z146" s="6">
        <v>38</v>
      </c>
      <c r="AA146" s="6">
        <v>0</v>
      </c>
      <c r="AB146" s="6">
        <v>58</v>
      </c>
      <c r="AC146" s="6">
        <v>0</v>
      </c>
      <c r="AD146" s="6">
        <v>20</v>
      </c>
    </row>
    <row r="147" spans="1:30" ht="14.4">
      <c r="A147" s="10"/>
      <c r="B147" s="19" t="s">
        <v>1071</v>
      </c>
      <c r="C147" s="95">
        <v>11</v>
      </c>
      <c r="D147" s="6">
        <v>5</v>
      </c>
      <c r="E147" s="6">
        <v>0</v>
      </c>
      <c r="F147" s="6">
        <v>0</v>
      </c>
      <c r="G147" s="6">
        <v>6</v>
      </c>
      <c r="H147" s="6">
        <v>0</v>
      </c>
      <c r="I147" s="6">
        <v>0</v>
      </c>
      <c r="J147" s="95">
        <v>112</v>
      </c>
      <c r="K147" s="6">
        <v>62</v>
      </c>
      <c r="L147" s="6">
        <v>0</v>
      </c>
      <c r="M147" s="6">
        <v>0</v>
      </c>
      <c r="N147" s="6">
        <v>50</v>
      </c>
      <c r="O147" s="6">
        <v>0</v>
      </c>
      <c r="P147" s="6">
        <v>0</v>
      </c>
      <c r="Q147" s="95">
        <v>42</v>
      </c>
      <c r="R147" s="6">
        <v>0</v>
      </c>
      <c r="S147" s="6">
        <v>0</v>
      </c>
      <c r="T147" s="6">
        <v>0</v>
      </c>
      <c r="U147" s="6">
        <v>42</v>
      </c>
      <c r="V147" s="6">
        <v>0</v>
      </c>
      <c r="W147" s="6">
        <v>0</v>
      </c>
      <c r="X147" s="95">
        <v>79</v>
      </c>
      <c r="Y147" s="6">
        <v>2</v>
      </c>
      <c r="Z147" s="6">
        <v>0</v>
      </c>
      <c r="AA147" s="6">
        <v>0</v>
      </c>
      <c r="AB147" s="6">
        <v>77</v>
      </c>
      <c r="AC147" s="6">
        <v>0</v>
      </c>
      <c r="AD147" s="6">
        <v>0</v>
      </c>
    </row>
    <row r="148" spans="1:30" ht="14.4">
      <c r="A148" s="10"/>
      <c r="B148" s="19" t="s">
        <v>981</v>
      </c>
      <c r="C148" s="95"/>
      <c r="D148" s="30"/>
      <c r="E148" s="30"/>
      <c r="F148" s="30"/>
      <c r="G148" s="30"/>
      <c r="H148" s="30"/>
      <c r="I148" s="30"/>
      <c r="J148" s="98"/>
      <c r="K148" s="30"/>
      <c r="L148" s="30"/>
      <c r="M148" s="30"/>
      <c r="N148" s="30"/>
      <c r="O148" s="30"/>
      <c r="P148" s="30"/>
      <c r="Q148" s="98"/>
      <c r="R148" s="30"/>
      <c r="S148" s="30"/>
      <c r="T148" s="30"/>
      <c r="U148" s="30"/>
      <c r="V148" s="30"/>
      <c r="W148" s="30"/>
      <c r="X148" s="98"/>
      <c r="Y148" s="30"/>
      <c r="Z148" s="30"/>
      <c r="AA148" s="30"/>
      <c r="AB148" s="30"/>
      <c r="AC148" s="30"/>
      <c r="AD148" s="30"/>
    </row>
    <row r="149" spans="1:30" ht="14.4">
      <c r="A149" s="10"/>
      <c r="B149" s="19" t="s">
        <v>1072</v>
      </c>
      <c r="C149" s="95">
        <v>12</v>
      </c>
      <c r="D149" s="6">
        <v>5</v>
      </c>
      <c r="E149" s="6">
        <v>6</v>
      </c>
      <c r="F149" s="6">
        <v>0</v>
      </c>
      <c r="G149" s="6">
        <v>0</v>
      </c>
      <c r="H149" s="6">
        <v>0</v>
      </c>
      <c r="I149" s="6">
        <v>0</v>
      </c>
      <c r="J149" s="95">
        <v>117</v>
      </c>
      <c r="K149" s="6">
        <v>89</v>
      </c>
      <c r="L149" s="6">
        <v>25</v>
      </c>
      <c r="M149" s="6">
        <v>0</v>
      </c>
      <c r="N149" s="6">
        <v>3</v>
      </c>
      <c r="O149" s="6">
        <v>0</v>
      </c>
      <c r="P149" s="6">
        <v>0</v>
      </c>
      <c r="Q149" s="95">
        <v>115</v>
      </c>
      <c r="R149" s="6">
        <v>0</v>
      </c>
      <c r="S149" s="6">
        <v>90</v>
      </c>
      <c r="T149" s="6">
        <v>0</v>
      </c>
      <c r="U149" s="6">
        <v>0</v>
      </c>
      <c r="V149" s="6">
        <v>1</v>
      </c>
      <c r="W149" s="6">
        <v>0</v>
      </c>
      <c r="X149" s="95">
        <v>55</v>
      </c>
      <c r="Y149" s="6">
        <v>3</v>
      </c>
      <c r="Z149" s="6">
        <v>56</v>
      </c>
      <c r="AA149" s="6">
        <v>0</v>
      </c>
      <c r="AB149" s="6">
        <v>3</v>
      </c>
      <c r="AC149" s="6">
        <v>0</v>
      </c>
      <c r="AD149" s="6">
        <v>0</v>
      </c>
    </row>
    <row r="150" spans="1:30" ht="14.4">
      <c r="A150" s="10"/>
      <c r="B150" s="28" t="s">
        <v>127</v>
      </c>
      <c r="C150" s="95"/>
      <c r="D150" s="6"/>
      <c r="E150" s="6"/>
      <c r="F150" s="6"/>
      <c r="G150" s="6"/>
      <c r="H150" s="6"/>
      <c r="I150" s="6"/>
      <c r="J150" s="95"/>
      <c r="K150" s="6"/>
      <c r="L150" s="6"/>
      <c r="M150" s="6"/>
      <c r="N150" s="6"/>
      <c r="O150" s="6"/>
      <c r="P150" s="6"/>
      <c r="Q150" s="95"/>
      <c r="R150" s="6"/>
      <c r="S150" s="6"/>
      <c r="T150" s="6"/>
      <c r="U150" s="6"/>
      <c r="V150" s="6"/>
      <c r="W150" s="6"/>
      <c r="X150" s="95"/>
      <c r="Y150" s="6"/>
      <c r="Z150" s="6"/>
      <c r="AA150" s="6"/>
      <c r="AB150" s="6"/>
      <c r="AC150" s="6"/>
      <c r="AD150" s="6"/>
    </row>
    <row r="151" spans="1:30" ht="14.4">
      <c r="A151" s="10"/>
      <c r="B151" s="32" t="s">
        <v>128</v>
      </c>
      <c r="C151" s="95"/>
      <c r="D151" s="6"/>
      <c r="E151" s="6"/>
      <c r="F151" s="6"/>
      <c r="G151" s="6"/>
      <c r="H151" s="6"/>
      <c r="I151" s="6"/>
      <c r="J151" s="95"/>
      <c r="K151" s="6"/>
      <c r="L151" s="6"/>
      <c r="M151" s="6"/>
      <c r="N151" s="6"/>
      <c r="O151" s="6"/>
      <c r="P151" s="6"/>
      <c r="Q151" s="95"/>
      <c r="R151" s="6"/>
      <c r="S151" s="6"/>
      <c r="T151" s="6"/>
      <c r="U151" s="6"/>
      <c r="V151" s="6"/>
      <c r="W151" s="6"/>
      <c r="X151" s="95"/>
      <c r="Y151" s="6"/>
      <c r="Z151" s="6"/>
      <c r="AA151" s="6"/>
      <c r="AB151" s="6"/>
      <c r="AC151" s="6"/>
      <c r="AD151" s="6"/>
    </row>
    <row r="152" spans="1:30" ht="14.4">
      <c r="A152" s="10"/>
      <c r="B152" s="32" t="s">
        <v>1113</v>
      </c>
      <c r="C152" s="95"/>
      <c r="D152" s="6"/>
      <c r="E152" s="6"/>
      <c r="F152" s="6"/>
      <c r="G152" s="6"/>
      <c r="H152" s="6"/>
      <c r="I152" s="6"/>
      <c r="J152" s="95"/>
      <c r="K152" s="6"/>
      <c r="L152" s="6"/>
      <c r="M152" s="6"/>
      <c r="N152" s="6"/>
      <c r="O152" s="6"/>
      <c r="P152" s="6"/>
      <c r="Q152" s="95"/>
      <c r="R152" s="6"/>
      <c r="S152" s="6"/>
      <c r="T152" s="6"/>
      <c r="U152" s="6"/>
      <c r="V152" s="6"/>
      <c r="W152" s="6"/>
      <c r="X152" s="95"/>
      <c r="Y152" s="6"/>
      <c r="Z152" s="6"/>
      <c r="AA152" s="6"/>
      <c r="AB152" s="6"/>
      <c r="AC152" s="6"/>
      <c r="AD152" s="6"/>
    </row>
    <row r="153" spans="1:30" ht="14.4">
      <c r="A153" s="10"/>
      <c r="B153" s="19" t="s">
        <v>124</v>
      </c>
      <c r="C153" s="95">
        <v>79</v>
      </c>
      <c r="D153" s="6">
        <v>0</v>
      </c>
      <c r="E153" s="6">
        <v>81</v>
      </c>
      <c r="F153" s="6">
        <v>0</v>
      </c>
      <c r="G153" s="6">
        <v>3</v>
      </c>
      <c r="H153" s="6">
        <v>0</v>
      </c>
      <c r="I153" s="6">
        <v>2</v>
      </c>
      <c r="J153" s="95">
        <v>497</v>
      </c>
      <c r="K153" s="6">
        <v>5</v>
      </c>
      <c r="L153" s="6">
        <v>480</v>
      </c>
      <c r="M153" s="6">
        <v>0</v>
      </c>
      <c r="N153" s="6">
        <v>12</v>
      </c>
      <c r="O153" s="6">
        <v>16</v>
      </c>
      <c r="P153" s="6">
        <v>6</v>
      </c>
      <c r="Q153" s="95">
        <v>0</v>
      </c>
      <c r="R153" s="6">
        <v>0</v>
      </c>
      <c r="S153" s="6">
        <v>0</v>
      </c>
      <c r="T153" s="6">
        <v>0</v>
      </c>
      <c r="U153" s="6">
        <v>0</v>
      </c>
      <c r="V153" s="6">
        <v>0</v>
      </c>
      <c r="W153" s="6">
        <v>0</v>
      </c>
      <c r="X153" s="95">
        <v>0</v>
      </c>
      <c r="Y153" s="6">
        <v>0</v>
      </c>
      <c r="Z153" s="6">
        <v>0</v>
      </c>
      <c r="AA153" s="6">
        <v>0</v>
      </c>
      <c r="AB153" s="6">
        <v>0</v>
      </c>
      <c r="AC153" s="6">
        <v>0</v>
      </c>
      <c r="AD153" s="6">
        <v>0</v>
      </c>
    </row>
    <row r="154" spans="1:30" ht="14.4">
      <c r="A154" s="10"/>
      <c r="B154" s="19" t="s">
        <v>126</v>
      </c>
      <c r="C154" s="95">
        <v>86</v>
      </c>
      <c r="D154" s="6">
        <v>0</v>
      </c>
      <c r="E154" s="6">
        <v>75</v>
      </c>
      <c r="F154" s="6">
        <v>0</v>
      </c>
      <c r="G154" s="6">
        <v>0</v>
      </c>
      <c r="H154" s="6">
        <v>9</v>
      </c>
      <c r="I154" s="6">
        <v>0</v>
      </c>
      <c r="J154" s="95">
        <v>112</v>
      </c>
      <c r="K154" s="6">
        <v>1</v>
      </c>
      <c r="L154" s="6">
        <v>119</v>
      </c>
      <c r="M154" s="6">
        <v>0</v>
      </c>
      <c r="N154" s="6">
        <v>0</v>
      </c>
      <c r="O154" s="6">
        <v>15</v>
      </c>
      <c r="P154" s="6">
        <v>0</v>
      </c>
      <c r="Q154" s="95">
        <v>213</v>
      </c>
      <c r="R154" s="6">
        <v>0</v>
      </c>
      <c r="S154" s="6">
        <v>182</v>
      </c>
      <c r="T154" s="6">
        <v>0</v>
      </c>
      <c r="U154" s="6">
        <v>0</v>
      </c>
      <c r="V154" s="6">
        <v>12</v>
      </c>
      <c r="W154" s="6">
        <v>1</v>
      </c>
      <c r="X154" s="95">
        <v>139</v>
      </c>
      <c r="Y154" s="6">
        <v>0</v>
      </c>
      <c r="Z154" s="6">
        <v>129</v>
      </c>
      <c r="AA154" s="6">
        <v>0</v>
      </c>
      <c r="AB154" s="6">
        <v>0</v>
      </c>
      <c r="AC154" s="6">
        <v>20</v>
      </c>
      <c r="AD154" s="6">
        <v>0</v>
      </c>
    </row>
    <row r="155" spans="1:30" ht="14.4">
      <c r="A155" s="10"/>
      <c r="B155" s="19" t="s">
        <v>132</v>
      </c>
      <c r="C155" s="95">
        <v>3738</v>
      </c>
      <c r="D155" s="6">
        <v>31</v>
      </c>
      <c r="E155" s="6">
        <v>1718</v>
      </c>
      <c r="F155" s="6">
        <v>0</v>
      </c>
      <c r="G155" s="6">
        <v>12</v>
      </c>
      <c r="H155" s="6">
        <v>1897</v>
      </c>
      <c r="I155" s="6">
        <v>0</v>
      </c>
      <c r="J155" s="95">
        <v>12206</v>
      </c>
      <c r="K155" s="6">
        <v>872</v>
      </c>
      <c r="L155" s="6">
        <v>2688</v>
      </c>
      <c r="M155" s="6">
        <v>0</v>
      </c>
      <c r="N155" s="6">
        <v>180</v>
      </c>
      <c r="O155" s="6">
        <v>8507</v>
      </c>
      <c r="P155" s="6">
        <v>0</v>
      </c>
      <c r="Q155" s="95">
        <v>6940</v>
      </c>
      <c r="R155" s="6">
        <v>14</v>
      </c>
      <c r="S155" s="6">
        <v>2243</v>
      </c>
      <c r="T155" s="6">
        <v>0</v>
      </c>
      <c r="U155" s="6">
        <v>73</v>
      </c>
      <c r="V155" s="6">
        <v>4499</v>
      </c>
      <c r="W155" s="6">
        <v>0</v>
      </c>
      <c r="X155" s="95">
        <v>9437</v>
      </c>
      <c r="Y155" s="6">
        <v>110</v>
      </c>
      <c r="Z155" s="6">
        <v>2137</v>
      </c>
      <c r="AA155" s="6">
        <v>0</v>
      </c>
      <c r="AB155" s="6">
        <v>44</v>
      </c>
      <c r="AC155" s="6">
        <v>7271</v>
      </c>
      <c r="AD155" s="6">
        <v>0</v>
      </c>
    </row>
    <row r="156" spans="1:30" ht="14.4">
      <c r="A156" s="10"/>
      <c r="B156" s="19" t="s">
        <v>1073</v>
      </c>
      <c r="C156" s="95">
        <v>315</v>
      </c>
      <c r="D156" s="6">
        <v>91</v>
      </c>
      <c r="E156" s="6">
        <v>147</v>
      </c>
      <c r="F156" s="6">
        <v>0</v>
      </c>
      <c r="G156" s="6">
        <v>0</v>
      </c>
      <c r="H156" s="6">
        <v>56</v>
      </c>
      <c r="I156" s="6">
        <v>21</v>
      </c>
      <c r="J156" s="95">
        <v>2597</v>
      </c>
      <c r="K156" s="6">
        <v>919</v>
      </c>
      <c r="L156" s="6">
        <v>626</v>
      </c>
      <c r="M156" s="6">
        <v>0</v>
      </c>
      <c r="N156" s="6">
        <v>0</v>
      </c>
      <c r="O156" s="6">
        <v>884</v>
      </c>
      <c r="P156" s="6">
        <v>168</v>
      </c>
      <c r="Q156" s="95">
        <v>1153</v>
      </c>
      <c r="R156" s="6">
        <v>33</v>
      </c>
      <c r="S156" s="6">
        <v>726</v>
      </c>
      <c r="T156" s="6">
        <v>0</v>
      </c>
      <c r="U156" s="6">
        <v>0</v>
      </c>
      <c r="V156" s="6">
        <v>406</v>
      </c>
      <c r="W156" s="6">
        <v>135</v>
      </c>
      <c r="X156" s="95">
        <v>3315</v>
      </c>
      <c r="Y156" s="6">
        <v>100</v>
      </c>
      <c r="Z156" s="6">
        <v>1116</v>
      </c>
      <c r="AA156" s="6">
        <v>0</v>
      </c>
      <c r="AB156" s="6">
        <v>0</v>
      </c>
      <c r="AC156" s="6">
        <v>1779</v>
      </c>
      <c r="AD156" s="6">
        <v>173</v>
      </c>
    </row>
    <row r="157" spans="1:30" ht="14.4">
      <c r="A157" s="12"/>
      <c r="B157" s="24" t="s">
        <v>1074</v>
      </c>
      <c r="C157" s="99"/>
      <c r="D157" s="58"/>
      <c r="E157" s="58"/>
      <c r="F157" s="58"/>
      <c r="G157" s="58"/>
      <c r="H157" s="58"/>
      <c r="I157" s="58"/>
      <c r="J157" s="99"/>
      <c r="K157" s="58"/>
      <c r="L157" s="58"/>
      <c r="M157" s="58"/>
      <c r="N157" s="58"/>
      <c r="O157" s="58"/>
      <c r="P157" s="58"/>
      <c r="Q157" s="99"/>
      <c r="R157" s="58"/>
      <c r="S157" s="58"/>
      <c r="T157" s="58"/>
      <c r="U157" s="58"/>
      <c r="V157" s="58"/>
      <c r="W157" s="58"/>
      <c r="X157" s="99"/>
      <c r="Y157" s="58"/>
      <c r="Z157" s="58"/>
      <c r="AA157" s="58"/>
      <c r="AB157" s="58"/>
      <c r="AC157" s="58"/>
      <c r="AD157" s="58"/>
    </row>
    <row r="158" spans="1:30" ht="14.4">
      <c r="A158" s="56" t="s">
        <v>133</v>
      </c>
      <c r="B158" s="22" t="s">
        <v>1075</v>
      </c>
      <c r="C158" s="94">
        <v>59</v>
      </c>
      <c r="D158" s="52">
        <v>2</v>
      </c>
      <c r="E158" s="52">
        <v>50</v>
      </c>
      <c r="F158" s="52">
        <v>0</v>
      </c>
      <c r="G158" s="52">
        <v>0</v>
      </c>
      <c r="H158" s="52">
        <v>9</v>
      </c>
      <c r="I158" s="52">
        <v>0</v>
      </c>
      <c r="J158" s="94">
        <v>262</v>
      </c>
      <c r="K158" s="52">
        <v>42</v>
      </c>
      <c r="L158" s="52">
        <v>122</v>
      </c>
      <c r="M158" s="52">
        <v>0</v>
      </c>
      <c r="N158" s="52">
        <v>0</v>
      </c>
      <c r="O158" s="52">
        <v>92</v>
      </c>
      <c r="P158" s="52">
        <v>0</v>
      </c>
      <c r="Q158" s="94">
        <v>71</v>
      </c>
      <c r="R158" s="52">
        <v>0</v>
      </c>
      <c r="S158" s="52">
        <v>47</v>
      </c>
      <c r="T158" s="52">
        <v>0</v>
      </c>
      <c r="U158" s="52">
        <v>0</v>
      </c>
      <c r="V158" s="52">
        <v>17</v>
      </c>
      <c r="W158" s="52">
        <v>2</v>
      </c>
      <c r="X158" s="94">
        <v>87</v>
      </c>
      <c r="Y158" s="52">
        <v>1</v>
      </c>
      <c r="Z158" s="52">
        <v>31</v>
      </c>
      <c r="AA158" s="52">
        <v>0</v>
      </c>
      <c r="AB158" s="52">
        <v>0</v>
      </c>
      <c r="AC158" s="52">
        <v>54</v>
      </c>
      <c r="AD158" s="52">
        <v>0</v>
      </c>
    </row>
    <row r="159" spans="1:30" ht="14.4">
      <c r="A159" s="51" t="s">
        <v>135</v>
      </c>
      <c r="B159" s="42" t="s">
        <v>134</v>
      </c>
      <c r="C159" s="94"/>
      <c r="D159" s="52"/>
      <c r="E159" s="52"/>
      <c r="F159" s="52"/>
      <c r="G159" s="52"/>
      <c r="H159" s="52"/>
      <c r="I159" s="52"/>
      <c r="J159" s="94"/>
      <c r="K159" s="52"/>
      <c r="L159" s="52"/>
      <c r="M159" s="52"/>
      <c r="N159" s="52"/>
      <c r="O159" s="52"/>
      <c r="P159" s="52"/>
      <c r="Q159" s="94"/>
      <c r="R159" s="52"/>
      <c r="S159" s="52"/>
      <c r="T159" s="52"/>
      <c r="U159" s="52"/>
      <c r="V159" s="52"/>
      <c r="W159" s="52"/>
      <c r="X159" s="94"/>
      <c r="Y159" s="52"/>
      <c r="Z159" s="52"/>
      <c r="AA159" s="52"/>
      <c r="AB159" s="52"/>
      <c r="AC159" s="52"/>
      <c r="AD159" s="52"/>
    </row>
    <row r="160" spans="1:30" ht="14.4">
      <c r="A160" s="51" t="s">
        <v>137</v>
      </c>
      <c r="B160" s="22" t="s">
        <v>136</v>
      </c>
      <c r="C160" s="94">
        <v>1</v>
      </c>
      <c r="D160" s="52">
        <v>0</v>
      </c>
      <c r="E160" s="52">
        <v>0</v>
      </c>
      <c r="F160" s="52">
        <v>0</v>
      </c>
      <c r="G160" s="52">
        <v>0</v>
      </c>
      <c r="H160" s="52">
        <v>0</v>
      </c>
      <c r="I160" s="52">
        <v>0</v>
      </c>
      <c r="J160" s="94">
        <v>61</v>
      </c>
      <c r="K160" s="52">
        <v>35</v>
      </c>
      <c r="L160" s="52">
        <v>26</v>
      </c>
      <c r="M160" s="52">
        <v>0</v>
      </c>
      <c r="N160" s="52">
        <v>0</v>
      </c>
      <c r="O160" s="52">
        <v>3</v>
      </c>
      <c r="P160" s="52">
        <v>0</v>
      </c>
      <c r="Q160" s="94">
        <v>5</v>
      </c>
      <c r="R160" s="52">
        <v>0</v>
      </c>
      <c r="S160" s="52">
        <v>5</v>
      </c>
      <c r="T160" s="52">
        <v>0</v>
      </c>
      <c r="U160" s="52">
        <v>0</v>
      </c>
      <c r="V160" s="52">
        <v>0</v>
      </c>
      <c r="W160" s="52">
        <v>0</v>
      </c>
      <c r="X160" s="94">
        <v>5</v>
      </c>
      <c r="Y160" s="52">
        <v>0</v>
      </c>
      <c r="Z160" s="52">
        <v>13</v>
      </c>
      <c r="AA160" s="52">
        <v>0</v>
      </c>
      <c r="AB160" s="52">
        <v>0</v>
      </c>
      <c r="AC160" s="52">
        <v>5</v>
      </c>
      <c r="AD160" s="52">
        <v>0</v>
      </c>
    </row>
    <row r="161" spans="1:30" ht="14.4">
      <c r="A161" s="51" t="s">
        <v>138</v>
      </c>
      <c r="B161" s="22" t="s">
        <v>1076</v>
      </c>
      <c r="C161" s="97"/>
      <c r="D161" s="57"/>
      <c r="E161" s="57"/>
      <c r="F161" s="57"/>
      <c r="G161" s="57"/>
      <c r="H161" s="57"/>
      <c r="I161" s="57"/>
      <c r="J161" s="97"/>
      <c r="K161" s="57"/>
      <c r="L161" s="57"/>
      <c r="M161" s="57"/>
      <c r="N161" s="57"/>
      <c r="O161" s="57"/>
      <c r="P161" s="57"/>
      <c r="Q161" s="97"/>
      <c r="R161" s="57"/>
      <c r="S161" s="57"/>
      <c r="T161" s="57"/>
      <c r="U161" s="57"/>
      <c r="V161" s="57"/>
      <c r="W161" s="57"/>
      <c r="X161" s="97"/>
      <c r="Y161" s="57"/>
      <c r="Z161" s="57"/>
      <c r="AA161" s="57"/>
      <c r="AB161" s="57"/>
      <c r="AC161" s="57"/>
      <c r="AD161" s="57"/>
    </row>
    <row r="162" spans="1:30" ht="14.4">
      <c r="A162" s="51" t="s">
        <v>139</v>
      </c>
      <c r="B162" s="22" t="s">
        <v>1077</v>
      </c>
      <c r="C162" s="94">
        <v>10</v>
      </c>
      <c r="D162" s="52">
        <v>1</v>
      </c>
      <c r="E162" s="52">
        <v>3</v>
      </c>
      <c r="F162" s="52">
        <v>0</v>
      </c>
      <c r="G162" s="52">
        <v>0</v>
      </c>
      <c r="H162" s="52">
        <v>6</v>
      </c>
      <c r="I162" s="52">
        <v>0</v>
      </c>
      <c r="J162" s="94">
        <v>58</v>
      </c>
      <c r="K162" s="52">
        <v>22</v>
      </c>
      <c r="L162" s="52">
        <v>10</v>
      </c>
      <c r="M162" s="52">
        <v>0</v>
      </c>
      <c r="N162" s="52">
        <v>0</v>
      </c>
      <c r="O162" s="52">
        <v>36</v>
      </c>
      <c r="P162" s="52">
        <v>0</v>
      </c>
      <c r="Q162" s="94">
        <v>16</v>
      </c>
      <c r="R162" s="52">
        <v>0</v>
      </c>
      <c r="S162" s="52">
        <v>3</v>
      </c>
      <c r="T162" s="52">
        <v>0</v>
      </c>
      <c r="U162" s="52">
        <v>0</v>
      </c>
      <c r="V162" s="52">
        <v>13</v>
      </c>
      <c r="W162" s="52">
        <v>0</v>
      </c>
      <c r="X162" s="94">
        <v>10</v>
      </c>
      <c r="Y162" s="52">
        <v>0</v>
      </c>
      <c r="Z162" s="52">
        <v>4</v>
      </c>
      <c r="AA162" s="52">
        <v>0</v>
      </c>
      <c r="AB162" s="52">
        <v>0</v>
      </c>
      <c r="AC162" s="52">
        <v>6</v>
      </c>
      <c r="AD162" s="52">
        <v>0</v>
      </c>
    </row>
    <row r="163" spans="1:30" ht="14.4">
      <c r="A163" s="51" t="s">
        <v>141</v>
      </c>
      <c r="B163" s="22" t="s">
        <v>140</v>
      </c>
      <c r="C163" s="94">
        <v>50</v>
      </c>
      <c r="D163" s="52">
        <v>2</v>
      </c>
      <c r="E163" s="52">
        <v>47</v>
      </c>
      <c r="F163" s="52">
        <v>0</v>
      </c>
      <c r="G163" s="52">
        <v>0</v>
      </c>
      <c r="H163" s="52">
        <v>0</v>
      </c>
      <c r="I163" s="52">
        <v>0</v>
      </c>
      <c r="J163" s="94">
        <v>339</v>
      </c>
      <c r="K163" s="52">
        <v>171</v>
      </c>
      <c r="L163" s="52">
        <v>147</v>
      </c>
      <c r="M163" s="52">
        <v>0</v>
      </c>
      <c r="N163" s="52">
        <v>0</v>
      </c>
      <c r="O163" s="52">
        <v>9</v>
      </c>
      <c r="P163" s="52">
        <v>2</v>
      </c>
      <c r="Q163" s="94">
        <v>183</v>
      </c>
      <c r="R163" s="52">
        <v>4</v>
      </c>
      <c r="S163" s="52">
        <v>159</v>
      </c>
      <c r="T163" s="52">
        <v>0</v>
      </c>
      <c r="U163" s="52">
        <v>0</v>
      </c>
      <c r="V163" s="52">
        <v>7</v>
      </c>
      <c r="W163" s="52">
        <v>0</v>
      </c>
      <c r="X163" s="94">
        <v>197</v>
      </c>
      <c r="Y163" s="52">
        <v>12</v>
      </c>
      <c r="Z163" s="52">
        <v>134</v>
      </c>
      <c r="AA163" s="52">
        <v>0</v>
      </c>
      <c r="AB163" s="52">
        <v>0</v>
      </c>
      <c r="AC163" s="52">
        <v>19</v>
      </c>
      <c r="AD163" s="52">
        <v>3</v>
      </c>
    </row>
    <row r="164" spans="1:30" ht="14.4">
      <c r="A164" s="10" t="s">
        <v>143</v>
      </c>
      <c r="B164" s="19" t="s">
        <v>142</v>
      </c>
      <c r="C164" s="95">
        <v>221</v>
      </c>
      <c r="D164" s="6">
        <v>28</v>
      </c>
      <c r="E164" s="6">
        <v>167</v>
      </c>
      <c r="F164" s="6">
        <v>0</v>
      </c>
      <c r="G164" s="6">
        <v>5</v>
      </c>
      <c r="H164" s="6">
        <v>5</v>
      </c>
      <c r="I164" s="6">
        <v>1</v>
      </c>
      <c r="J164" s="95">
        <v>1227</v>
      </c>
      <c r="K164" s="6">
        <v>422</v>
      </c>
      <c r="L164" s="6">
        <v>382</v>
      </c>
      <c r="M164" s="6">
        <v>0</v>
      </c>
      <c r="N164" s="6">
        <v>133</v>
      </c>
      <c r="O164" s="6">
        <v>285</v>
      </c>
      <c r="P164" s="6">
        <v>5</v>
      </c>
      <c r="Q164" s="95">
        <v>1196</v>
      </c>
      <c r="R164" s="6">
        <v>9</v>
      </c>
      <c r="S164" s="6">
        <v>392</v>
      </c>
      <c r="T164" s="6">
        <v>0</v>
      </c>
      <c r="U164" s="6">
        <v>5</v>
      </c>
      <c r="V164" s="6">
        <v>694</v>
      </c>
      <c r="W164" s="6">
        <v>69</v>
      </c>
      <c r="X164" s="95">
        <v>1304</v>
      </c>
      <c r="Y164" s="6">
        <v>42</v>
      </c>
      <c r="Z164" s="6">
        <v>257</v>
      </c>
      <c r="AA164" s="6">
        <v>0</v>
      </c>
      <c r="AB164" s="6">
        <v>16</v>
      </c>
      <c r="AC164" s="6">
        <v>1001</v>
      </c>
      <c r="AD164" s="6">
        <v>5</v>
      </c>
    </row>
    <row r="165" spans="1:30" ht="14.4">
      <c r="A165" s="60"/>
      <c r="B165" s="24" t="s">
        <v>993</v>
      </c>
      <c r="C165" s="96">
        <v>0</v>
      </c>
      <c r="D165" s="50">
        <v>0</v>
      </c>
      <c r="E165" s="50">
        <v>0</v>
      </c>
      <c r="F165" s="50">
        <v>0</v>
      </c>
      <c r="G165" s="50">
        <v>0</v>
      </c>
      <c r="H165" s="50">
        <v>0</v>
      </c>
      <c r="I165" s="50">
        <v>0</v>
      </c>
      <c r="J165" s="96">
        <v>0</v>
      </c>
      <c r="K165" s="50">
        <v>0</v>
      </c>
      <c r="L165" s="50">
        <v>0</v>
      </c>
      <c r="M165" s="50">
        <v>0</v>
      </c>
      <c r="N165" s="50">
        <v>0</v>
      </c>
      <c r="O165" s="50">
        <v>0</v>
      </c>
      <c r="P165" s="50">
        <v>0</v>
      </c>
      <c r="Q165" s="96">
        <v>26</v>
      </c>
      <c r="R165" s="50">
        <v>0</v>
      </c>
      <c r="S165" s="50">
        <v>26</v>
      </c>
      <c r="T165" s="50">
        <v>0</v>
      </c>
      <c r="U165" s="50">
        <v>0</v>
      </c>
      <c r="V165" s="50">
        <v>0</v>
      </c>
      <c r="W165" s="50">
        <v>0</v>
      </c>
      <c r="X165" s="96">
        <v>11</v>
      </c>
      <c r="Y165" s="50">
        <v>0</v>
      </c>
      <c r="Z165" s="50">
        <v>11</v>
      </c>
      <c r="AA165" s="50">
        <v>0</v>
      </c>
      <c r="AB165" s="50">
        <v>0</v>
      </c>
      <c r="AC165" s="50">
        <v>0</v>
      </c>
      <c r="AD165" s="50">
        <v>0</v>
      </c>
    </row>
    <row r="166" spans="1:30" ht="14.4">
      <c r="A166" s="12" t="s">
        <v>144</v>
      </c>
      <c r="B166" s="37" t="s">
        <v>1110</v>
      </c>
      <c r="C166" s="96"/>
      <c r="D166" s="50"/>
      <c r="E166" s="50"/>
      <c r="F166" s="50"/>
      <c r="G166" s="50"/>
      <c r="H166" s="50"/>
      <c r="I166" s="50"/>
      <c r="J166" s="96"/>
      <c r="K166" s="50"/>
      <c r="L166" s="50"/>
      <c r="M166" s="50"/>
      <c r="N166" s="50"/>
      <c r="O166" s="50"/>
      <c r="P166" s="50"/>
      <c r="Q166" s="96"/>
      <c r="R166" s="50"/>
      <c r="S166" s="50"/>
      <c r="T166" s="50"/>
      <c r="U166" s="50"/>
      <c r="V166" s="50"/>
      <c r="W166" s="50"/>
      <c r="X166" s="96"/>
      <c r="Y166" s="50"/>
      <c r="Z166" s="50"/>
      <c r="AA166" s="50"/>
      <c r="AB166" s="50"/>
      <c r="AC166" s="50"/>
      <c r="AD166" s="50"/>
    </row>
    <row r="167" spans="1:30" ht="14.4">
      <c r="A167" s="26" t="s">
        <v>145</v>
      </c>
      <c r="B167" s="28" t="s">
        <v>1109</v>
      </c>
      <c r="C167" s="95"/>
      <c r="D167" s="6"/>
      <c r="E167" s="6"/>
      <c r="F167" s="6"/>
      <c r="G167" s="6"/>
      <c r="H167" s="6"/>
      <c r="I167" s="6"/>
      <c r="J167" s="95"/>
      <c r="K167" s="6"/>
      <c r="L167" s="6"/>
      <c r="M167" s="6"/>
      <c r="N167" s="6"/>
      <c r="O167" s="6"/>
      <c r="P167" s="6"/>
      <c r="Q167" s="95"/>
      <c r="R167" s="6"/>
      <c r="S167" s="6"/>
      <c r="T167" s="6"/>
      <c r="U167" s="6"/>
      <c r="V167" s="6"/>
      <c r="W167" s="6"/>
      <c r="X167" s="95"/>
      <c r="Y167" s="6"/>
      <c r="Z167" s="6"/>
      <c r="AA167" s="6"/>
      <c r="AB167" s="6"/>
      <c r="AC167" s="6"/>
      <c r="AD167" s="6"/>
    </row>
    <row r="168" spans="1:30" ht="14.4">
      <c r="A168" s="29"/>
      <c r="B168" s="29" t="s">
        <v>146</v>
      </c>
      <c r="C168" s="96">
        <v>572</v>
      </c>
      <c r="D168" s="50">
        <v>27</v>
      </c>
      <c r="E168" s="50">
        <v>244</v>
      </c>
      <c r="F168" s="50">
        <v>0</v>
      </c>
      <c r="G168" s="50">
        <v>0</v>
      </c>
      <c r="H168" s="50">
        <v>292</v>
      </c>
      <c r="I168" s="50">
        <v>9</v>
      </c>
      <c r="J168" s="96">
        <v>2130</v>
      </c>
      <c r="K168" s="50">
        <v>461</v>
      </c>
      <c r="L168" s="50">
        <v>400</v>
      </c>
      <c r="M168" s="50">
        <v>0</v>
      </c>
      <c r="N168" s="50">
        <v>0</v>
      </c>
      <c r="O168" s="50">
        <v>1268</v>
      </c>
      <c r="P168" s="50">
        <v>1</v>
      </c>
      <c r="Q168" s="96">
        <v>884</v>
      </c>
      <c r="R168" s="50">
        <v>1</v>
      </c>
      <c r="S168" s="50">
        <v>210</v>
      </c>
      <c r="T168" s="50">
        <v>0</v>
      </c>
      <c r="U168" s="50">
        <v>0</v>
      </c>
      <c r="V168" s="50">
        <v>660</v>
      </c>
      <c r="W168" s="50">
        <v>13</v>
      </c>
      <c r="X168" s="96">
        <v>1350</v>
      </c>
      <c r="Y168" s="50">
        <v>14</v>
      </c>
      <c r="Z168" s="50">
        <v>135</v>
      </c>
      <c r="AA168" s="50">
        <v>0</v>
      </c>
      <c r="AB168" s="50">
        <v>0</v>
      </c>
      <c r="AC168" s="50">
        <v>1199</v>
      </c>
      <c r="AD168" s="50">
        <v>2</v>
      </c>
    </row>
    <row r="169" spans="1:30" ht="14.4">
      <c r="A169" s="9" t="s">
        <v>148</v>
      </c>
      <c r="B169" s="19" t="s">
        <v>147</v>
      </c>
      <c r="C169" s="98"/>
      <c r="D169" s="30"/>
      <c r="E169" s="30"/>
      <c r="F169" s="30"/>
      <c r="G169" s="30"/>
      <c r="H169" s="30"/>
      <c r="I169" s="30"/>
      <c r="J169" s="98"/>
      <c r="K169" s="30"/>
      <c r="L169" s="30"/>
      <c r="M169" s="30"/>
      <c r="N169" s="30"/>
      <c r="O169" s="30"/>
      <c r="P169" s="30"/>
      <c r="Q169" s="98"/>
      <c r="R169" s="30"/>
      <c r="S169" s="30"/>
      <c r="T169" s="30"/>
      <c r="U169" s="30"/>
      <c r="V169" s="30"/>
      <c r="W169" s="30"/>
      <c r="X169" s="98"/>
      <c r="Y169" s="30"/>
      <c r="Z169" s="30"/>
      <c r="AA169" s="30"/>
      <c r="AB169" s="30"/>
      <c r="AC169" s="30"/>
      <c r="AD169" s="30"/>
    </row>
    <row r="170" spans="1:30" ht="14.4">
      <c r="A170" s="12"/>
      <c r="B170" s="24" t="s">
        <v>149</v>
      </c>
      <c r="C170" s="96">
        <v>41</v>
      </c>
      <c r="D170" s="50">
        <v>0</v>
      </c>
      <c r="E170" s="50">
        <v>45</v>
      </c>
      <c r="F170" s="50">
        <v>0</v>
      </c>
      <c r="G170" s="50">
        <v>0</v>
      </c>
      <c r="H170" s="50">
        <v>0</v>
      </c>
      <c r="I170" s="50">
        <v>2</v>
      </c>
      <c r="J170" s="96">
        <v>87</v>
      </c>
      <c r="K170" s="50">
        <v>0</v>
      </c>
      <c r="L170" s="50">
        <v>84</v>
      </c>
      <c r="M170" s="50">
        <v>0</v>
      </c>
      <c r="N170" s="50">
        <v>0</v>
      </c>
      <c r="O170" s="50">
        <v>1</v>
      </c>
      <c r="P170" s="50">
        <v>1</v>
      </c>
      <c r="Q170" s="96">
        <v>99</v>
      </c>
      <c r="R170" s="50">
        <v>0</v>
      </c>
      <c r="S170" s="50">
        <v>96</v>
      </c>
      <c r="T170" s="50">
        <v>0</v>
      </c>
      <c r="U170" s="50">
        <v>0</v>
      </c>
      <c r="V170" s="50">
        <v>0</v>
      </c>
      <c r="W170" s="50">
        <v>7</v>
      </c>
      <c r="X170" s="96">
        <v>93</v>
      </c>
      <c r="Y170" s="50">
        <v>0</v>
      </c>
      <c r="Z170" s="50">
        <v>75</v>
      </c>
      <c r="AA170" s="50">
        <v>0</v>
      </c>
      <c r="AB170" s="50">
        <v>0</v>
      </c>
      <c r="AC170" s="50">
        <v>0</v>
      </c>
      <c r="AD170" s="50">
        <v>0</v>
      </c>
    </row>
    <row r="171" spans="1:30" ht="14.4">
      <c r="A171" s="10"/>
      <c r="B171" s="28" t="s">
        <v>150</v>
      </c>
      <c r="C171" s="95"/>
      <c r="D171" s="6"/>
      <c r="E171" s="6"/>
      <c r="F171" s="6"/>
      <c r="G171" s="6"/>
      <c r="H171" s="6"/>
      <c r="I171" s="6"/>
      <c r="J171" s="95"/>
      <c r="K171" s="6"/>
      <c r="L171" s="6"/>
      <c r="M171" s="6"/>
      <c r="N171" s="6"/>
      <c r="O171" s="6"/>
      <c r="P171" s="6"/>
      <c r="Q171" s="95"/>
      <c r="R171" s="6"/>
      <c r="S171" s="6"/>
      <c r="T171" s="6"/>
      <c r="U171" s="6"/>
      <c r="V171" s="6"/>
      <c r="W171" s="6"/>
      <c r="X171" s="95"/>
      <c r="Y171" s="6"/>
      <c r="Z171" s="6"/>
      <c r="AA171" s="6"/>
      <c r="AB171" s="6"/>
      <c r="AC171" s="6"/>
      <c r="AD171" s="6"/>
    </row>
    <row r="172" spans="1:30" ht="14.4">
      <c r="A172" s="12" t="s">
        <v>151</v>
      </c>
      <c r="B172" s="41" t="s">
        <v>984</v>
      </c>
      <c r="C172" s="96"/>
      <c r="D172" s="50"/>
      <c r="E172" s="50"/>
      <c r="F172" s="50"/>
      <c r="G172" s="50"/>
      <c r="H172" s="50"/>
      <c r="I172" s="50"/>
      <c r="J172" s="96"/>
      <c r="K172" s="50"/>
      <c r="L172" s="50"/>
      <c r="M172" s="50"/>
      <c r="N172" s="50"/>
      <c r="O172" s="50"/>
      <c r="P172" s="50"/>
      <c r="Q172" s="96"/>
      <c r="R172" s="50"/>
      <c r="S172" s="50"/>
      <c r="T172" s="50"/>
      <c r="U172" s="50"/>
      <c r="V172" s="50"/>
      <c r="W172" s="50"/>
      <c r="X172" s="96"/>
      <c r="Y172" s="50"/>
      <c r="Z172" s="50"/>
      <c r="AA172" s="50"/>
      <c r="AB172" s="50"/>
      <c r="AC172" s="50"/>
      <c r="AD172" s="50"/>
    </row>
    <row r="173" spans="1:30" ht="14.4">
      <c r="A173" s="10" t="s">
        <v>153</v>
      </c>
      <c r="B173" s="19" t="s">
        <v>152</v>
      </c>
      <c r="C173" s="95">
        <v>24</v>
      </c>
      <c r="D173" s="6">
        <v>4</v>
      </c>
      <c r="E173" s="6">
        <v>14</v>
      </c>
      <c r="F173" s="6">
        <v>0</v>
      </c>
      <c r="G173" s="6">
        <v>3</v>
      </c>
      <c r="H173" s="6">
        <v>3</v>
      </c>
      <c r="I173" s="6">
        <v>0</v>
      </c>
      <c r="J173" s="95">
        <v>422</v>
      </c>
      <c r="K173" s="6">
        <v>184</v>
      </c>
      <c r="L173" s="6">
        <v>95</v>
      </c>
      <c r="M173" s="6">
        <v>0</v>
      </c>
      <c r="N173" s="6">
        <v>53</v>
      </c>
      <c r="O173" s="6">
        <v>78</v>
      </c>
      <c r="P173" s="6">
        <v>12</v>
      </c>
      <c r="Q173" s="95">
        <v>249</v>
      </c>
      <c r="R173" s="6">
        <v>0</v>
      </c>
      <c r="S173" s="6">
        <v>20</v>
      </c>
      <c r="T173" s="6">
        <v>0</v>
      </c>
      <c r="U173" s="6">
        <v>45</v>
      </c>
      <c r="V173" s="6">
        <v>181</v>
      </c>
      <c r="W173" s="6">
        <v>3</v>
      </c>
      <c r="X173" s="95">
        <v>233</v>
      </c>
      <c r="Y173" s="6">
        <v>5</v>
      </c>
      <c r="Z173" s="6">
        <v>12</v>
      </c>
      <c r="AA173" s="6">
        <v>0</v>
      </c>
      <c r="AB173" s="6">
        <v>19</v>
      </c>
      <c r="AC173" s="6">
        <v>184</v>
      </c>
      <c r="AD173" s="6">
        <v>13</v>
      </c>
    </row>
    <row r="174" spans="1:30" ht="14.4">
      <c r="A174" s="12"/>
      <c r="B174" s="24" t="s">
        <v>154</v>
      </c>
      <c r="C174" s="96">
        <v>249</v>
      </c>
      <c r="D174" s="50">
        <v>4</v>
      </c>
      <c r="E174" s="50">
        <v>130</v>
      </c>
      <c r="F174" s="50">
        <v>0</v>
      </c>
      <c r="G174" s="50">
        <v>0</v>
      </c>
      <c r="H174" s="50">
        <v>5</v>
      </c>
      <c r="I174" s="50">
        <v>0</v>
      </c>
      <c r="J174" s="96">
        <v>154</v>
      </c>
      <c r="K174" s="50">
        <v>10</v>
      </c>
      <c r="L174" s="50">
        <v>162</v>
      </c>
      <c r="M174" s="50">
        <v>0</v>
      </c>
      <c r="N174" s="50">
        <v>0</v>
      </c>
      <c r="O174" s="50">
        <v>28</v>
      </c>
      <c r="P174" s="50">
        <v>0</v>
      </c>
      <c r="Q174" s="96">
        <v>396</v>
      </c>
      <c r="R174" s="50">
        <v>4</v>
      </c>
      <c r="S174" s="50">
        <v>62</v>
      </c>
      <c r="T174" s="50">
        <v>0</v>
      </c>
      <c r="U174" s="50">
        <v>0</v>
      </c>
      <c r="V174" s="50">
        <v>121</v>
      </c>
      <c r="W174" s="50">
        <v>10</v>
      </c>
      <c r="X174" s="96">
        <v>296</v>
      </c>
      <c r="Y174" s="50">
        <v>0</v>
      </c>
      <c r="Z174" s="50">
        <v>89</v>
      </c>
      <c r="AA174" s="50">
        <v>0</v>
      </c>
      <c r="AB174" s="50">
        <v>0</v>
      </c>
      <c r="AC174" s="50">
        <v>80</v>
      </c>
      <c r="AD174" s="50">
        <v>1</v>
      </c>
    </row>
    <row r="175" spans="1:30" ht="14.4">
      <c r="A175" s="10" t="s">
        <v>155</v>
      </c>
      <c r="B175" s="26" t="s">
        <v>1094</v>
      </c>
      <c r="C175" s="95">
        <v>189</v>
      </c>
      <c r="D175" s="6">
        <v>0</v>
      </c>
      <c r="E175" s="6">
        <v>80</v>
      </c>
      <c r="F175" s="6">
        <v>0</v>
      </c>
      <c r="G175" s="6">
        <v>2</v>
      </c>
      <c r="H175" s="6">
        <v>107</v>
      </c>
      <c r="I175" s="6">
        <v>0</v>
      </c>
      <c r="J175" s="95">
        <v>204</v>
      </c>
      <c r="K175" s="6">
        <v>10</v>
      </c>
      <c r="L175" s="6">
        <v>73</v>
      </c>
      <c r="M175" s="6">
        <v>0</v>
      </c>
      <c r="N175" s="6">
        <v>4</v>
      </c>
      <c r="O175" s="6">
        <v>114</v>
      </c>
      <c r="P175" s="6">
        <v>3</v>
      </c>
      <c r="Q175" s="95">
        <v>1188</v>
      </c>
      <c r="R175" s="6">
        <v>0</v>
      </c>
      <c r="S175" s="6">
        <v>168</v>
      </c>
      <c r="T175" s="6">
        <v>0</v>
      </c>
      <c r="U175" s="6">
        <v>0</v>
      </c>
      <c r="V175" s="6">
        <v>1007</v>
      </c>
      <c r="W175" s="6">
        <v>13</v>
      </c>
      <c r="X175" s="95">
        <v>878</v>
      </c>
      <c r="Y175" s="6">
        <v>15</v>
      </c>
      <c r="Z175" s="6">
        <v>88</v>
      </c>
      <c r="AA175" s="6">
        <v>0</v>
      </c>
      <c r="AB175" s="6">
        <v>0</v>
      </c>
      <c r="AC175" s="6">
        <v>769</v>
      </c>
      <c r="AD175" s="6">
        <v>6</v>
      </c>
    </row>
    <row r="176" spans="1:30" ht="14.4">
      <c r="A176" s="9"/>
      <c r="B176" s="19" t="s">
        <v>1078</v>
      </c>
      <c r="C176" s="98"/>
      <c r="D176" s="30"/>
      <c r="E176" s="30"/>
      <c r="F176" s="30"/>
      <c r="G176" s="30"/>
      <c r="H176" s="30"/>
      <c r="I176" s="30"/>
      <c r="J176" s="98"/>
      <c r="K176" s="30"/>
      <c r="L176" s="30"/>
      <c r="M176" s="30"/>
      <c r="N176" s="30"/>
      <c r="O176" s="30"/>
      <c r="P176" s="30"/>
      <c r="Q176" s="98"/>
      <c r="R176" s="30"/>
      <c r="S176" s="30"/>
      <c r="T176" s="30"/>
      <c r="U176" s="30"/>
      <c r="V176" s="30"/>
      <c r="W176" s="30"/>
      <c r="X176" s="98"/>
      <c r="Y176" s="30"/>
      <c r="Z176" s="30"/>
      <c r="AA176" s="30"/>
      <c r="AB176" s="30"/>
      <c r="AC176" s="30"/>
      <c r="AD176" s="30"/>
    </row>
    <row r="177" spans="1:30" ht="14.4">
      <c r="A177" s="31"/>
      <c r="B177" s="24" t="s">
        <v>1079</v>
      </c>
      <c r="C177" s="96">
        <v>172</v>
      </c>
      <c r="D177" s="50">
        <v>12</v>
      </c>
      <c r="E177" s="50">
        <v>41</v>
      </c>
      <c r="F177" s="50">
        <v>0</v>
      </c>
      <c r="G177" s="50">
        <v>0</v>
      </c>
      <c r="H177" s="50">
        <v>111</v>
      </c>
      <c r="I177" s="50">
        <v>8</v>
      </c>
      <c r="J177" s="96">
        <v>1192</v>
      </c>
      <c r="K177" s="50">
        <v>284</v>
      </c>
      <c r="L177" s="50">
        <v>236</v>
      </c>
      <c r="M177" s="50">
        <v>0</v>
      </c>
      <c r="N177" s="50">
        <v>0</v>
      </c>
      <c r="O177" s="50">
        <v>654</v>
      </c>
      <c r="P177" s="50">
        <v>18</v>
      </c>
      <c r="Q177" s="96">
        <v>676</v>
      </c>
      <c r="R177" s="50">
        <v>1</v>
      </c>
      <c r="S177" s="50">
        <v>17</v>
      </c>
      <c r="T177" s="50">
        <v>0</v>
      </c>
      <c r="U177" s="50">
        <v>0</v>
      </c>
      <c r="V177" s="50">
        <v>581</v>
      </c>
      <c r="W177" s="50">
        <v>77</v>
      </c>
      <c r="X177" s="96">
        <v>1118</v>
      </c>
      <c r="Y177" s="50">
        <v>18</v>
      </c>
      <c r="Z177" s="50">
        <v>42</v>
      </c>
      <c r="AA177" s="50">
        <v>0</v>
      </c>
      <c r="AB177" s="50">
        <v>0</v>
      </c>
      <c r="AC177" s="50">
        <v>980</v>
      </c>
      <c r="AD177" s="50">
        <v>78</v>
      </c>
    </row>
    <row r="178" spans="1:30" ht="14.4">
      <c r="A178" s="10" t="s">
        <v>157</v>
      </c>
      <c r="B178" s="19" t="s">
        <v>156</v>
      </c>
      <c r="C178" s="95">
        <v>11</v>
      </c>
      <c r="D178" s="6">
        <v>1</v>
      </c>
      <c r="E178" s="6">
        <v>10</v>
      </c>
      <c r="F178" s="6">
        <v>0</v>
      </c>
      <c r="G178" s="6">
        <v>0</v>
      </c>
      <c r="H178" s="6">
        <v>0</v>
      </c>
      <c r="I178" s="6">
        <v>0</v>
      </c>
      <c r="J178" s="95">
        <v>18</v>
      </c>
      <c r="K178" s="6">
        <v>1</v>
      </c>
      <c r="L178" s="6">
        <v>13</v>
      </c>
      <c r="M178" s="6">
        <v>0</v>
      </c>
      <c r="N178" s="6">
        <v>0</v>
      </c>
      <c r="O178" s="6">
        <v>0</v>
      </c>
      <c r="P178" s="6">
        <v>0</v>
      </c>
      <c r="Q178" s="95">
        <v>8</v>
      </c>
      <c r="R178" s="6">
        <v>0</v>
      </c>
      <c r="S178" s="6">
        <v>8</v>
      </c>
      <c r="T178" s="6">
        <v>0</v>
      </c>
      <c r="U178" s="6">
        <v>0</v>
      </c>
      <c r="V178" s="6">
        <v>0</v>
      </c>
      <c r="W178" s="6">
        <v>0</v>
      </c>
      <c r="X178" s="95">
        <v>1</v>
      </c>
      <c r="Y178" s="6">
        <v>0</v>
      </c>
      <c r="Z178" s="6">
        <v>1</v>
      </c>
      <c r="AA178" s="6">
        <v>0</v>
      </c>
      <c r="AB178" s="6">
        <v>0</v>
      </c>
      <c r="AC178" s="6">
        <v>0</v>
      </c>
      <c r="AD178" s="6">
        <v>0</v>
      </c>
    </row>
    <row r="179" spans="1:30" ht="14.4">
      <c r="A179" s="10"/>
      <c r="B179" s="19" t="s">
        <v>1080</v>
      </c>
      <c r="C179" s="95">
        <v>3</v>
      </c>
      <c r="D179" s="6">
        <v>0</v>
      </c>
      <c r="E179" s="6">
        <v>0</v>
      </c>
      <c r="F179" s="6">
        <v>0</v>
      </c>
      <c r="G179" s="6">
        <v>0</v>
      </c>
      <c r="H179" s="6">
        <v>0</v>
      </c>
      <c r="I179" s="6">
        <v>0</v>
      </c>
      <c r="J179" s="95">
        <v>40</v>
      </c>
      <c r="K179" s="6">
        <v>0</v>
      </c>
      <c r="L179" s="6">
        <v>30</v>
      </c>
      <c r="M179" s="6">
        <v>0</v>
      </c>
      <c r="N179" s="6">
        <v>25</v>
      </c>
      <c r="O179" s="6">
        <v>0</v>
      </c>
      <c r="P179" s="6">
        <v>0</v>
      </c>
      <c r="Q179" s="95">
        <v>35</v>
      </c>
      <c r="R179" s="6">
        <v>0</v>
      </c>
      <c r="S179" s="6">
        <v>0</v>
      </c>
      <c r="T179" s="6">
        <v>0</v>
      </c>
      <c r="U179" s="6">
        <v>0</v>
      </c>
      <c r="V179" s="6">
        <v>9</v>
      </c>
      <c r="W179" s="6">
        <v>5</v>
      </c>
      <c r="X179" s="95">
        <v>30</v>
      </c>
      <c r="Y179" s="6">
        <v>0</v>
      </c>
      <c r="Z179" s="6">
        <v>45</v>
      </c>
      <c r="AA179" s="6">
        <v>0</v>
      </c>
      <c r="AB179" s="6">
        <v>0</v>
      </c>
      <c r="AC179" s="6">
        <v>4</v>
      </c>
      <c r="AD179" s="6">
        <v>2</v>
      </c>
    </row>
    <row r="180" spans="1:30" ht="14.4">
      <c r="A180" s="12"/>
      <c r="B180" s="24" t="s">
        <v>158</v>
      </c>
      <c r="C180" s="99"/>
      <c r="D180" s="58"/>
      <c r="E180" s="58"/>
      <c r="F180" s="58"/>
      <c r="G180" s="58"/>
      <c r="H180" s="58"/>
      <c r="I180" s="58"/>
      <c r="J180" s="99"/>
      <c r="K180" s="58"/>
      <c r="L180" s="58"/>
      <c r="M180" s="58"/>
      <c r="N180" s="58"/>
      <c r="O180" s="58"/>
      <c r="P180" s="58"/>
      <c r="Q180" s="99"/>
      <c r="R180" s="58"/>
      <c r="S180" s="58"/>
      <c r="T180" s="58"/>
      <c r="U180" s="58"/>
      <c r="V180" s="58"/>
      <c r="W180" s="58"/>
      <c r="X180" s="99"/>
      <c r="Y180" s="58"/>
      <c r="Z180" s="58"/>
      <c r="AA180" s="58"/>
      <c r="AB180" s="58"/>
      <c r="AC180" s="58"/>
      <c r="AD180" s="58"/>
    </row>
    <row r="181" spans="1:30" s="75" customFormat="1" ht="14.4">
      <c r="A181" s="12" t="s">
        <v>159</v>
      </c>
      <c r="B181" s="24" t="s">
        <v>991</v>
      </c>
      <c r="C181" s="96">
        <v>37</v>
      </c>
      <c r="D181" s="50">
        <v>1</v>
      </c>
      <c r="E181" s="50">
        <v>2</v>
      </c>
      <c r="F181" s="50">
        <v>0</v>
      </c>
      <c r="G181" s="50">
        <v>34</v>
      </c>
      <c r="H181" s="50">
        <v>0</v>
      </c>
      <c r="I181" s="50">
        <v>0</v>
      </c>
      <c r="J181" s="96">
        <v>417</v>
      </c>
      <c r="K181" s="50">
        <v>53</v>
      </c>
      <c r="L181" s="50">
        <v>16</v>
      </c>
      <c r="M181" s="50">
        <v>0</v>
      </c>
      <c r="N181" s="50">
        <v>299</v>
      </c>
      <c r="O181" s="50">
        <v>49</v>
      </c>
      <c r="P181" s="50">
        <v>0</v>
      </c>
      <c r="Q181" s="96">
        <v>145</v>
      </c>
      <c r="R181" s="50">
        <v>0</v>
      </c>
      <c r="S181" s="50">
        <v>2</v>
      </c>
      <c r="T181" s="50">
        <v>0</v>
      </c>
      <c r="U181" s="50">
        <v>102</v>
      </c>
      <c r="V181" s="50">
        <v>41</v>
      </c>
      <c r="W181" s="50">
        <v>0</v>
      </c>
      <c r="X181" s="96">
        <v>487</v>
      </c>
      <c r="Y181" s="50">
        <v>2</v>
      </c>
      <c r="Z181" s="50">
        <v>14</v>
      </c>
      <c r="AA181" s="50">
        <v>0</v>
      </c>
      <c r="AB181" s="50">
        <v>128</v>
      </c>
      <c r="AC181" s="50">
        <v>352</v>
      </c>
      <c r="AD181" s="50">
        <v>0</v>
      </c>
    </row>
    <row r="182" spans="1:30" s="1" customFormat="1" ht="14.4">
      <c r="A182" s="9" t="s">
        <v>161</v>
      </c>
      <c r="B182" s="19" t="s">
        <v>162</v>
      </c>
      <c r="C182" s="95">
        <v>595</v>
      </c>
      <c r="D182" s="6">
        <v>26</v>
      </c>
      <c r="E182" s="6">
        <v>189</v>
      </c>
      <c r="F182" s="6">
        <v>0</v>
      </c>
      <c r="G182" s="6">
        <v>2</v>
      </c>
      <c r="H182" s="6">
        <v>366</v>
      </c>
      <c r="I182" s="6">
        <v>12</v>
      </c>
      <c r="J182" s="95">
        <v>581</v>
      </c>
      <c r="K182" s="6">
        <v>60</v>
      </c>
      <c r="L182" s="6">
        <v>106</v>
      </c>
      <c r="M182" s="6">
        <v>0</v>
      </c>
      <c r="N182" s="6">
        <v>11</v>
      </c>
      <c r="O182" s="6">
        <v>381</v>
      </c>
      <c r="P182" s="6">
        <v>2</v>
      </c>
      <c r="Q182" s="95">
        <v>1367</v>
      </c>
      <c r="R182" s="6">
        <v>7</v>
      </c>
      <c r="S182" s="6">
        <v>116</v>
      </c>
      <c r="T182" s="6">
        <v>0</v>
      </c>
      <c r="U182" s="6">
        <v>0</v>
      </c>
      <c r="V182" s="6">
        <v>1220</v>
      </c>
      <c r="W182" s="6">
        <v>5</v>
      </c>
      <c r="X182" s="95">
        <v>747</v>
      </c>
      <c r="Y182" s="6">
        <v>8</v>
      </c>
      <c r="Z182" s="6">
        <v>38</v>
      </c>
      <c r="AA182" s="6">
        <v>0</v>
      </c>
      <c r="AB182" s="6">
        <v>1</v>
      </c>
      <c r="AC182" s="6">
        <v>698</v>
      </c>
      <c r="AD182" s="6">
        <v>0</v>
      </c>
    </row>
    <row r="183" spans="1:30" s="75" customFormat="1" ht="14.4">
      <c r="A183" s="12"/>
      <c r="B183" s="24" t="s">
        <v>160</v>
      </c>
      <c r="C183" s="96">
        <v>83</v>
      </c>
      <c r="D183" s="50">
        <v>5</v>
      </c>
      <c r="E183" s="50">
        <v>51</v>
      </c>
      <c r="F183" s="50">
        <v>0</v>
      </c>
      <c r="G183" s="50">
        <v>0</v>
      </c>
      <c r="H183" s="50">
        <v>26</v>
      </c>
      <c r="I183" s="50">
        <v>1</v>
      </c>
      <c r="J183" s="96">
        <v>593</v>
      </c>
      <c r="K183" s="50">
        <v>163</v>
      </c>
      <c r="L183" s="50">
        <v>99</v>
      </c>
      <c r="M183" s="50">
        <v>0</v>
      </c>
      <c r="N183" s="50">
        <v>0</v>
      </c>
      <c r="O183" s="50">
        <v>328</v>
      </c>
      <c r="P183" s="50">
        <v>3</v>
      </c>
      <c r="Q183" s="96">
        <v>27</v>
      </c>
      <c r="R183" s="50">
        <v>0</v>
      </c>
      <c r="S183" s="50">
        <v>3</v>
      </c>
      <c r="T183" s="50">
        <v>0</v>
      </c>
      <c r="U183" s="50">
        <v>0</v>
      </c>
      <c r="V183" s="50">
        <v>24</v>
      </c>
      <c r="W183" s="50">
        <v>0</v>
      </c>
      <c r="X183" s="96">
        <v>84</v>
      </c>
      <c r="Y183" s="50">
        <v>2</v>
      </c>
      <c r="Z183" s="50">
        <v>3</v>
      </c>
      <c r="AA183" s="50">
        <v>0</v>
      </c>
      <c r="AB183" s="50">
        <v>0</v>
      </c>
      <c r="AC183" s="50">
        <v>78</v>
      </c>
      <c r="AD183" s="50">
        <v>1</v>
      </c>
    </row>
    <row r="184" spans="1:30" ht="14.4">
      <c r="A184" s="10" t="s">
        <v>164</v>
      </c>
      <c r="B184" s="32" t="s">
        <v>163</v>
      </c>
      <c r="C184" s="95"/>
      <c r="D184" s="6"/>
      <c r="E184" s="6"/>
      <c r="F184" s="6"/>
      <c r="G184" s="6"/>
      <c r="H184" s="6"/>
      <c r="I184" s="6"/>
      <c r="J184" s="95"/>
      <c r="K184" s="6"/>
      <c r="L184" s="6"/>
      <c r="M184" s="6"/>
      <c r="N184" s="6"/>
      <c r="O184" s="6"/>
      <c r="P184" s="6"/>
      <c r="Q184" s="95"/>
      <c r="R184" s="6"/>
      <c r="S184" s="6"/>
      <c r="T184" s="6"/>
      <c r="U184" s="6"/>
      <c r="V184" s="6"/>
      <c r="W184" s="6"/>
      <c r="X184" s="95"/>
      <c r="Y184" s="6"/>
      <c r="Z184" s="6"/>
      <c r="AA184" s="6"/>
      <c r="AB184" s="6"/>
      <c r="AC184" s="6"/>
      <c r="AD184" s="6"/>
    </row>
    <row r="185" spans="1:30" ht="14.4">
      <c r="B185" s="19" t="s">
        <v>165</v>
      </c>
      <c r="C185" s="95">
        <v>338</v>
      </c>
      <c r="D185" s="6">
        <v>31</v>
      </c>
      <c r="E185" s="6">
        <v>248</v>
      </c>
      <c r="F185" s="6">
        <v>0</v>
      </c>
      <c r="G185" s="6">
        <v>7</v>
      </c>
      <c r="H185" s="6">
        <v>59</v>
      </c>
      <c r="I185" s="6">
        <v>2</v>
      </c>
      <c r="J185" s="95">
        <v>2073</v>
      </c>
      <c r="K185" s="6">
        <v>685</v>
      </c>
      <c r="L185" s="6">
        <v>771</v>
      </c>
      <c r="M185" s="6">
        <v>0</v>
      </c>
      <c r="N185" s="6">
        <v>16</v>
      </c>
      <c r="O185" s="6">
        <v>552</v>
      </c>
      <c r="P185" s="6">
        <v>52</v>
      </c>
      <c r="Q185" s="95">
        <v>1622</v>
      </c>
      <c r="R185" s="6">
        <v>10</v>
      </c>
      <c r="S185" s="6">
        <v>1210</v>
      </c>
      <c r="T185" s="6">
        <v>0</v>
      </c>
      <c r="U185" s="6">
        <v>6</v>
      </c>
      <c r="V185" s="6">
        <v>329</v>
      </c>
      <c r="W185" s="6">
        <v>35</v>
      </c>
      <c r="X185" s="95">
        <v>1809</v>
      </c>
      <c r="Y185" s="6">
        <v>64</v>
      </c>
      <c r="Z185" s="6">
        <v>1030</v>
      </c>
      <c r="AA185" s="6">
        <v>0</v>
      </c>
      <c r="AB185" s="6">
        <v>20</v>
      </c>
      <c r="AC185" s="6">
        <v>633</v>
      </c>
      <c r="AD185" s="6">
        <v>54</v>
      </c>
    </row>
    <row r="186" spans="1:30" ht="14.4">
      <c r="A186" s="12"/>
      <c r="B186" s="24" t="s">
        <v>1081</v>
      </c>
      <c r="C186" s="96">
        <v>0</v>
      </c>
      <c r="D186" s="50">
        <v>0</v>
      </c>
      <c r="E186" s="50">
        <v>0</v>
      </c>
      <c r="F186" s="50">
        <v>0</v>
      </c>
      <c r="G186" s="50">
        <v>0</v>
      </c>
      <c r="H186" s="50">
        <v>0</v>
      </c>
      <c r="I186" s="50">
        <v>0</v>
      </c>
      <c r="J186" s="96">
        <v>0</v>
      </c>
      <c r="K186" s="50">
        <v>0</v>
      </c>
      <c r="L186" s="50">
        <v>0</v>
      </c>
      <c r="M186" s="50">
        <v>0</v>
      </c>
      <c r="N186" s="50">
        <v>0</v>
      </c>
      <c r="O186" s="50">
        <v>0</v>
      </c>
      <c r="P186" s="50">
        <v>0</v>
      </c>
      <c r="Q186" s="96">
        <v>46</v>
      </c>
      <c r="R186" s="50">
        <v>0</v>
      </c>
      <c r="S186" s="50">
        <v>70</v>
      </c>
      <c r="T186" s="50">
        <v>0</v>
      </c>
      <c r="U186" s="50">
        <v>0</v>
      </c>
      <c r="V186" s="50">
        <v>3</v>
      </c>
      <c r="W186" s="50">
        <v>11</v>
      </c>
      <c r="X186" s="96">
        <v>145</v>
      </c>
      <c r="Y186" s="50">
        <v>1</v>
      </c>
      <c r="Z186" s="50">
        <v>115</v>
      </c>
      <c r="AA186" s="50">
        <v>0</v>
      </c>
      <c r="AB186" s="50">
        <v>0</v>
      </c>
      <c r="AC186" s="50">
        <v>6</v>
      </c>
      <c r="AD186" s="50">
        <v>1</v>
      </c>
    </row>
    <row r="187" spans="1:30" ht="14.4">
      <c r="A187" s="9" t="s">
        <v>167</v>
      </c>
      <c r="B187" s="19" t="s">
        <v>172</v>
      </c>
      <c r="C187" s="95">
        <v>66</v>
      </c>
      <c r="D187" s="6">
        <v>5</v>
      </c>
      <c r="E187" s="6">
        <v>24</v>
      </c>
      <c r="F187" s="6">
        <v>0</v>
      </c>
      <c r="G187" s="6">
        <v>26</v>
      </c>
      <c r="H187" s="6">
        <v>9</v>
      </c>
      <c r="I187" s="6">
        <v>2</v>
      </c>
      <c r="J187" s="95">
        <v>570</v>
      </c>
      <c r="K187" s="6">
        <v>191</v>
      </c>
      <c r="L187" s="6">
        <v>145</v>
      </c>
      <c r="M187" s="6">
        <v>0</v>
      </c>
      <c r="N187" s="6">
        <v>45</v>
      </c>
      <c r="O187" s="6">
        <v>173</v>
      </c>
      <c r="P187" s="6">
        <v>16</v>
      </c>
      <c r="Q187" s="95">
        <v>258</v>
      </c>
      <c r="R187" s="6">
        <v>1</v>
      </c>
      <c r="S187" s="6">
        <v>13</v>
      </c>
      <c r="T187" s="6">
        <v>0</v>
      </c>
      <c r="U187" s="6">
        <v>145</v>
      </c>
      <c r="V187" s="6">
        <v>93</v>
      </c>
      <c r="W187" s="6">
        <v>6</v>
      </c>
      <c r="X187" s="95">
        <v>507</v>
      </c>
      <c r="Y187" s="6">
        <v>20</v>
      </c>
      <c r="Z187" s="6">
        <v>33</v>
      </c>
      <c r="AA187" s="6">
        <v>0</v>
      </c>
      <c r="AB187" s="6">
        <v>70</v>
      </c>
      <c r="AC187" s="6">
        <v>354</v>
      </c>
      <c r="AD187" s="6">
        <v>30</v>
      </c>
    </row>
    <row r="188" spans="1:30" ht="14.4">
      <c r="A188" s="10"/>
      <c r="B188" s="19" t="s">
        <v>1082</v>
      </c>
      <c r="C188" s="95">
        <v>11</v>
      </c>
      <c r="D188" s="6">
        <v>2</v>
      </c>
      <c r="E188" s="6">
        <v>9</v>
      </c>
      <c r="F188" s="6">
        <v>0</v>
      </c>
      <c r="G188" s="6">
        <v>0</v>
      </c>
      <c r="H188" s="6">
        <v>0</v>
      </c>
      <c r="I188" s="6">
        <v>0</v>
      </c>
      <c r="J188" s="95">
        <v>219</v>
      </c>
      <c r="K188" s="6">
        <v>59</v>
      </c>
      <c r="L188" s="6">
        <v>113</v>
      </c>
      <c r="M188" s="6">
        <v>0</v>
      </c>
      <c r="N188" s="6">
        <v>2</v>
      </c>
      <c r="O188" s="6">
        <v>74</v>
      </c>
      <c r="P188" s="6">
        <v>0</v>
      </c>
      <c r="Q188" s="95">
        <v>230</v>
      </c>
      <c r="R188" s="6">
        <v>61</v>
      </c>
      <c r="S188" s="6">
        <v>122</v>
      </c>
      <c r="T188" s="6">
        <v>0</v>
      </c>
      <c r="U188" s="6">
        <v>2</v>
      </c>
      <c r="V188" s="6">
        <v>74</v>
      </c>
      <c r="W188" s="6">
        <v>0</v>
      </c>
      <c r="X188" s="95">
        <v>211</v>
      </c>
      <c r="Y188" s="6">
        <v>0</v>
      </c>
      <c r="Z188" s="6">
        <v>160</v>
      </c>
      <c r="AA188" s="6">
        <v>0</v>
      </c>
      <c r="AB188" s="6">
        <v>0</v>
      </c>
      <c r="AC188" s="6">
        <v>51</v>
      </c>
      <c r="AD188" s="6">
        <v>0</v>
      </c>
    </row>
    <row r="189" spans="1:30" ht="14.4">
      <c r="A189" s="10"/>
      <c r="B189" s="19" t="s">
        <v>1083</v>
      </c>
      <c r="C189" s="95">
        <v>12</v>
      </c>
      <c r="D189" s="6">
        <v>10</v>
      </c>
      <c r="E189" s="6">
        <v>2</v>
      </c>
      <c r="F189" s="6">
        <v>0</v>
      </c>
      <c r="G189" s="6">
        <v>0</v>
      </c>
      <c r="H189" s="6">
        <v>0</v>
      </c>
      <c r="I189" s="6">
        <v>0</v>
      </c>
      <c r="J189" s="95">
        <v>66</v>
      </c>
      <c r="K189" s="6">
        <v>24</v>
      </c>
      <c r="L189" s="6">
        <v>7</v>
      </c>
      <c r="M189" s="6">
        <v>0</v>
      </c>
      <c r="N189" s="6">
        <v>3</v>
      </c>
      <c r="O189" s="6">
        <v>23</v>
      </c>
      <c r="P189" s="6">
        <v>0</v>
      </c>
      <c r="Q189" s="95">
        <v>0</v>
      </c>
      <c r="R189" s="6">
        <v>0</v>
      </c>
      <c r="S189" s="6">
        <v>0</v>
      </c>
      <c r="T189" s="6">
        <v>0</v>
      </c>
      <c r="U189" s="6">
        <v>0</v>
      </c>
      <c r="V189" s="6">
        <v>0</v>
      </c>
      <c r="W189" s="6">
        <v>0</v>
      </c>
      <c r="X189" s="95">
        <v>0</v>
      </c>
      <c r="Y189" s="6">
        <v>0</v>
      </c>
      <c r="Z189" s="6">
        <v>0</v>
      </c>
      <c r="AA189" s="6">
        <v>0</v>
      </c>
      <c r="AB189" s="6">
        <v>0</v>
      </c>
      <c r="AC189" s="6">
        <v>0</v>
      </c>
      <c r="AD189" s="6">
        <v>0</v>
      </c>
    </row>
    <row r="190" spans="1:30" ht="14.4">
      <c r="A190" s="9"/>
      <c r="B190" s="19" t="s">
        <v>1084</v>
      </c>
      <c r="C190" s="98"/>
      <c r="D190" s="30"/>
      <c r="E190" s="30"/>
      <c r="F190" s="30"/>
      <c r="G190" s="30"/>
      <c r="H190" s="30"/>
      <c r="I190" s="30"/>
      <c r="J190" s="98"/>
      <c r="K190" s="30"/>
      <c r="L190" s="30"/>
      <c r="M190" s="30"/>
      <c r="N190" s="30"/>
      <c r="O190" s="30"/>
      <c r="P190" s="30"/>
      <c r="Q190" s="98"/>
      <c r="R190" s="30"/>
      <c r="S190" s="30"/>
      <c r="T190" s="30"/>
      <c r="U190" s="30"/>
      <c r="V190" s="30"/>
      <c r="W190" s="30"/>
      <c r="X190" s="98"/>
      <c r="Y190" s="30"/>
      <c r="Z190" s="30"/>
      <c r="AA190" s="30"/>
      <c r="AB190" s="30"/>
      <c r="AC190" s="30"/>
      <c r="AD190" s="30"/>
    </row>
    <row r="191" spans="1:30" ht="14.4">
      <c r="A191" s="13"/>
      <c r="B191" s="19" t="s">
        <v>1085</v>
      </c>
      <c r="C191" s="98"/>
      <c r="D191" s="30"/>
      <c r="E191" s="30"/>
      <c r="F191" s="30"/>
      <c r="G191" s="30"/>
      <c r="H191" s="30"/>
      <c r="I191" s="30"/>
      <c r="J191" s="98"/>
      <c r="K191" s="30"/>
      <c r="L191" s="30"/>
      <c r="M191" s="30"/>
      <c r="N191" s="30"/>
      <c r="O191" s="30"/>
      <c r="P191" s="30"/>
      <c r="Q191" s="98"/>
      <c r="R191" s="30"/>
      <c r="S191" s="30"/>
      <c r="T191" s="30"/>
      <c r="U191" s="30"/>
      <c r="V191" s="30"/>
      <c r="W191" s="30"/>
      <c r="X191" s="98"/>
      <c r="Y191" s="30"/>
      <c r="Z191" s="30"/>
      <c r="AA191" s="30"/>
      <c r="AB191" s="30"/>
      <c r="AC191" s="30"/>
      <c r="AD191" s="30"/>
    </row>
    <row r="192" spans="1:30" ht="14.4">
      <c r="A192" s="13"/>
      <c r="B192" s="19" t="s">
        <v>171</v>
      </c>
      <c r="C192" s="95">
        <v>31</v>
      </c>
      <c r="D192" s="6">
        <v>19</v>
      </c>
      <c r="E192" s="6">
        <v>0</v>
      </c>
      <c r="F192" s="6">
        <v>0</v>
      </c>
      <c r="G192" s="6">
        <v>12</v>
      </c>
      <c r="H192" s="6">
        <v>0</v>
      </c>
      <c r="I192" s="6">
        <v>0</v>
      </c>
      <c r="J192" s="95">
        <v>132</v>
      </c>
      <c r="K192" s="6">
        <v>77</v>
      </c>
      <c r="L192" s="6">
        <v>0</v>
      </c>
      <c r="M192" s="6">
        <v>0</v>
      </c>
      <c r="N192" s="6">
        <v>55</v>
      </c>
      <c r="O192" s="6">
        <v>0</v>
      </c>
      <c r="P192" s="6">
        <v>0</v>
      </c>
      <c r="Q192" s="95">
        <v>42</v>
      </c>
      <c r="R192" s="6">
        <v>0</v>
      </c>
      <c r="S192" s="6">
        <v>0</v>
      </c>
      <c r="T192" s="6">
        <v>0</v>
      </c>
      <c r="U192" s="6">
        <v>42</v>
      </c>
      <c r="V192" s="6">
        <v>0</v>
      </c>
      <c r="W192" s="6">
        <v>1</v>
      </c>
      <c r="X192" s="95">
        <v>69</v>
      </c>
      <c r="Y192" s="6">
        <v>1</v>
      </c>
      <c r="Z192" s="6">
        <v>0</v>
      </c>
      <c r="AA192" s="6">
        <v>0</v>
      </c>
      <c r="AB192" s="6">
        <v>67</v>
      </c>
      <c r="AC192" s="6">
        <v>0</v>
      </c>
      <c r="AD192" s="30"/>
    </row>
    <row r="193" spans="1:30" ht="14.4">
      <c r="A193" s="13"/>
      <c r="B193" s="28" t="s">
        <v>986</v>
      </c>
      <c r="C193" s="95"/>
      <c r="D193" s="6"/>
      <c r="E193" s="6"/>
      <c r="F193" s="6"/>
      <c r="G193" s="6"/>
      <c r="H193" s="6"/>
      <c r="I193" s="6"/>
      <c r="J193" s="95"/>
      <c r="K193" s="6"/>
      <c r="L193" s="6"/>
      <c r="M193" s="6"/>
      <c r="N193" s="6"/>
      <c r="O193" s="6"/>
      <c r="P193" s="6"/>
      <c r="Q193" s="95"/>
      <c r="R193" s="6"/>
      <c r="S193" s="6"/>
      <c r="T193" s="6"/>
      <c r="U193" s="6"/>
      <c r="V193" s="6"/>
      <c r="W193" s="6"/>
      <c r="X193" s="95"/>
      <c r="Y193" s="6"/>
      <c r="Z193" s="6"/>
      <c r="AA193" s="6"/>
      <c r="AB193" s="6"/>
      <c r="AC193" s="6"/>
      <c r="AD193" s="30"/>
    </row>
    <row r="194" spans="1:30" ht="14.4">
      <c r="A194" s="10"/>
      <c r="B194" s="19" t="s">
        <v>1086</v>
      </c>
      <c r="C194" s="95">
        <v>70</v>
      </c>
      <c r="D194" s="6">
        <v>9</v>
      </c>
      <c r="E194" s="6">
        <v>37</v>
      </c>
      <c r="F194" s="6">
        <v>0</v>
      </c>
      <c r="G194" s="6">
        <v>2</v>
      </c>
      <c r="H194" s="6">
        <v>3</v>
      </c>
      <c r="I194" s="6">
        <v>2</v>
      </c>
      <c r="J194" s="95">
        <v>740</v>
      </c>
      <c r="K194" s="6">
        <v>195</v>
      </c>
      <c r="L194" s="6">
        <v>236</v>
      </c>
      <c r="M194" s="6">
        <v>0</v>
      </c>
      <c r="N194" s="6">
        <v>19</v>
      </c>
      <c r="O194" s="6">
        <v>237</v>
      </c>
      <c r="P194" s="6">
        <v>5</v>
      </c>
      <c r="Q194" s="95">
        <v>445</v>
      </c>
      <c r="R194" s="6">
        <v>0</v>
      </c>
      <c r="S194" s="6">
        <v>262</v>
      </c>
      <c r="T194" s="6">
        <v>0</v>
      </c>
      <c r="U194" s="6">
        <v>1</v>
      </c>
      <c r="V194" s="6">
        <v>26</v>
      </c>
      <c r="W194" s="6">
        <v>0</v>
      </c>
      <c r="X194" s="95">
        <v>868</v>
      </c>
      <c r="Y194" s="6">
        <v>23</v>
      </c>
      <c r="Z194" s="6">
        <v>589</v>
      </c>
      <c r="AA194" s="6">
        <v>0</v>
      </c>
      <c r="AB194" s="6">
        <v>7</v>
      </c>
      <c r="AC194" s="6">
        <v>265</v>
      </c>
      <c r="AD194" s="6">
        <v>23</v>
      </c>
    </row>
    <row r="195" spans="1:30" ht="14.4">
      <c r="A195" s="9"/>
      <c r="B195" s="19" t="s">
        <v>1087</v>
      </c>
      <c r="C195" s="98"/>
      <c r="D195" s="30"/>
      <c r="E195" s="30"/>
      <c r="F195" s="30"/>
      <c r="G195" s="30"/>
      <c r="H195" s="30"/>
      <c r="I195" s="30"/>
      <c r="J195" s="98"/>
      <c r="K195" s="30"/>
      <c r="L195" s="30"/>
      <c r="M195" s="30"/>
      <c r="N195" s="30"/>
      <c r="O195" s="30"/>
      <c r="P195" s="30"/>
      <c r="Q195" s="98"/>
      <c r="R195" s="30"/>
      <c r="S195" s="30"/>
      <c r="T195" s="30"/>
      <c r="U195" s="30"/>
      <c r="V195" s="30"/>
      <c r="W195" s="30"/>
      <c r="X195" s="98"/>
      <c r="Y195" s="30"/>
      <c r="Z195" s="30"/>
      <c r="AA195" s="30"/>
      <c r="AB195" s="30"/>
      <c r="AC195" s="30"/>
      <c r="AD195" s="30"/>
    </row>
    <row r="196" spans="1:30" ht="14.4">
      <c r="A196" s="10"/>
      <c r="B196" s="19" t="s">
        <v>990</v>
      </c>
      <c r="C196" s="95">
        <v>3</v>
      </c>
      <c r="D196" s="6">
        <v>0</v>
      </c>
      <c r="E196" s="6">
        <v>2</v>
      </c>
      <c r="F196" s="6">
        <v>1</v>
      </c>
      <c r="G196" s="6">
        <v>0</v>
      </c>
      <c r="H196" s="6">
        <v>0</v>
      </c>
      <c r="I196" s="6">
        <v>0</v>
      </c>
      <c r="J196" s="95">
        <v>69</v>
      </c>
      <c r="K196" s="6">
        <v>33</v>
      </c>
      <c r="L196" s="6">
        <v>5</v>
      </c>
      <c r="M196" s="6">
        <v>4</v>
      </c>
      <c r="N196" s="6">
        <v>0</v>
      </c>
      <c r="O196" s="6">
        <v>24</v>
      </c>
      <c r="P196" s="6">
        <v>0</v>
      </c>
      <c r="Q196" s="95">
        <v>10</v>
      </c>
      <c r="R196" s="6">
        <v>0</v>
      </c>
      <c r="S196" s="6">
        <v>2</v>
      </c>
      <c r="T196" s="6">
        <v>0</v>
      </c>
      <c r="U196" s="6">
        <v>0</v>
      </c>
      <c r="V196" s="6">
        <v>9</v>
      </c>
      <c r="W196" s="6">
        <v>0</v>
      </c>
      <c r="X196" s="95">
        <v>40</v>
      </c>
      <c r="Y196" s="6">
        <v>2</v>
      </c>
      <c r="Z196" s="6">
        <v>1</v>
      </c>
      <c r="AA196" s="6">
        <v>1</v>
      </c>
      <c r="AB196" s="6">
        <v>0</v>
      </c>
      <c r="AC196" s="6">
        <v>34</v>
      </c>
      <c r="AD196" s="6">
        <v>0</v>
      </c>
    </row>
    <row r="197" spans="1:30" ht="14.4">
      <c r="A197" s="10"/>
      <c r="B197" s="26" t="s">
        <v>170</v>
      </c>
      <c r="C197" s="95">
        <v>21</v>
      </c>
      <c r="D197" s="6">
        <v>2</v>
      </c>
      <c r="E197" s="6">
        <v>15</v>
      </c>
      <c r="F197" s="6">
        <v>0</v>
      </c>
      <c r="G197" s="6">
        <v>14</v>
      </c>
      <c r="H197" s="6">
        <v>0</v>
      </c>
      <c r="I197" s="6">
        <v>0</v>
      </c>
      <c r="J197" s="95">
        <v>68</v>
      </c>
      <c r="K197" s="6">
        <v>25</v>
      </c>
      <c r="L197" s="6">
        <v>47</v>
      </c>
      <c r="M197" s="6">
        <v>0</v>
      </c>
      <c r="N197" s="6">
        <v>20</v>
      </c>
      <c r="O197" s="6">
        <v>0</v>
      </c>
      <c r="P197" s="6">
        <v>0</v>
      </c>
      <c r="Q197" s="95">
        <v>52</v>
      </c>
      <c r="R197" s="6">
        <v>0</v>
      </c>
      <c r="S197" s="6">
        <v>61</v>
      </c>
      <c r="T197" s="6">
        <v>0</v>
      </c>
      <c r="U197" s="6">
        <v>2</v>
      </c>
      <c r="V197" s="6">
        <v>0</v>
      </c>
      <c r="W197" s="6">
        <v>0</v>
      </c>
      <c r="X197" s="95">
        <v>71</v>
      </c>
      <c r="Y197" s="6">
        <v>12</v>
      </c>
      <c r="Z197" s="6">
        <v>37</v>
      </c>
      <c r="AA197" s="6">
        <v>0</v>
      </c>
      <c r="AB197" s="6">
        <v>3</v>
      </c>
      <c r="AC197" s="6">
        <v>0</v>
      </c>
      <c r="AD197" s="6">
        <v>0</v>
      </c>
    </row>
    <row r="198" spans="1:30" ht="14.4">
      <c r="A198" s="10"/>
      <c r="B198" s="19" t="s">
        <v>169</v>
      </c>
      <c r="C198" s="95">
        <v>7</v>
      </c>
      <c r="D198" s="6">
        <v>2</v>
      </c>
      <c r="E198" s="6">
        <v>6</v>
      </c>
      <c r="F198" s="6">
        <v>0</v>
      </c>
      <c r="G198" s="6">
        <v>0</v>
      </c>
      <c r="H198" s="6">
        <v>0</v>
      </c>
      <c r="I198" s="6">
        <v>0</v>
      </c>
      <c r="J198" s="95">
        <v>79</v>
      </c>
      <c r="K198" s="6">
        <v>53</v>
      </c>
      <c r="L198" s="6">
        <v>23</v>
      </c>
      <c r="M198" s="6">
        <v>0</v>
      </c>
      <c r="N198" s="6">
        <v>0</v>
      </c>
      <c r="O198" s="6">
        <v>2</v>
      </c>
      <c r="P198" s="6">
        <v>0</v>
      </c>
      <c r="Q198" s="95">
        <v>52</v>
      </c>
      <c r="R198" s="6">
        <v>0</v>
      </c>
      <c r="S198" s="6">
        <v>46</v>
      </c>
      <c r="T198" s="6">
        <v>0</v>
      </c>
      <c r="U198" s="6">
        <v>0</v>
      </c>
      <c r="V198" s="6">
        <v>6</v>
      </c>
      <c r="W198" s="6">
        <v>0</v>
      </c>
      <c r="X198" s="95">
        <v>155</v>
      </c>
      <c r="Y198" s="6">
        <v>3</v>
      </c>
      <c r="Z198" s="6">
        <v>126</v>
      </c>
      <c r="AA198" s="6">
        <v>0</v>
      </c>
      <c r="AB198" s="6">
        <v>0</v>
      </c>
      <c r="AC198" s="6">
        <v>26</v>
      </c>
      <c r="AD198" s="6">
        <v>0</v>
      </c>
    </row>
    <row r="199" spans="1:30" ht="14.4">
      <c r="A199" s="10"/>
      <c r="B199" s="19" t="s">
        <v>168</v>
      </c>
      <c r="C199" s="95">
        <v>6</v>
      </c>
      <c r="D199" s="6">
        <v>1</v>
      </c>
      <c r="E199" s="6">
        <v>2</v>
      </c>
      <c r="F199" s="6">
        <v>0</v>
      </c>
      <c r="G199" s="6">
        <v>0</v>
      </c>
      <c r="H199" s="6">
        <v>3</v>
      </c>
      <c r="I199" s="6">
        <v>0</v>
      </c>
      <c r="J199" s="95">
        <v>232</v>
      </c>
      <c r="K199" s="6">
        <v>148</v>
      </c>
      <c r="L199" s="6">
        <v>20</v>
      </c>
      <c r="M199" s="6">
        <v>0</v>
      </c>
      <c r="N199" s="6">
        <v>0</v>
      </c>
      <c r="O199" s="6">
        <v>63</v>
      </c>
      <c r="P199" s="6">
        <v>1</v>
      </c>
      <c r="Q199" s="95">
        <v>26</v>
      </c>
      <c r="R199" s="6">
        <v>1</v>
      </c>
      <c r="S199" s="6">
        <v>15</v>
      </c>
      <c r="T199" s="6">
        <v>0</v>
      </c>
      <c r="U199" s="6">
        <v>0</v>
      </c>
      <c r="V199" s="6">
        <v>13</v>
      </c>
      <c r="W199" s="6">
        <v>6</v>
      </c>
      <c r="X199" s="95">
        <v>33</v>
      </c>
      <c r="Y199" s="6">
        <v>4</v>
      </c>
      <c r="Z199" s="6">
        <v>6</v>
      </c>
      <c r="AA199" s="6">
        <v>0</v>
      </c>
      <c r="AB199" s="6">
        <v>0</v>
      </c>
      <c r="AC199" s="6">
        <v>22</v>
      </c>
      <c r="AD199" s="6">
        <v>1</v>
      </c>
    </row>
    <row r="200" spans="1:30" ht="14.4">
      <c r="A200" s="10"/>
      <c r="B200" s="19" t="s">
        <v>1095</v>
      </c>
      <c r="C200" s="95">
        <v>1</v>
      </c>
      <c r="D200" s="6">
        <v>0</v>
      </c>
      <c r="E200" s="6">
        <v>1</v>
      </c>
      <c r="F200" s="6">
        <v>0</v>
      </c>
      <c r="G200" s="6">
        <v>0</v>
      </c>
      <c r="H200" s="6">
        <v>0</v>
      </c>
      <c r="I200" s="6">
        <v>0</v>
      </c>
      <c r="J200" s="95">
        <v>56</v>
      </c>
      <c r="K200" s="6">
        <v>17</v>
      </c>
      <c r="L200" s="6">
        <v>18</v>
      </c>
      <c r="M200" s="6">
        <v>0</v>
      </c>
      <c r="N200" s="6">
        <v>0</v>
      </c>
      <c r="O200" s="6">
        <v>0</v>
      </c>
      <c r="P200" s="6">
        <v>0</v>
      </c>
      <c r="Q200" s="95">
        <v>15</v>
      </c>
      <c r="R200" s="6">
        <v>0</v>
      </c>
      <c r="S200" s="6">
        <v>15</v>
      </c>
      <c r="T200" s="6">
        <v>0</v>
      </c>
      <c r="U200" s="6">
        <v>0</v>
      </c>
      <c r="V200" s="6">
        <v>0</v>
      </c>
      <c r="W200" s="6">
        <v>0</v>
      </c>
      <c r="X200" s="95">
        <v>17</v>
      </c>
      <c r="Y200" s="6">
        <v>4</v>
      </c>
      <c r="Z200" s="6">
        <v>9</v>
      </c>
      <c r="AA200" s="6">
        <v>0</v>
      </c>
      <c r="AB200" s="6">
        <v>0</v>
      </c>
      <c r="AC200" s="6">
        <v>4</v>
      </c>
      <c r="AD200" s="6">
        <v>0</v>
      </c>
    </row>
    <row r="201" spans="1:30" ht="14.4">
      <c r="A201" s="10"/>
      <c r="B201" s="19" t="s">
        <v>977</v>
      </c>
      <c r="C201" s="95">
        <v>0</v>
      </c>
      <c r="D201" s="6">
        <v>0</v>
      </c>
      <c r="E201" s="6">
        <v>0</v>
      </c>
      <c r="F201" s="6">
        <v>0</v>
      </c>
      <c r="G201" s="6">
        <v>0</v>
      </c>
      <c r="H201" s="6">
        <v>0</v>
      </c>
      <c r="I201" s="6">
        <v>0</v>
      </c>
      <c r="J201" s="95">
        <v>2</v>
      </c>
      <c r="K201" s="6">
        <v>0</v>
      </c>
      <c r="L201" s="6">
        <v>2</v>
      </c>
      <c r="M201" s="6">
        <v>0</v>
      </c>
      <c r="N201" s="6">
        <v>0</v>
      </c>
      <c r="O201" s="6">
        <v>0</v>
      </c>
      <c r="P201" s="6">
        <v>0</v>
      </c>
      <c r="Q201" s="95">
        <v>29</v>
      </c>
      <c r="R201" s="6">
        <v>1</v>
      </c>
      <c r="S201" s="6">
        <v>27</v>
      </c>
      <c r="T201" s="6">
        <v>0</v>
      </c>
      <c r="U201" s="6">
        <v>0</v>
      </c>
      <c r="V201" s="6">
        <v>1</v>
      </c>
      <c r="W201" s="6">
        <v>0</v>
      </c>
      <c r="X201" s="95">
        <v>3</v>
      </c>
      <c r="Y201" s="6">
        <v>0</v>
      </c>
      <c r="Z201" s="6">
        <v>2</v>
      </c>
      <c r="AA201" s="6">
        <v>0</v>
      </c>
      <c r="AB201" s="6">
        <v>0</v>
      </c>
      <c r="AC201" s="6">
        <v>1</v>
      </c>
      <c r="AD201" s="6">
        <v>0</v>
      </c>
    </row>
    <row r="202" spans="1:30" ht="14.4">
      <c r="A202" s="10"/>
      <c r="B202" s="19" t="s">
        <v>1096</v>
      </c>
      <c r="C202" s="95">
        <v>0</v>
      </c>
      <c r="D202" s="6">
        <v>0</v>
      </c>
      <c r="E202" s="6">
        <v>0</v>
      </c>
      <c r="F202" s="6">
        <v>0</v>
      </c>
      <c r="G202" s="6">
        <v>0</v>
      </c>
      <c r="H202" s="6">
        <v>0</v>
      </c>
      <c r="I202" s="6">
        <v>0</v>
      </c>
      <c r="J202" s="95">
        <v>31</v>
      </c>
      <c r="K202" s="6">
        <v>5</v>
      </c>
      <c r="L202" s="6">
        <v>0</v>
      </c>
      <c r="M202" s="6">
        <v>0</v>
      </c>
      <c r="N202" s="6">
        <v>0</v>
      </c>
      <c r="O202" s="6">
        <v>26</v>
      </c>
      <c r="P202" s="6">
        <v>0</v>
      </c>
      <c r="Q202" s="95">
        <v>12</v>
      </c>
      <c r="R202" s="6">
        <v>0</v>
      </c>
      <c r="S202" s="6">
        <v>0</v>
      </c>
      <c r="T202" s="6">
        <v>0</v>
      </c>
      <c r="U202" s="6">
        <v>0</v>
      </c>
      <c r="V202" s="6">
        <v>12</v>
      </c>
      <c r="W202" s="6">
        <v>0</v>
      </c>
      <c r="X202" s="95">
        <v>39</v>
      </c>
      <c r="Y202" s="6">
        <v>0</v>
      </c>
      <c r="Z202" s="6">
        <v>0</v>
      </c>
      <c r="AA202" s="6">
        <v>0</v>
      </c>
      <c r="AB202" s="6">
        <v>0</v>
      </c>
      <c r="AC202" s="6">
        <v>39</v>
      </c>
      <c r="AD202" s="6">
        <v>0</v>
      </c>
    </row>
    <row r="203" spans="1:30" ht="14.4">
      <c r="A203" s="10"/>
      <c r="B203" s="19" t="s">
        <v>1097</v>
      </c>
      <c r="C203" s="98"/>
      <c r="D203" s="30"/>
      <c r="E203" s="30"/>
      <c r="F203" s="30"/>
      <c r="G203" s="30"/>
      <c r="H203" s="30"/>
      <c r="I203" s="30"/>
      <c r="J203" s="98"/>
      <c r="K203" s="30"/>
      <c r="L203" s="30"/>
      <c r="M203" s="30"/>
      <c r="N203" s="30"/>
      <c r="O203" s="30"/>
      <c r="P203" s="30"/>
      <c r="Q203" s="98"/>
      <c r="R203" s="30"/>
      <c r="S203" s="30"/>
      <c r="T203" s="30"/>
      <c r="U203" s="30"/>
      <c r="V203" s="30"/>
      <c r="W203" s="30"/>
      <c r="X203" s="98"/>
      <c r="Y203" s="30"/>
      <c r="Z203" s="30"/>
      <c r="AA203" s="30"/>
      <c r="AB203" s="30"/>
      <c r="AC203" s="30"/>
      <c r="AD203" s="30"/>
    </row>
    <row r="204" spans="1:30" ht="14.4">
      <c r="A204" s="10"/>
      <c r="B204" s="26" t="s">
        <v>1098</v>
      </c>
      <c r="C204" s="95">
        <v>1012</v>
      </c>
      <c r="D204" s="6">
        <v>5</v>
      </c>
      <c r="E204" s="6">
        <v>65</v>
      </c>
      <c r="F204" s="6">
        <v>0</v>
      </c>
      <c r="G204" s="6">
        <v>0</v>
      </c>
      <c r="H204" s="6">
        <v>933</v>
      </c>
      <c r="I204" s="6">
        <v>0</v>
      </c>
      <c r="J204" s="95">
        <v>2094</v>
      </c>
      <c r="K204" s="6">
        <v>16</v>
      </c>
      <c r="L204" s="6">
        <v>144</v>
      </c>
      <c r="M204" s="6">
        <v>0</v>
      </c>
      <c r="N204" s="6">
        <v>0</v>
      </c>
      <c r="O204" s="6">
        <v>1891</v>
      </c>
      <c r="P204" s="6">
        <v>0</v>
      </c>
      <c r="Q204" s="95">
        <v>2008</v>
      </c>
      <c r="R204" s="6">
        <v>1</v>
      </c>
      <c r="S204" s="6">
        <v>162</v>
      </c>
      <c r="T204" s="6">
        <v>0</v>
      </c>
      <c r="U204" s="6">
        <v>0</v>
      </c>
      <c r="V204" s="6">
        <v>1811</v>
      </c>
      <c r="W204" s="6">
        <v>0</v>
      </c>
      <c r="X204" s="95">
        <v>1770</v>
      </c>
      <c r="Y204" s="6">
        <v>2</v>
      </c>
      <c r="Z204" s="6">
        <v>173</v>
      </c>
      <c r="AA204" s="6">
        <v>0</v>
      </c>
      <c r="AB204" s="6">
        <v>0</v>
      </c>
      <c r="AC204" s="6">
        <v>1590</v>
      </c>
      <c r="AD204" s="6">
        <v>0</v>
      </c>
    </row>
    <row r="205" spans="1:30" ht="14.4">
      <c r="A205" s="10"/>
      <c r="B205" s="19" t="s">
        <v>1099</v>
      </c>
      <c r="C205" s="98"/>
      <c r="D205" s="30"/>
      <c r="E205" s="30"/>
      <c r="F205" s="30"/>
      <c r="G205" s="30"/>
      <c r="H205" s="30"/>
      <c r="I205" s="30"/>
      <c r="J205" s="98"/>
      <c r="K205" s="30"/>
      <c r="L205" s="30"/>
      <c r="M205" s="30"/>
      <c r="N205" s="30"/>
      <c r="O205" s="30"/>
      <c r="P205" s="30"/>
      <c r="Q205" s="98"/>
      <c r="R205" s="30"/>
      <c r="S205" s="30"/>
      <c r="T205" s="30"/>
      <c r="U205" s="30"/>
      <c r="V205" s="30"/>
      <c r="W205" s="30"/>
      <c r="X205" s="98"/>
      <c r="Y205" s="30"/>
      <c r="Z205" s="30"/>
      <c r="AA205" s="30"/>
      <c r="AB205" s="30"/>
      <c r="AC205" s="30"/>
      <c r="AD205" s="30"/>
    </row>
    <row r="206" spans="1:30" ht="14.4">
      <c r="A206" s="10"/>
      <c r="B206" s="26" t="s">
        <v>1100</v>
      </c>
      <c r="C206" s="95">
        <v>17</v>
      </c>
      <c r="D206" s="6">
        <v>0</v>
      </c>
      <c r="E206" s="6">
        <v>11</v>
      </c>
      <c r="F206" s="6">
        <v>0</v>
      </c>
      <c r="G206" s="6">
        <v>0</v>
      </c>
      <c r="H206" s="6">
        <v>0</v>
      </c>
      <c r="I206" s="6">
        <v>0</v>
      </c>
      <c r="J206" s="95">
        <v>109</v>
      </c>
      <c r="K206" s="6">
        <v>31</v>
      </c>
      <c r="L206" s="6">
        <v>10</v>
      </c>
      <c r="M206" s="6">
        <v>0</v>
      </c>
      <c r="N206" s="6">
        <v>0</v>
      </c>
      <c r="O206" s="6">
        <v>48</v>
      </c>
      <c r="P206" s="6">
        <v>35</v>
      </c>
      <c r="Q206" s="95">
        <v>40</v>
      </c>
      <c r="R206" s="6">
        <v>0</v>
      </c>
      <c r="S206" s="6">
        <v>34</v>
      </c>
      <c r="T206" s="6">
        <v>0</v>
      </c>
      <c r="U206" s="6">
        <v>0</v>
      </c>
      <c r="V206" s="6">
        <v>0</v>
      </c>
      <c r="W206" s="6">
        <v>0</v>
      </c>
      <c r="X206" s="95">
        <v>87</v>
      </c>
      <c r="Y206" s="6">
        <v>0</v>
      </c>
      <c r="Z206" s="6">
        <v>12</v>
      </c>
      <c r="AA206" s="6">
        <v>0</v>
      </c>
      <c r="AB206" s="6">
        <v>0</v>
      </c>
      <c r="AC206" s="6">
        <v>42</v>
      </c>
      <c r="AD206" s="6">
        <v>65</v>
      </c>
    </row>
    <row r="207" spans="1:30" ht="14.4">
      <c r="A207" s="10"/>
      <c r="B207" s="19" t="s">
        <v>1101</v>
      </c>
      <c r="C207" s="95">
        <v>67</v>
      </c>
      <c r="D207" s="6">
        <v>2</v>
      </c>
      <c r="E207" s="6">
        <v>52</v>
      </c>
      <c r="F207" s="6">
        <v>0</v>
      </c>
      <c r="G207" s="6">
        <v>0</v>
      </c>
      <c r="H207" s="6">
        <v>13</v>
      </c>
      <c r="I207" s="6">
        <v>0</v>
      </c>
      <c r="J207" s="95">
        <v>357</v>
      </c>
      <c r="K207" s="6">
        <v>95</v>
      </c>
      <c r="L207" s="6">
        <v>81</v>
      </c>
      <c r="M207" s="6">
        <v>0</v>
      </c>
      <c r="N207" s="6">
        <v>1</v>
      </c>
      <c r="O207" s="6">
        <v>180</v>
      </c>
      <c r="P207" s="6">
        <v>0</v>
      </c>
      <c r="Q207" s="95">
        <v>253</v>
      </c>
      <c r="R207" s="6">
        <v>0</v>
      </c>
      <c r="S207" s="6">
        <v>132</v>
      </c>
      <c r="T207" s="6">
        <v>0</v>
      </c>
      <c r="U207" s="6">
        <v>3</v>
      </c>
      <c r="V207" s="6">
        <v>116</v>
      </c>
      <c r="W207" s="6">
        <v>2</v>
      </c>
      <c r="X207" s="95">
        <v>358</v>
      </c>
      <c r="Y207" s="6">
        <v>7</v>
      </c>
      <c r="Z207" s="6">
        <v>44</v>
      </c>
      <c r="AA207" s="6">
        <v>0</v>
      </c>
      <c r="AB207" s="6">
        <v>0</v>
      </c>
      <c r="AC207" s="6">
        <v>307</v>
      </c>
      <c r="AD207" s="6">
        <v>0</v>
      </c>
    </row>
    <row r="208" spans="1:30" ht="14.4">
      <c r="A208" s="10"/>
      <c r="B208" s="19" t="s">
        <v>1102</v>
      </c>
      <c r="C208" s="98"/>
      <c r="D208" s="30"/>
      <c r="E208" s="30"/>
      <c r="F208" s="30"/>
      <c r="G208" s="30"/>
      <c r="H208" s="30"/>
      <c r="I208" s="30"/>
      <c r="J208" s="98"/>
      <c r="K208" s="30"/>
      <c r="L208" s="30"/>
      <c r="M208" s="30"/>
      <c r="N208" s="30"/>
      <c r="O208" s="30"/>
      <c r="P208" s="30"/>
      <c r="Q208" s="98"/>
      <c r="R208" s="30"/>
      <c r="S208" s="30"/>
      <c r="T208" s="30"/>
      <c r="U208" s="30"/>
      <c r="V208" s="30"/>
      <c r="W208" s="30"/>
      <c r="X208" s="98"/>
      <c r="Y208" s="30"/>
      <c r="Z208" s="30"/>
      <c r="AA208" s="30"/>
      <c r="AB208" s="30"/>
      <c r="AC208" s="30"/>
      <c r="AD208" s="30"/>
    </row>
    <row r="209" spans="1:30" ht="14.4">
      <c r="A209" s="10"/>
      <c r="B209" s="19" t="s">
        <v>1103</v>
      </c>
      <c r="C209" s="95">
        <v>25</v>
      </c>
      <c r="D209" s="6">
        <v>1</v>
      </c>
      <c r="E209" s="6">
        <v>0</v>
      </c>
      <c r="F209" s="6">
        <v>0</v>
      </c>
      <c r="G209" s="6">
        <v>24</v>
      </c>
      <c r="H209" s="6">
        <v>0</v>
      </c>
      <c r="I209" s="6">
        <v>0</v>
      </c>
      <c r="J209" s="95">
        <v>80</v>
      </c>
      <c r="K209" s="6">
        <v>26</v>
      </c>
      <c r="L209" s="6">
        <v>5</v>
      </c>
      <c r="M209" s="6">
        <v>0</v>
      </c>
      <c r="N209" s="6">
        <v>41</v>
      </c>
      <c r="O209" s="6">
        <v>0</v>
      </c>
      <c r="P209" s="6">
        <v>5</v>
      </c>
      <c r="Q209" s="95">
        <v>0</v>
      </c>
      <c r="R209" s="6">
        <v>0</v>
      </c>
      <c r="S209" s="6">
        <v>0</v>
      </c>
      <c r="T209" s="6">
        <v>0</v>
      </c>
      <c r="U209" s="6">
        <v>0</v>
      </c>
      <c r="V209" s="6">
        <v>0</v>
      </c>
      <c r="W209" s="6">
        <v>0</v>
      </c>
      <c r="X209" s="95">
        <v>0</v>
      </c>
      <c r="Y209" s="6">
        <v>0</v>
      </c>
      <c r="Z209" s="6">
        <v>0</v>
      </c>
      <c r="AA209" s="6">
        <v>0</v>
      </c>
      <c r="AB209" s="6">
        <v>0</v>
      </c>
      <c r="AC209" s="6">
        <v>0</v>
      </c>
      <c r="AD209" s="6">
        <v>0</v>
      </c>
    </row>
    <row r="210" spans="1:30" ht="14.4">
      <c r="A210" s="10"/>
      <c r="B210" s="19" t="s">
        <v>166</v>
      </c>
      <c r="C210" s="95">
        <v>151</v>
      </c>
      <c r="D210" s="6">
        <v>16</v>
      </c>
      <c r="E210" s="6">
        <v>105</v>
      </c>
      <c r="F210" s="6">
        <v>0</v>
      </c>
      <c r="G210" s="6">
        <v>0</v>
      </c>
      <c r="H210" s="6">
        <v>30</v>
      </c>
      <c r="I210" s="6">
        <v>0</v>
      </c>
      <c r="J210" s="95">
        <v>1089</v>
      </c>
      <c r="K210" s="6">
        <v>336</v>
      </c>
      <c r="L210" s="6">
        <v>304</v>
      </c>
      <c r="M210" s="6">
        <v>0</v>
      </c>
      <c r="N210" s="6">
        <v>0</v>
      </c>
      <c r="O210" s="6">
        <v>449</v>
      </c>
      <c r="P210" s="6">
        <v>0</v>
      </c>
      <c r="Q210" s="95">
        <v>275</v>
      </c>
      <c r="R210" s="6">
        <v>2</v>
      </c>
      <c r="S210" s="6">
        <v>86</v>
      </c>
      <c r="T210" s="6">
        <v>0</v>
      </c>
      <c r="U210" s="6">
        <v>0</v>
      </c>
      <c r="V210" s="6">
        <v>187</v>
      </c>
      <c r="W210" s="6">
        <v>0</v>
      </c>
      <c r="X210" s="95">
        <v>740</v>
      </c>
      <c r="Y210" s="6">
        <v>12</v>
      </c>
      <c r="Z210" s="6">
        <v>79</v>
      </c>
      <c r="AA210" s="6">
        <v>0</v>
      </c>
      <c r="AB210" s="6">
        <v>0</v>
      </c>
      <c r="AC210" s="6">
        <v>649</v>
      </c>
      <c r="AD210" s="6">
        <v>0</v>
      </c>
    </row>
    <row r="211" spans="1:30" ht="14.4">
      <c r="A211" s="12"/>
      <c r="B211" s="41" t="s">
        <v>989</v>
      </c>
      <c r="C211" s="96"/>
      <c r="D211" s="50"/>
      <c r="E211" s="50"/>
      <c r="F211" s="50"/>
      <c r="G211" s="50"/>
      <c r="H211" s="50"/>
      <c r="I211" s="50"/>
      <c r="J211" s="96"/>
      <c r="K211" s="50"/>
      <c r="L211" s="50"/>
      <c r="M211" s="50"/>
      <c r="N211" s="50"/>
      <c r="O211" s="50"/>
      <c r="P211" s="50"/>
      <c r="Q211" s="96"/>
      <c r="R211" s="50"/>
      <c r="S211" s="50"/>
      <c r="T211" s="50"/>
      <c r="U211" s="50"/>
      <c r="V211" s="50"/>
      <c r="W211" s="50"/>
      <c r="X211" s="96"/>
      <c r="Y211" s="50"/>
      <c r="Z211" s="50"/>
      <c r="AA211" s="50"/>
      <c r="AB211" s="50"/>
      <c r="AC211" s="50"/>
      <c r="AD211" s="50"/>
    </row>
    <row r="212" spans="1:30" ht="14.4">
      <c r="A212" s="10" t="s">
        <v>174</v>
      </c>
      <c r="B212" s="26" t="s">
        <v>1104</v>
      </c>
      <c r="C212" s="95">
        <v>3</v>
      </c>
      <c r="D212" s="6">
        <v>0</v>
      </c>
      <c r="E212" s="6">
        <v>3</v>
      </c>
      <c r="F212" s="6">
        <v>0</v>
      </c>
      <c r="G212" s="6">
        <v>0</v>
      </c>
      <c r="H212" s="6">
        <v>0</v>
      </c>
      <c r="I212" s="6">
        <v>0</v>
      </c>
      <c r="J212" s="95">
        <v>99</v>
      </c>
      <c r="K212" s="6">
        <v>32</v>
      </c>
      <c r="L212" s="6">
        <v>9</v>
      </c>
      <c r="M212" s="6">
        <v>0</v>
      </c>
      <c r="N212" s="6">
        <v>17</v>
      </c>
      <c r="O212" s="6">
        <v>40</v>
      </c>
      <c r="P212" s="6">
        <v>1</v>
      </c>
      <c r="Q212" s="95">
        <v>51</v>
      </c>
      <c r="R212" s="6">
        <v>0</v>
      </c>
      <c r="S212" s="6">
        <v>17</v>
      </c>
      <c r="T212" s="6">
        <v>0</v>
      </c>
      <c r="U212" s="6">
        <v>28</v>
      </c>
      <c r="V212" s="6">
        <v>6</v>
      </c>
      <c r="W212" s="6">
        <v>0</v>
      </c>
      <c r="X212" s="95">
        <v>134</v>
      </c>
      <c r="Y212" s="6">
        <v>17</v>
      </c>
      <c r="Z212" s="6">
        <v>16</v>
      </c>
      <c r="AA212" s="6">
        <v>0</v>
      </c>
      <c r="AB212" s="6">
        <v>39</v>
      </c>
      <c r="AC212" s="6">
        <v>62</v>
      </c>
      <c r="AD212" s="6">
        <v>0</v>
      </c>
    </row>
    <row r="213" spans="1:30" ht="14.4">
      <c r="B213" s="19" t="s">
        <v>173</v>
      </c>
      <c r="C213" s="95">
        <v>312</v>
      </c>
      <c r="D213" s="6">
        <v>122</v>
      </c>
      <c r="E213" s="6">
        <v>136</v>
      </c>
      <c r="F213" s="6">
        <v>0</v>
      </c>
      <c r="G213" s="6">
        <v>0</v>
      </c>
      <c r="H213" s="6">
        <v>54</v>
      </c>
      <c r="I213" s="6">
        <v>0</v>
      </c>
      <c r="J213" s="95">
        <v>467</v>
      </c>
      <c r="K213" s="6">
        <v>90</v>
      </c>
      <c r="L213" s="6">
        <v>101</v>
      </c>
      <c r="M213" s="6">
        <v>0</v>
      </c>
      <c r="N213" s="6">
        <v>0</v>
      </c>
      <c r="O213" s="6">
        <v>276</v>
      </c>
      <c r="P213" s="6">
        <v>0</v>
      </c>
      <c r="Q213" s="95">
        <v>115</v>
      </c>
      <c r="R213" s="6">
        <v>0</v>
      </c>
      <c r="S213" s="6">
        <v>60</v>
      </c>
      <c r="T213" s="6">
        <v>0</v>
      </c>
      <c r="U213" s="6">
        <v>0</v>
      </c>
      <c r="V213" s="6">
        <v>55</v>
      </c>
      <c r="W213" s="6">
        <v>0</v>
      </c>
      <c r="X213" s="95">
        <v>395</v>
      </c>
      <c r="Y213" s="6">
        <v>6</v>
      </c>
      <c r="Z213" s="6">
        <v>71</v>
      </c>
      <c r="AA213" s="6">
        <v>0</v>
      </c>
      <c r="AB213" s="6">
        <v>0</v>
      </c>
      <c r="AC213" s="6">
        <v>318</v>
      </c>
      <c r="AD213" s="6">
        <v>0</v>
      </c>
    </row>
    <row r="214" spans="1:30" ht="13.2" customHeight="1">
      <c r="A214" s="7"/>
      <c r="B214" s="7"/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  <c r="AA214" s="7"/>
      <c r="AB214" s="7"/>
      <c r="AC214" s="7"/>
      <c r="AD214" s="7"/>
    </row>
    <row r="215" spans="1:30" ht="13.2" customHeight="1">
      <c r="A215" s="65"/>
      <c r="B215" s="7"/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  <c r="AA215" s="7"/>
      <c r="AB215" s="7"/>
      <c r="AC215" s="7"/>
      <c r="AD215" s="7"/>
    </row>
    <row r="216" spans="1:30" ht="13.2" customHeight="1">
      <c r="A216" s="69"/>
      <c r="B216" s="7"/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  <c r="AA216" s="7"/>
      <c r="AB216" s="7"/>
      <c r="AC216" s="7"/>
      <c r="AD216" s="7"/>
    </row>
  </sheetData>
  <pageMargins left="0.27" right="0.25" top="0.3" bottom="0.22" header="0.25" footer="0.18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AD216"/>
  <sheetViews>
    <sheetView topLeftCell="I1" zoomScaleNormal="100" workbookViewId="0">
      <pane ySplit="1" topLeftCell="A210" activePane="bottomLeft" state="frozen"/>
      <selection sqref="A1:AD1"/>
      <selection pane="bottomLeft" sqref="A1:AD1"/>
    </sheetView>
  </sheetViews>
  <sheetFormatPr defaultRowHeight="13.2" customHeight="1"/>
  <cols>
    <col min="1" max="1" width="12.6640625" customWidth="1"/>
    <col min="2" max="2" width="34.44140625" customWidth="1"/>
    <col min="3" max="30" width="7.44140625" customWidth="1"/>
    <col min="31" max="43" width="8.88671875" customWidth="1"/>
  </cols>
  <sheetData>
    <row r="1" spans="1:30" ht="161.4" customHeight="1">
      <c r="A1" s="19" t="s">
        <v>175</v>
      </c>
      <c r="B1" s="78" t="s">
        <v>1088</v>
      </c>
      <c r="C1" s="77" t="s">
        <v>997</v>
      </c>
      <c r="D1" s="77" t="s">
        <v>998</v>
      </c>
      <c r="E1" s="77" t="s">
        <v>999</v>
      </c>
      <c r="F1" s="77" t="s">
        <v>1000</v>
      </c>
      <c r="G1" s="77" t="s">
        <v>1001</v>
      </c>
      <c r="H1" s="77" t="s">
        <v>1002</v>
      </c>
      <c r="I1" s="77" t="s">
        <v>1003</v>
      </c>
      <c r="J1" s="77" t="s">
        <v>1004</v>
      </c>
      <c r="K1" s="77" t="s">
        <v>1005</v>
      </c>
      <c r="L1" s="77" t="s">
        <v>1006</v>
      </c>
      <c r="M1" s="77" t="s">
        <v>1007</v>
      </c>
      <c r="N1" s="77" t="s">
        <v>1008</v>
      </c>
      <c r="O1" s="77" t="s">
        <v>1009</v>
      </c>
      <c r="P1" s="77" t="s">
        <v>1010</v>
      </c>
      <c r="Q1" s="77" t="s">
        <v>1011</v>
      </c>
      <c r="R1" s="77" t="s">
        <v>1012</v>
      </c>
      <c r="S1" s="77" t="s">
        <v>1013</v>
      </c>
      <c r="T1" s="77" t="s">
        <v>1014</v>
      </c>
      <c r="U1" s="77" t="s">
        <v>1015</v>
      </c>
      <c r="V1" s="77" t="s">
        <v>1016</v>
      </c>
      <c r="W1" s="77" t="s">
        <v>1017</v>
      </c>
      <c r="X1" s="77" t="s">
        <v>1018</v>
      </c>
      <c r="Y1" s="77" t="s">
        <v>1019</v>
      </c>
      <c r="Z1" s="77" t="s">
        <v>1020</v>
      </c>
      <c r="AA1" s="77" t="s">
        <v>1021</v>
      </c>
      <c r="AB1" s="77" t="s">
        <v>1022</v>
      </c>
      <c r="AC1" s="77" t="s">
        <v>1023</v>
      </c>
      <c r="AD1" s="77" t="s">
        <v>1024</v>
      </c>
    </row>
    <row r="2" spans="1:30" s="107" customFormat="1" ht="15" customHeight="1">
      <c r="A2" s="19"/>
      <c r="B2" s="19"/>
      <c r="C2" s="106"/>
      <c r="D2" s="19"/>
      <c r="E2" s="19"/>
      <c r="F2" s="19"/>
      <c r="G2" s="19"/>
      <c r="H2" s="19"/>
      <c r="I2" s="19"/>
      <c r="J2" s="106"/>
      <c r="K2" s="19"/>
      <c r="L2" s="19"/>
      <c r="M2" s="19"/>
      <c r="N2" s="19"/>
      <c r="O2" s="19"/>
      <c r="P2" s="19"/>
      <c r="Q2" s="106"/>
      <c r="R2" s="19"/>
      <c r="S2" s="19"/>
      <c r="T2" s="19"/>
      <c r="U2" s="19"/>
      <c r="V2" s="19"/>
      <c r="W2" s="19"/>
      <c r="X2" s="106"/>
      <c r="Y2" s="19"/>
      <c r="Z2" s="19"/>
      <c r="AA2" s="19"/>
      <c r="AB2" s="19"/>
      <c r="AC2" s="19"/>
      <c r="AD2" s="19"/>
    </row>
    <row r="3" spans="1:30" s="107" customFormat="1" ht="15" customHeight="1">
      <c r="A3" s="24"/>
      <c r="B3" s="24"/>
      <c r="C3" s="108" t="s">
        <v>1125</v>
      </c>
      <c r="D3" s="24"/>
      <c r="E3" s="24"/>
      <c r="F3" s="24"/>
      <c r="G3" s="24"/>
      <c r="H3" s="24"/>
      <c r="I3" s="24"/>
      <c r="J3" s="108" t="s">
        <v>1140</v>
      </c>
      <c r="K3" s="24"/>
      <c r="L3" s="24"/>
      <c r="M3" s="24"/>
      <c r="N3" s="24"/>
      <c r="O3" s="24"/>
      <c r="P3" s="24"/>
      <c r="Q3" s="108" t="s">
        <v>1122</v>
      </c>
      <c r="R3" s="24"/>
      <c r="S3" s="24"/>
      <c r="T3" s="24"/>
      <c r="U3" s="24"/>
      <c r="V3" s="24"/>
      <c r="W3" s="24"/>
      <c r="X3" s="108" t="s">
        <v>1139</v>
      </c>
      <c r="Y3" s="24"/>
      <c r="Z3" s="24"/>
      <c r="AA3" s="24"/>
      <c r="AB3" s="24"/>
      <c r="AC3" s="24"/>
      <c r="AD3" s="24"/>
    </row>
    <row r="4" spans="1:30" ht="15" customHeight="1">
      <c r="A4" s="51" t="s">
        <v>4</v>
      </c>
      <c r="B4" s="27" t="s">
        <v>3</v>
      </c>
      <c r="C4" s="91">
        <v>49</v>
      </c>
      <c r="D4" s="40">
        <v>1</v>
      </c>
      <c r="E4" s="40">
        <v>45</v>
      </c>
      <c r="F4" s="40">
        <v>0</v>
      </c>
      <c r="G4" s="40">
        <v>3</v>
      </c>
      <c r="H4" s="40">
        <v>0</v>
      </c>
      <c r="I4" s="40">
        <v>0</v>
      </c>
      <c r="J4" s="91">
        <v>131</v>
      </c>
      <c r="K4" s="40">
        <v>52</v>
      </c>
      <c r="L4" s="40">
        <v>59</v>
      </c>
      <c r="M4" s="40">
        <v>0</v>
      </c>
      <c r="N4" s="40">
        <v>5</v>
      </c>
      <c r="O4" s="40">
        <v>15</v>
      </c>
      <c r="P4" s="40">
        <v>0</v>
      </c>
      <c r="Q4" s="91">
        <v>102</v>
      </c>
      <c r="R4" s="40">
        <v>0</v>
      </c>
      <c r="S4" s="40">
        <v>71</v>
      </c>
      <c r="T4" s="40">
        <v>0</v>
      </c>
      <c r="U4" s="40">
        <v>7</v>
      </c>
      <c r="V4" s="40">
        <v>21</v>
      </c>
      <c r="W4" s="40">
        <v>3</v>
      </c>
      <c r="X4" s="91">
        <v>70</v>
      </c>
      <c r="Y4" s="40">
        <v>0</v>
      </c>
      <c r="Z4" s="40">
        <v>55</v>
      </c>
      <c r="AA4" s="40">
        <v>0</v>
      </c>
      <c r="AB4" s="40">
        <v>1</v>
      </c>
      <c r="AC4" s="40">
        <v>14</v>
      </c>
      <c r="AD4" s="40">
        <v>0</v>
      </c>
    </row>
    <row r="5" spans="1:30" ht="14.4">
      <c r="A5" s="51" t="s">
        <v>6</v>
      </c>
      <c r="B5" s="22" t="s">
        <v>5</v>
      </c>
      <c r="C5" s="91">
        <v>8</v>
      </c>
      <c r="D5" s="40">
        <v>1</v>
      </c>
      <c r="E5" s="40">
        <v>7</v>
      </c>
      <c r="F5" s="40">
        <v>0</v>
      </c>
      <c r="G5" s="40">
        <v>0</v>
      </c>
      <c r="H5" s="40">
        <v>0</v>
      </c>
      <c r="I5" s="40">
        <v>0</v>
      </c>
      <c r="J5" s="91">
        <v>104</v>
      </c>
      <c r="K5" s="40">
        <v>42</v>
      </c>
      <c r="L5" s="40">
        <v>51</v>
      </c>
      <c r="M5" s="40">
        <v>0</v>
      </c>
      <c r="N5" s="40">
        <v>9</v>
      </c>
      <c r="O5" s="40">
        <v>3</v>
      </c>
      <c r="P5" s="40">
        <v>0</v>
      </c>
      <c r="Q5" s="91">
        <v>43</v>
      </c>
      <c r="R5" s="40">
        <v>0</v>
      </c>
      <c r="S5" s="40">
        <v>37</v>
      </c>
      <c r="T5" s="40">
        <v>0</v>
      </c>
      <c r="U5" s="40">
        <v>0</v>
      </c>
      <c r="V5" s="40">
        <v>1</v>
      </c>
      <c r="W5" s="40">
        <v>0</v>
      </c>
      <c r="X5" s="91">
        <v>40</v>
      </c>
      <c r="Y5" s="40">
        <v>4</v>
      </c>
      <c r="Z5" s="40">
        <v>35</v>
      </c>
      <c r="AA5" s="40">
        <v>0</v>
      </c>
      <c r="AB5" s="40">
        <v>0</v>
      </c>
      <c r="AC5" s="40">
        <v>2</v>
      </c>
      <c r="AD5" s="40">
        <v>1</v>
      </c>
    </row>
    <row r="6" spans="1:30" ht="14.4">
      <c r="A6" s="9" t="s">
        <v>7</v>
      </c>
      <c r="B6" s="26" t="s">
        <v>8</v>
      </c>
      <c r="C6" s="92">
        <v>199</v>
      </c>
      <c r="D6" s="44">
        <v>2</v>
      </c>
      <c r="E6" s="44">
        <v>113</v>
      </c>
      <c r="F6" s="44">
        <v>0</v>
      </c>
      <c r="G6" s="44">
        <v>73</v>
      </c>
      <c r="H6" s="44">
        <v>8</v>
      </c>
      <c r="I6" s="44">
        <v>0</v>
      </c>
      <c r="J6" s="92">
        <v>790</v>
      </c>
      <c r="K6" s="44">
        <v>177</v>
      </c>
      <c r="L6" s="44">
        <v>233</v>
      </c>
      <c r="M6" s="44">
        <v>0</v>
      </c>
      <c r="N6" s="44">
        <v>92</v>
      </c>
      <c r="O6" s="44">
        <v>253</v>
      </c>
      <c r="P6" s="44">
        <v>14</v>
      </c>
      <c r="Q6" s="92">
        <v>703</v>
      </c>
      <c r="R6" s="44">
        <v>2</v>
      </c>
      <c r="S6" s="44">
        <v>94</v>
      </c>
      <c r="T6" s="44">
        <v>0</v>
      </c>
      <c r="U6" s="44">
        <v>88</v>
      </c>
      <c r="V6" s="44">
        <v>495</v>
      </c>
      <c r="W6" s="44">
        <v>1</v>
      </c>
      <c r="X6" s="92">
        <v>891</v>
      </c>
      <c r="Y6" s="44">
        <v>10</v>
      </c>
      <c r="Z6" s="44">
        <v>84</v>
      </c>
      <c r="AA6" s="44">
        <v>0</v>
      </c>
      <c r="AB6" s="44">
        <v>28</v>
      </c>
      <c r="AC6" s="44">
        <v>738</v>
      </c>
      <c r="AD6" s="44">
        <v>6</v>
      </c>
    </row>
    <row r="7" spans="1:30" ht="14.4">
      <c r="A7" s="31"/>
      <c r="B7" s="24" t="s">
        <v>982</v>
      </c>
      <c r="C7" s="93">
        <v>239</v>
      </c>
      <c r="D7" s="36">
        <v>0</v>
      </c>
      <c r="E7" s="36">
        <v>201</v>
      </c>
      <c r="F7" s="36">
        <v>0</v>
      </c>
      <c r="G7" s="36">
        <v>0</v>
      </c>
      <c r="H7" s="36">
        <v>3</v>
      </c>
      <c r="I7" s="36">
        <v>6</v>
      </c>
      <c r="J7" s="93">
        <v>352</v>
      </c>
      <c r="K7" s="36">
        <v>2</v>
      </c>
      <c r="L7" s="36">
        <v>441</v>
      </c>
      <c r="M7" s="36">
        <v>0</v>
      </c>
      <c r="N7" s="36">
        <v>0</v>
      </c>
      <c r="O7" s="36">
        <v>39</v>
      </c>
      <c r="P7" s="36">
        <v>2</v>
      </c>
      <c r="Q7" s="93">
        <v>132</v>
      </c>
      <c r="R7" s="36">
        <v>0</v>
      </c>
      <c r="S7" s="36">
        <v>116</v>
      </c>
      <c r="T7" s="36">
        <v>0</v>
      </c>
      <c r="U7" s="36">
        <v>0</v>
      </c>
      <c r="V7" s="36">
        <v>3</v>
      </c>
      <c r="W7" s="36">
        <v>11</v>
      </c>
      <c r="X7" s="93">
        <v>168</v>
      </c>
      <c r="Y7" s="36">
        <v>0</v>
      </c>
      <c r="Z7" s="36">
        <v>120</v>
      </c>
      <c r="AA7" s="36">
        <v>0</v>
      </c>
      <c r="AB7" s="36">
        <v>0</v>
      </c>
      <c r="AC7" s="36">
        <v>15</v>
      </c>
      <c r="AD7" s="36">
        <v>0</v>
      </c>
    </row>
    <row r="8" spans="1:30" ht="14.4">
      <c r="A8" s="9" t="s">
        <v>9</v>
      </c>
      <c r="B8" s="19" t="s">
        <v>1025</v>
      </c>
      <c r="C8" s="92">
        <v>9</v>
      </c>
      <c r="D8" s="44">
        <v>3</v>
      </c>
      <c r="E8" s="44">
        <v>0</v>
      </c>
      <c r="F8" s="44">
        <v>0</v>
      </c>
      <c r="G8" s="44">
        <v>6</v>
      </c>
      <c r="H8" s="44">
        <v>0</v>
      </c>
      <c r="I8" s="44">
        <v>0</v>
      </c>
      <c r="J8" s="92">
        <v>91</v>
      </c>
      <c r="K8" s="44">
        <v>48</v>
      </c>
      <c r="L8" s="44">
        <v>1</v>
      </c>
      <c r="M8" s="44">
        <v>0</v>
      </c>
      <c r="N8" s="44">
        <v>35</v>
      </c>
      <c r="O8" s="44">
        <v>7</v>
      </c>
      <c r="P8" s="44">
        <v>0</v>
      </c>
      <c r="Q8" s="92">
        <v>11</v>
      </c>
      <c r="R8" s="44">
        <v>0</v>
      </c>
      <c r="S8" s="44">
        <v>0</v>
      </c>
      <c r="T8" s="44">
        <v>0</v>
      </c>
      <c r="U8" s="44">
        <v>9</v>
      </c>
      <c r="V8" s="44">
        <v>2</v>
      </c>
      <c r="W8" s="44">
        <v>0</v>
      </c>
      <c r="X8" s="92">
        <v>32</v>
      </c>
      <c r="Y8" s="44">
        <v>2</v>
      </c>
      <c r="Z8" s="44">
        <v>0</v>
      </c>
      <c r="AA8" s="44">
        <v>0</v>
      </c>
      <c r="AB8" s="44">
        <v>17</v>
      </c>
      <c r="AC8" s="44">
        <v>17</v>
      </c>
      <c r="AD8" s="44">
        <v>0</v>
      </c>
    </row>
    <row r="9" spans="1:30" ht="14.4">
      <c r="A9" s="12"/>
      <c r="B9" s="29" t="s">
        <v>1089</v>
      </c>
      <c r="C9" s="93">
        <v>49</v>
      </c>
      <c r="D9" s="36">
        <v>3</v>
      </c>
      <c r="E9" s="36">
        <v>37</v>
      </c>
      <c r="F9" s="36">
        <v>0</v>
      </c>
      <c r="G9" s="36">
        <v>0</v>
      </c>
      <c r="H9" s="36">
        <v>9</v>
      </c>
      <c r="I9" s="36">
        <v>0</v>
      </c>
      <c r="J9" s="93">
        <v>170</v>
      </c>
      <c r="K9" s="36">
        <v>27</v>
      </c>
      <c r="L9" s="36">
        <v>58</v>
      </c>
      <c r="M9" s="36">
        <v>0</v>
      </c>
      <c r="N9" s="36">
        <v>0</v>
      </c>
      <c r="O9" s="36">
        <v>32</v>
      </c>
      <c r="P9" s="36">
        <v>36</v>
      </c>
      <c r="Q9" s="93">
        <v>185</v>
      </c>
      <c r="R9" s="36">
        <v>1</v>
      </c>
      <c r="S9" s="36">
        <v>58</v>
      </c>
      <c r="T9" s="36">
        <v>0</v>
      </c>
      <c r="U9" s="36">
        <v>0</v>
      </c>
      <c r="V9" s="36">
        <v>32</v>
      </c>
      <c r="W9" s="36">
        <v>36</v>
      </c>
      <c r="X9" s="93">
        <v>196</v>
      </c>
      <c r="Y9" s="36">
        <v>3</v>
      </c>
      <c r="Z9" s="36">
        <v>79</v>
      </c>
      <c r="AA9" s="36">
        <v>0</v>
      </c>
      <c r="AB9" s="36">
        <v>0</v>
      </c>
      <c r="AC9" s="36">
        <v>67</v>
      </c>
      <c r="AD9" s="36">
        <v>6</v>
      </c>
    </row>
    <row r="10" spans="1:30" ht="14.4">
      <c r="A10" s="10" t="s">
        <v>10</v>
      </c>
      <c r="B10" s="19" t="s">
        <v>1026</v>
      </c>
      <c r="C10" s="92">
        <v>124</v>
      </c>
      <c r="D10" s="44">
        <v>9</v>
      </c>
      <c r="E10" s="44">
        <v>104</v>
      </c>
      <c r="F10" s="44">
        <v>0</v>
      </c>
      <c r="G10" s="44">
        <v>0</v>
      </c>
      <c r="H10" s="44">
        <v>6</v>
      </c>
      <c r="I10" s="44">
        <v>0</v>
      </c>
      <c r="J10" s="92">
        <v>331</v>
      </c>
      <c r="K10" s="44">
        <v>122</v>
      </c>
      <c r="L10" s="44">
        <v>126</v>
      </c>
      <c r="M10" s="44">
        <v>0</v>
      </c>
      <c r="N10" s="44">
        <v>0</v>
      </c>
      <c r="O10" s="44">
        <v>90</v>
      </c>
      <c r="P10" s="44">
        <v>0</v>
      </c>
      <c r="Q10" s="92">
        <v>322</v>
      </c>
      <c r="R10" s="44">
        <v>0</v>
      </c>
      <c r="S10" s="44">
        <v>158</v>
      </c>
      <c r="T10" s="44">
        <v>0</v>
      </c>
      <c r="U10" s="44">
        <v>0</v>
      </c>
      <c r="V10" s="44">
        <v>151</v>
      </c>
      <c r="W10" s="44">
        <v>0</v>
      </c>
      <c r="X10" s="92">
        <v>209</v>
      </c>
      <c r="Y10" s="44">
        <v>10</v>
      </c>
      <c r="Z10" s="44">
        <v>106</v>
      </c>
      <c r="AA10" s="44">
        <v>0</v>
      </c>
      <c r="AB10" s="44">
        <v>0</v>
      </c>
      <c r="AC10" s="44">
        <v>108</v>
      </c>
      <c r="AD10" s="25"/>
    </row>
    <row r="11" spans="1:30" ht="14.4">
      <c r="A11" s="10"/>
      <c r="B11" s="19" t="s">
        <v>1027</v>
      </c>
      <c r="C11" s="92">
        <v>88</v>
      </c>
      <c r="D11" s="44">
        <v>0</v>
      </c>
      <c r="E11" s="44">
        <v>77</v>
      </c>
      <c r="F11" s="44">
        <v>0</v>
      </c>
      <c r="G11" s="44">
        <v>0</v>
      </c>
      <c r="H11" s="44">
        <v>0</v>
      </c>
      <c r="I11" s="44">
        <v>5</v>
      </c>
      <c r="J11" s="92">
        <v>15</v>
      </c>
      <c r="K11" s="44">
        <v>4</v>
      </c>
      <c r="L11" s="44">
        <v>7</v>
      </c>
      <c r="M11" s="44">
        <v>0</v>
      </c>
      <c r="N11" s="44">
        <v>0</v>
      </c>
      <c r="O11" s="44">
        <v>0</v>
      </c>
      <c r="P11" s="44">
        <v>0</v>
      </c>
      <c r="Q11" s="92">
        <v>196</v>
      </c>
      <c r="R11" s="44">
        <v>0</v>
      </c>
      <c r="S11" s="44">
        <v>185</v>
      </c>
      <c r="T11" s="44">
        <v>0</v>
      </c>
      <c r="U11" s="44">
        <v>0</v>
      </c>
      <c r="V11" s="44">
        <v>5</v>
      </c>
      <c r="W11" s="44">
        <v>6</v>
      </c>
      <c r="X11" s="92">
        <v>116</v>
      </c>
      <c r="Y11" s="44">
        <v>2</v>
      </c>
      <c r="Z11" s="44">
        <v>114</v>
      </c>
      <c r="AA11" s="44">
        <v>0</v>
      </c>
      <c r="AB11" s="44">
        <v>0</v>
      </c>
      <c r="AC11" s="44">
        <v>3</v>
      </c>
      <c r="AD11" s="44">
        <v>0</v>
      </c>
    </row>
    <row r="12" spans="1:30" ht="14.4">
      <c r="A12" s="12"/>
      <c r="B12" s="24"/>
      <c r="C12" s="93"/>
      <c r="D12" s="36"/>
      <c r="E12" s="36"/>
      <c r="F12" s="36"/>
      <c r="G12" s="36"/>
      <c r="H12" s="36"/>
      <c r="I12" s="36"/>
      <c r="J12" s="93"/>
      <c r="K12" s="36"/>
      <c r="L12" s="36"/>
      <c r="M12" s="36"/>
      <c r="N12" s="36"/>
      <c r="O12" s="36"/>
      <c r="P12" s="36"/>
      <c r="Q12" s="93"/>
      <c r="R12" s="36"/>
      <c r="S12" s="36"/>
      <c r="T12" s="36"/>
      <c r="U12" s="36"/>
      <c r="V12" s="36"/>
      <c r="W12" s="36"/>
      <c r="X12" s="93"/>
      <c r="Y12" s="36"/>
      <c r="Z12" s="36"/>
      <c r="AA12" s="36"/>
      <c r="AB12" s="36"/>
      <c r="AC12" s="36"/>
      <c r="AD12" s="36"/>
    </row>
    <row r="13" spans="1:30" ht="14.4">
      <c r="A13" s="56" t="s">
        <v>11</v>
      </c>
      <c r="B13" s="22" t="s">
        <v>1028</v>
      </c>
      <c r="C13" s="80"/>
      <c r="D13" s="55"/>
      <c r="E13" s="55"/>
      <c r="F13" s="55"/>
      <c r="G13" s="55"/>
      <c r="H13" s="55"/>
      <c r="I13" s="55"/>
      <c r="J13" s="80"/>
      <c r="K13" s="55"/>
      <c r="L13" s="55"/>
      <c r="M13" s="55"/>
      <c r="N13" s="55"/>
      <c r="O13" s="55"/>
      <c r="P13" s="55"/>
      <c r="Q13" s="80"/>
      <c r="R13" s="55"/>
      <c r="S13" s="55"/>
      <c r="T13" s="55"/>
      <c r="U13" s="55"/>
      <c r="V13" s="55"/>
      <c r="W13" s="55"/>
      <c r="X13" s="80"/>
      <c r="Y13" s="55"/>
      <c r="Z13" s="55"/>
      <c r="AA13" s="55"/>
      <c r="AB13" s="55"/>
      <c r="AC13" s="55"/>
      <c r="AD13" s="55"/>
    </row>
    <row r="14" spans="1:30" ht="14.4">
      <c r="A14" s="51" t="s">
        <v>13</v>
      </c>
      <c r="B14" s="42" t="s">
        <v>12</v>
      </c>
      <c r="C14" s="91">
        <v>25</v>
      </c>
      <c r="D14" s="40">
        <v>5</v>
      </c>
      <c r="E14" s="40">
        <v>10</v>
      </c>
      <c r="F14" s="40">
        <v>0</v>
      </c>
      <c r="G14" s="40">
        <v>10</v>
      </c>
      <c r="H14" s="40">
        <v>0</v>
      </c>
      <c r="I14" s="40">
        <v>0</v>
      </c>
      <c r="J14" s="91">
        <v>1063</v>
      </c>
      <c r="K14" s="40">
        <v>280</v>
      </c>
      <c r="L14" s="40">
        <v>287</v>
      </c>
      <c r="M14" s="40">
        <v>0</v>
      </c>
      <c r="N14" s="40">
        <v>122</v>
      </c>
      <c r="O14" s="40">
        <v>289</v>
      </c>
      <c r="P14" s="40">
        <v>2</v>
      </c>
      <c r="Q14" s="91">
        <v>60</v>
      </c>
      <c r="R14" s="40">
        <v>0</v>
      </c>
      <c r="S14" s="40">
        <v>15</v>
      </c>
      <c r="T14" s="40">
        <v>0</v>
      </c>
      <c r="U14" s="40">
        <v>10</v>
      </c>
      <c r="V14" s="40">
        <v>100</v>
      </c>
      <c r="W14" s="40">
        <v>5</v>
      </c>
      <c r="X14" s="91">
        <v>1567</v>
      </c>
      <c r="Y14" s="40">
        <v>16</v>
      </c>
      <c r="Z14" s="40">
        <v>134</v>
      </c>
      <c r="AA14" s="40">
        <v>0</v>
      </c>
      <c r="AB14" s="40">
        <v>71</v>
      </c>
      <c r="AC14" s="40">
        <v>1254</v>
      </c>
      <c r="AD14" s="40">
        <v>9</v>
      </c>
    </row>
    <row r="15" spans="1:30" ht="14.4">
      <c r="A15" s="51"/>
      <c r="B15" s="42" t="s">
        <v>996</v>
      </c>
      <c r="C15" s="91">
        <v>3</v>
      </c>
      <c r="D15" s="40">
        <v>0</v>
      </c>
      <c r="E15" s="40">
        <v>2</v>
      </c>
      <c r="F15" s="40">
        <v>0</v>
      </c>
      <c r="G15" s="40">
        <v>0</v>
      </c>
      <c r="H15" s="40">
        <v>0</v>
      </c>
      <c r="I15" s="40">
        <v>0</v>
      </c>
      <c r="J15" s="91">
        <v>9</v>
      </c>
      <c r="K15" s="40">
        <v>0</v>
      </c>
      <c r="L15" s="40">
        <v>2</v>
      </c>
      <c r="M15" s="40">
        <v>0</v>
      </c>
      <c r="N15" s="40">
        <v>0</v>
      </c>
      <c r="O15" s="40">
        <v>0</v>
      </c>
      <c r="P15" s="40">
        <v>0</v>
      </c>
      <c r="Q15" s="91">
        <v>1</v>
      </c>
      <c r="R15" s="40">
        <v>0</v>
      </c>
      <c r="S15" s="40">
        <v>1</v>
      </c>
      <c r="T15" s="40">
        <v>0</v>
      </c>
      <c r="U15" s="40">
        <v>0</v>
      </c>
      <c r="V15" s="40">
        <v>0</v>
      </c>
      <c r="W15" s="40">
        <v>0</v>
      </c>
      <c r="X15" s="91">
        <v>3</v>
      </c>
      <c r="Y15" s="40">
        <v>0</v>
      </c>
      <c r="Z15" s="40">
        <v>0</v>
      </c>
      <c r="AA15" s="40">
        <v>0</v>
      </c>
      <c r="AB15" s="40">
        <v>0</v>
      </c>
      <c r="AC15" s="40">
        <v>0</v>
      </c>
      <c r="AD15" s="40">
        <v>0</v>
      </c>
    </row>
    <row r="16" spans="1:30" ht="14.4">
      <c r="A16" s="56" t="s">
        <v>14</v>
      </c>
      <c r="B16" s="22" t="s">
        <v>1029</v>
      </c>
      <c r="C16" s="91">
        <v>228</v>
      </c>
      <c r="D16" s="40">
        <v>10</v>
      </c>
      <c r="E16" s="40">
        <v>209</v>
      </c>
      <c r="F16" s="40">
        <v>0</v>
      </c>
      <c r="G16" s="40">
        <v>0</v>
      </c>
      <c r="H16" s="40">
        <v>5</v>
      </c>
      <c r="I16" s="40">
        <v>4</v>
      </c>
      <c r="J16" s="91">
        <v>1214</v>
      </c>
      <c r="K16" s="40">
        <v>299</v>
      </c>
      <c r="L16" s="40">
        <v>258</v>
      </c>
      <c r="M16" s="40">
        <v>0</v>
      </c>
      <c r="N16" s="40">
        <v>0</v>
      </c>
      <c r="O16" s="40">
        <v>647</v>
      </c>
      <c r="P16" s="40">
        <v>10</v>
      </c>
      <c r="Q16" s="91">
        <v>1725</v>
      </c>
      <c r="R16" s="40">
        <v>0</v>
      </c>
      <c r="S16" s="40">
        <v>157</v>
      </c>
      <c r="T16" s="40">
        <v>0</v>
      </c>
      <c r="U16" s="40">
        <v>0</v>
      </c>
      <c r="V16" s="40">
        <v>1556</v>
      </c>
      <c r="W16" s="40">
        <v>12</v>
      </c>
      <c r="X16" s="91">
        <v>953</v>
      </c>
      <c r="Y16" s="40">
        <v>8</v>
      </c>
      <c r="Z16" s="40">
        <v>68</v>
      </c>
      <c r="AA16" s="40">
        <v>0</v>
      </c>
      <c r="AB16" s="40">
        <v>0</v>
      </c>
      <c r="AC16" s="40">
        <v>877</v>
      </c>
      <c r="AD16" s="40">
        <v>872</v>
      </c>
    </row>
    <row r="17" spans="1:30" ht="14.4">
      <c r="A17" s="10" t="s">
        <v>15</v>
      </c>
      <c r="B17" s="19" t="s">
        <v>1030</v>
      </c>
      <c r="C17" s="92">
        <v>50</v>
      </c>
      <c r="D17" s="44">
        <v>3</v>
      </c>
      <c r="E17" s="44">
        <v>44</v>
      </c>
      <c r="F17" s="44">
        <v>0</v>
      </c>
      <c r="G17" s="44">
        <v>0</v>
      </c>
      <c r="H17" s="44">
        <v>0</v>
      </c>
      <c r="I17" s="44">
        <v>0</v>
      </c>
      <c r="J17" s="92">
        <v>237</v>
      </c>
      <c r="K17" s="44">
        <v>104</v>
      </c>
      <c r="L17" s="44">
        <v>101</v>
      </c>
      <c r="M17" s="44">
        <v>0</v>
      </c>
      <c r="N17" s="44">
        <v>1</v>
      </c>
      <c r="O17" s="44">
        <v>19</v>
      </c>
      <c r="P17" s="44">
        <v>4</v>
      </c>
      <c r="Q17" s="92">
        <v>117</v>
      </c>
      <c r="R17" s="44">
        <v>0</v>
      </c>
      <c r="S17" s="44">
        <v>77</v>
      </c>
      <c r="T17" s="44">
        <v>0</v>
      </c>
      <c r="U17" s="44">
        <v>0</v>
      </c>
      <c r="V17" s="44">
        <v>27</v>
      </c>
      <c r="W17" s="44">
        <v>0</v>
      </c>
      <c r="X17" s="92">
        <v>134</v>
      </c>
      <c r="Y17" s="44">
        <v>4</v>
      </c>
      <c r="Z17" s="44">
        <v>70</v>
      </c>
      <c r="AA17" s="44">
        <v>0</v>
      </c>
      <c r="AB17" s="44">
        <v>0</v>
      </c>
      <c r="AC17" s="44">
        <v>58</v>
      </c>
      <c r="AD17" s="44">
        <v>3</v>
      </c>
    </row>
    <row r="18" spans="1:30" ht="14.4">
      <c r="A18" s="12"/>
      <c r="B18" s="24"/>
      <c r="C18" s="93"/>
      <c r="D18" s="36"/>
      <c r="E18" s="36"/>
      <c r="F18" s="36"/>
      <c r="G18" s="36"/>
      <c r="H18" s="36"/>
      <c r="I18" s="36"/>
      <c r="J18" s="93"/>
      <c r="K18" s="36"/>
      <c r="L18" s="36"/>
      <c r="M18" s="36"/>
      <c r="N18" s="36"/>
      <c r="O18" s="36"/>
      <c r="P18" s="36"/>
      <c r="Q18" s="93"/>
      <c r="R18" s="36"/>
      <c r="S18" s="36"/>
      <c r="T18" s="36"/>
      <c r="U18" s="36"/>
      <c r="V18" s="36"/>
      <c r="W18" s="36"/>
      <c r="X18" s="93"/>
      <c r="Y18" s="36"/>
      <c r="Z18" s="36"/>
      <c r="AA18" s="36"/>
      <c r="AB18" s="36"/>
      <c r="AC18" s="36"/>
      <c r="AD18" s="36"/>
    </row>
    <row r="19" spans="1:30" ht="14.4">
      <c r="A19" s="10" t="s">
        <v>17</v>
      </c>
      <c r="B19" s="19" t="s">
        <v>1031</v>
      </c>
      <c r="C19" s="81"/>
      <c r="D19" s="25"/>
      <c r="E19" s="25"/>
      <c r="F19" s="25"/>
      <c r="G19" s="25"/>
      <c r="H19" s="25"/>
      <c r="I19" s="25"/>
      <c r="J19" s="81"/>
      <c r="K19" s="25"/>
      <c r="L19" s="25"/>
      <c r="M19" s="25"/>
      <c r="N19" s="25"/>
      <c r="O19" s="25"/>
      <c r="P19" s="25"/>
      <c r="Q19" s="81"/>
      <c r="R19" s="25"/>
      <c r="S19" s="25"/>
      <c r="T19" s="25"/>
      <c r="U19" s="25"/>
      <c r="V19" s="25"/>
      <c r="W19" s="25"/>
      <c r="X19" s="81"/>
      <c r="Y19" s="25"/>
      <c r="Z19" s="25"/>
      <c r="AA19" s="25"/>
      <c r="AB19" s="25"/>
      <c r="AC19" s="25"/>
      <c r="AD19" s="25"/>
    </row>
    <row r="20" spans="1:30" ht="14.4">
      <c r="A20" s="10"/>
      <c r="B20" s="19" t="s">
        <v>19</v>
      </c>
      <c r="C20" s="92">
        <v>88</v>
      </c>
      <c r="D20" s="44">
        <v>1</v>
      </c>
      <c r="E20" s="44">
        <v>84</v>
      </c>
      <c r="F20" s="44">
        <v>0</v>
      </c>
      <c r="G20" s="44">
        <v>2</v>
      </c>
      <c r="H20" s="44">
        <v>6</v>
      </c>
      <c r="I20" s="44">
        <v>3</v>
      </c>
      <c r="J20" s="92">
        <v>222</v>
      </c>
      <c r="K20" s="44">
        <v>26</v>
      </c>
      <c r="L20" s="44">
        <v>186</v>
      </c>
      <c r="M20" s="44">
        <v>0</v>
      </c>
      <c r="N20" s="44">
        <v>3</v>
      </c>
      <c r="O20" s="44">
        <v>18</v>
      </c>
      <c r="P20" s="44">
        <v>1</v>
      </c>
      <c r="Q20" s="92">
        <v>208</v>
      </c>
      <c r="R20" s="44">
        <v>0</v>
      </c>
      <c r="S20" s="44">
        <v>160</v>
      </c>
      <c r="T20" s="44">
        <v>0</v>
      </c>
      <c r="U20" s="44">
        <v>10</v>
      </c>
      <c r="V20" s="44">
        <v>25</v>
      </c>
      <c r="W20" s="44">
        <v>12</v>
      </c>
      <c r="X20" s="92">
        <v>120</v>
      </c>
      <c r="Y20" s="44">
        <v>1</v>
      </c>
      <c r="Z20" s="44">
        <v>140</v>
      </c>
      <c r="AA20" s="44">
        <v>0</v>
      </c>
      <c r="AB20" s="44">
        <v>14</v>
      </c>
      <c r="AC20" s="44">
        <v>36</v>
      </c>
      <c r="AD20" s="44">
        <v>5</v>
      </c>
    </row>
    <row r="21" spans="1:30" ht="14.4">
      <c r="A21" s="12"/>
      <c r="B21" s="24"/>
      <c r="C21" s="93"/>
      <c r="D21" s="36"/>
      <c r="E21" s="36"/>
      <c r="F21" s="36"/>
      <c r="G21" s="36"/>
      <c r="H21" s="36"/>
      <c r="I21" s="36"/>
      <c r="J21" s="93"/>
      <c r="K21" s="36"/>
      <c r="L21" s="36"/>
      <c r="M21" s="36"/>
      <c r="N21" s="36"/>
      <c r="O21" s="36"/>
      <c r="P21" s="36"/>
      <c r="Q21" s="93"/>
      <c r="R21" s="36"/>
      <c r="S21" s="36"/>
      <c r="T21" s="36"/>
      <c r="U21" s="36"/>
      <c r="V21" s="36"/>
      <c r="W21" s="36"/>
      <c r="X21" s="93"/>
      <c r="Y21" s="36"/>
      <c r="Z21" s="36"/>
      <c r="AA21" s="36"/>
      <c r="AB21" s="36"/>
      <c r="AC21" s="36"/>
      <c r="AD21" s="36"/>
    </row>
    <row r="22" spans="1:30" ht="14.4">
      <c r="A22" s="28" t="s">
        <v>21</v>
      </c>
      <c r="B22" s="26" t="s">
        <v>988</v>
      </c>
      <c r="C22" s="81"/>
      <c r="D22" s="25"/>
      <c r="E22" s="25"/>
      <c r="F22" s="25"/>
      <c r="G22" s="25"/>
      <c r="H22" s="25"/>
      <c r="I22" s="25"/>
      <c r="J22" s="81"/>
      <c r="K22" s="25"/>
      <c r="L22" s="25"/>
      <c r="M22" s="25"/>
      <c r="N22" s="25"/>
      <c r="O22" s="25"/>
      <c r="P22" s="25"/>
      <c r="Q22" s="81"/>
      <c r="R22" s="25"/>
      <c r="S22" s="25"/>
      <c r="T22" s="25"/>
      <c r="U22" s="25"/>
      <c r="V22" s="25"/>
      <c r="W22" s="25"/>
      <c r="X22" s="81"/>
      <c r="Y22" s="25"/>
      <c r="Z22" s="25"/>
      <c r="AA22" s="25"/>
      <c r="AB22" s="25"/>
      <c r="AC22" s="25"/>
      <c r="AD22" s="25"/>
    </row>
    <row r="23" spans="1:30" ht="14.4">
      <c r="A23" s="12"/>
      <c r="B23" s="24" t="s">
        <v>20</v>
      </c>
      <c r="C23" s="93">
        <v>34</v>
      </c>
      <c r="D23" s="36">
        <v>0</v>
      </c>
      <c r="E23" s="36">
        <v>23</v>
      </c>
      <c r="F23" s="36">
        <v>0</v>
      </c>
      <c r="G23" s="36">
        <v>0</v>
      </c>
      <c r="H23" s="36">
        <v>1</v>
      </c>
      <c r="I23" s="36">
        <v>4</v>
      </c>
      <c r="J23" s="93">
        <v>32</v>
      </c>
      <c r="K23" s="36">
        <v>1</v>
      </c>
      <c r="L23" s="36">
        <v>42</v>
      </c>
      <c r="M23" s="36">
        <v>0</v>
      </c>
      <c r="N23" s="36">
        <v>0</v>
      </c>
      <c r="O23" s="36">
        <v>1</v>
      </c>
      <c r="P23" s="36">
        <v>0</v>
      </c>
      <c r="Q23" s="93">
        <v>26</v>
      </c>
      <c r="R23" s="36">
        <v>0</v>
      </c>
      <c r="S23" s="36">
        <v>27</v>
      </c>
      <c r="T23" s="36">
        <v>0</v>
      </c>
      <c r="U23" s="36">
        <v>0</v>
      </c>
      <c r="V23" s="36">
        <v>0</v>
      </c>
      <c r="W23" s="36">
        <v>2</v>
      </c>
      <c r="X23" s="93">
        <v>14</v>
      </c>
      <c r="Y23" s="36">
        <v>0</v>
      </c>
      <c r="Z23" s="36">
        <v>20</v>
      </c>
      <c r="AA23" s="36">
        <v>0</v>
      </c>
      <c r="AB23" s="36">
        <v>0</v>
      </c>
      <c r="AC23" s="36">
        <v>1</v>
      </c>
      <c r="AD23" s="36">
        <v>1</v>
      </c>
    </row>
    <row r="24" spans="1:30" ht="14.4">
      <c r="A24" s="9" t="s">
        <v>23</v>
      </c>
      <c r="B24" s="19" t="s">
        <v>1033</v>
      </c>
      <c r="C24" s="92">
        <v>206</v>
      </c>
      <c r="D24" s="44">
        <v>16</v>
      </c>
      <c r="E24" s="44">
        <v>71</v>
      </c>
      <c r="F24" s="44">
        <v>0</v>
      </c>
      <c r="G24" s="44">
        <v>58</v>
      </c>
      <c r="H24" s="44">
        <v>48</v>
      </c>
      <c r="I24" s="44">
        <v>12</v>
      </c>
      <c r="J24" s="92">
        <v>1223</v>
      </c>
      <c r="K24" s="44">
        <v>389</v>
      </c>
      <c r="L24" s="44">
        <v>179</v>
      </c>
      <c r="M24" s="44">
        <v>0</v>
      </c>
      <c r="N24" s="44">
        <v>89</v>
      </c>
      <c r="O24" s="44">
        <v>501</v>
      </c>
      <c r="P24" s="44">
        <v>57</v>
      </c>
      <c r="Q24" s="92">
        <v>615</v>
      </c>
      <c r="R24" s="44">
        <v>2</v>
      </c>
      <c r="S24" s="44">
        <v>117</v>
      </c>
      <c r="T24" s="44">
        <v>0</v>
      </c>
      <c r="U24" s="44">
        <v>34</v>
      </c>
      <c r="V24" s="44">
        <v>388</v>
      </c>
      <c r="W24" s="44">
        <v>76</v>
      </c>
      <c r="X24" s="92">
        <v>561</v>
      </c>
      <c r="Y24" s="44">
        <v>2</v>
      </c>
      <c r="Z24" s="44">
        <v>45</v>
      </c>
      <c r="AA24" s="44">
        <v>0</v>
      </c>
      <c r="AB24" s="44">
        <v>12</v>
      </c>
      <c r="AC24" s="44">
        <v>435</v>
      </c>
      <c r="AD24" s="44">
        <v>43</v>
      </c>
    </row>
    <row r="25" spans="1:30" ht="14.4">
      <c r="A25" s="9"/>
      <c r="B25" s="19"/>
      <c r="C25" s="92"/>
      <c r="D25" s="44"/>
      <c r="E25" s="44"/>
      <c r="F25" s="44"/>
      <c r="G25" s="44"/>
      <c r="H25" s="44"/>
      <c r="I25" s="44"/>
      <c r="J25" s="92"/>
      <c r="K25" s="44"/>
      <c r="L25" s="44"/>
      <c r="M25" s="44"/>
      <c r="N25" s="44"/>
      <c r="O25" s="44"/>
      <c r="P25" s="44"/>
      <c r="Q25" s="92"/>
      <c r="R25" s="44"/>
      <c r="S25" s="44"/>
      <c r="T25" s="44"/>
      <c r="U25" s="44"/>
      <c r="V25" s="44"/>
      <c r="W25" s="44"/>
      <c r="X25" s="92"/>
      <c r="Y25" s="44"/>
      <c r="Z25" s="44"/>
      <c r="AA25" s="44"/>
      <c r="AB25" s="44"/>
      <c r="AC25" s="44"/>
      <c r="AD25" s="44"/>
    </row>
    <row r="26" spans="1:30" ht="14.4">
      <c r="A26" s="28"/>
      <c r="B26" s="19" t="s">
        <v>978</v>
      </c>
      <c r="C26" s="92">
        <v>100</v>
      </c>
      <c r="D26" s="44">
        <v>0</v>
      </c>
      <c r="E26" s="44">
        <v>97</v>
      </c>
      <c r="F26" s="44">
        <v>0</v>
      </c>
      <c r="G26" s="44">
        <v>1</v>
      </c>
      <c r="H26" s="44">
        <v>3</v>
      </c>
      <c r="I26" s="44">
        <v>0</v>
      </c>
      <c r="J26" s="92">
        <v>217</v>
      </c>
      <c r="K26" s="44">
        <v>12</v>
      </c>
      <c r="L26" s="44">
        <v>112</v>
      </c>
      <c r="M26" s="44">
        <v>0</v>
      </c>
      <c r="N26" s="44">
        <v>5</v>
      </c>
      <c r="O26" s="44">
        <v>88</v>
      </c>
      <c r="P26" s="44">
        <v>0</v>
      </c>
      <c r="Q26" s="92">
        <v>150</v>
      </c>
      <c r="R26" s="44">
        <v>0</v>
      </c>
      <c r="S26" s="44">
        <v>100</v>
      </c>
      <c r="T26" s="44">
        <v>0</v>
      </c>
      <c r="U26" s="44">
        <v>0</v>
      </c>
      <c r="V26" s="44">
        <v>45</v>
      </c>
      <c r="W26" s="44">
        <v>5</v>
      </c>
      <c r="X26" s="92">
        <v>161</v>
      </c>
      <c r="Y26" s="44">
        <v>0</v>
      </c>
      <c r="Z26" s="44">
        <v>85</v>
      </c>
      <c r="AA26" s="44">
        <v>0</v>
      </c>
      <c r="AB26" s="44">
        <v>2</v>
      </c>
      <c r="AC26" s="44">
        <v>74</v>
      </c>
      <c r="AD26" s="44">
        <v>0</v>
      </c>
    </row>
    <row r="27" spans="1:30" ht="14.4">
      <c r="A27" s="31"/>
      <c r="B27" s="24" t="s">
        <v>1032</v>
      </c>
      <c r="C27" s="93">
        <v>26</v>
      </c>
      <c r="D27" s="36">
        <v>3</v>
      </c>
      <c r="E27" s="36">
        <v>0</v>
      </c>
      <c r="F27" s="36">
        <v>0</v>
      </c>
      <c r="G27" s="36">
        <v>23</v>
      </c>
      <c r="H27" s="36">
        <v>1</v>
      </c>
      <c r="I27" s="36">
        <v>0</v>
      </c>
      <c r="J27" s="93">
        <v>85</v>
      </c>
      <c r="K27" s="36">
        <v>15</v>
      </c>
      <c r="L27" s="36">
        <v>0</v>
      </c>
      <c r="M27" s="36">
        <v>0</v>
      </c>
      <c r="N27" s="36">
        <v>70</v>
      </c>
      <c r="O27" s="36">
        <v>0</v>
      </c>
      <c r="P27" s="36">
        <v>0</v>
      </c>
      <c r="Q27" s="93">
        <v>0</v>
      </c>
      <c r="R27" s="36">
        <v>0</v>
      </c>
      <c r="S27" s="36">
        <v>0</v>
      </c>
      <c r="T27" s="36">
        <v>0</v>
      </c>
      <c r="U27" s="36">
        <v>0</v>
      </c>
      <c r="V27" s="36">
        <v>0</v>
      </c>
      <c r="W27" s="36">
        <v>0</v>
      </c>
      <c r="X27" s="93">
        <v>0</v>
      </c>
      <c r="Y27" s="36">
        <v>0</v>
      </c>
      <c r="Z27" s="36">
        <v>0</v>
      </c>
      <c r="AA27" s="36">
        <v>0</v>
      </c>
      <c r="AB27" s="36">
        <v>0</v>
      </c>
      <c r="AC27" s="36">
        <v>0</v>
      </c>
      <c r="AD27" s="36">
        <v>0</v>
      </c>
    </row>
    <row r="28" spans="1:30" ht="14.4">
      <c r="A28" s="56" t="s">
        <v>25</v>
      </c>
      <c r="B28" s="22" t="s">
        <v>24</v>
      </c>
      <c r="C28" s="91">
        <v>132</v>
      </c>
      <c r="D28" s="40">
        <v>0</v>
      </c>
      <c r="E28" s="40">
        <v>94</v>
      </c>
      <c r="F28" s="40">
        <v>0</v>
      </c>
      <c r="G28" s="40">
        <v>0</v>
      </c>
      <c r="H28" s="40">
        <v>27</v>
      </c>
      <c r="I28" s="40">
        <v>1</v>
      </c>
      <c r="J28" s="91">
        <v>785</v>
      </c>
      <c r="K28" s="40">
        <v>175</v>
      </c>
      <c r="L28" s="40">
        <v>208</v>
      </c>
      <c r="M28" s="40">
        <v>0</v>
      </c>
      <c r="N28" s="40">
        <v>0</v>
      </c>
      <c r="O28" s="40">
        <v>405</v>
      </c>
      <c r="P28" s="40">
        <v>5</v>
      </c>
      <c r="Q28" s="91">
        <v>740</v>
      </c>
      <c r="R28" s="40">
        <v>7</v>
      </c>
      <c r="S28" s="40">
        <v>70</v>
      </c>
      <c r="T28" s="40">
        <v>0</v>
      </c>
      <c r="U28" s="40">
        <v>0</v>
      </c>
      <c r="V28" s="40">
        <v>649</v>
      </c>
      <c r="W28" s="40">
        <v>13</v>
      </c>
      <c r="X28" s="91">
        <v>580</v>
      </c>
      <c r="Y28" s="40">
        <v>5</v>
      </c>
      <c r="Z28" s="40">
        <v>55</v>
      </c>
      <c r="AA28" s="40">
        <v>0</v>
      </c>
      <c r="AB28" s="40">
        <v>2</v>
      </c>
      <c r="AC28" s="40">
        <v>514</v>
      </c>
      <c r="AD28" s="40">
        <v>7</v>
      </c>
    </row>
    <row r="29" spans="1:30" ht="14.4">
      <c r="A29" s="51" t="s">
        <v>27</v>
      </c>
      <c r="B29" s="22" t="s">
        <v>26</v>
      </c>
      <c r="C29" s="91">
        <v>30</v>
      </c>
      <c r="D29" s="40">
        <v>1</v>
      </c>
      <c r="E29" s="40">
        <v>13</v>
      </c>
      <c r="F29" s="40">
        <v>0</v>
      </c>
      <c r="G29" s="40">
        <v>0</v>
      </c>
      <c r="H29" s="40">
        <v>1</v>
      </c>
      <c r="I29" s="40">
        <v>0</v>
      </c>
      <c r="J29" s="91">
        <v>212</v>
      </c>
      <c r="K29" s="40">
        <v>110</v>
      </c>
      <c r="L29" s="40">
        <v>73</v>
      </c>
      <c r="M29" s="40">
        <v>0</v>
      </c>
      <c r="N29" s="40">
        <v>37</v>
      </c>
      <c r="O29" s="40">
        <v>11</v>
      </c>
      <c r="P29" s="40">
        <v>0</v>
      </c>
      <c r="Q29" s="91">
        <v>141</v>
      </c>
      <c r="R29" s="40">
        <v>0</v>
      </c>
      <c r="S29" s="40">
        <v>69</v>
      </c>
      <c r="T29" s="40">
        <v>0</v>
      </c>
      <c r="U29" s="40">
        <v>0</v>
      </c>
      <c r="V29" s="40">
        <v>42</v>
      </c>
      <c r="W29" s="40">
        <v>6</v>
      </c>
      <c r="X29" s="91">
        <v>190</v>
      </c>
      <c r="Y29" s="40">
        <v>13</v>
      </c>
      <c r="Z29" s="40">
        <v>83</v>
      </c>
      <c r="AA29" s="40">
        <v>0</v>
      </c>
      <c r="AB29" s="40">
        <v>33</v>
      </c>
      <c r="AC29" s="40">
        <v>68</v>
      </c>
      <c r="AD29" s="40">
        <v>3</v>
      </c>
    </row>
    <row r="30" spans="1:30" ht="14.4">
      <c r="A30" s="56" t="s">
        <v>29</v>
      </c>
      <c r="B30" s="22" t="s">
        <v>28</v>
      </c>
      <c r="C30" s="91">
        <v>97</v>
      </c>
      <c r="D30" s="40">
        <v>4</v>
      </c>
      <c r="E30" s="40">
        <v>85</v>
      </c>
      <c r="F30" s="40">
        <v>0</v>
      </c>
      <c r="G30" s="40">
        <v>0</v>
      </c>
      <c r="H30" s="40">
        <v>2</v>
      </c>
      <c r="I30" s="40">
        <v>0</v>
      </c>
      <c r="J30" s="91">
        <v>354</v>
      </c>
      <c r="K30" s="40">
        <v>157</v>
      </c>
      <c r="L30" s="40">
        <v>149</v>
      </c>
      <c r="M30" s="40">
        <v>0</v>
      </c>
      <c r="N30" s="40">
        <v>8</v>
      </c>
      <c r="O30" s="40">
        <v>27</v>
      </c>
      <c r="P30" s="40">
        <v>1</v>
      </c>
      <c r="Q30" s="91">
        <v>291</v>
      </c>
      <c r="R30" s="40">
        <v>7</v>
      </c>
      <c r="S30" s="40">
        <v>78</v>
      </c>
      <c r="T30" s="40">
        <v>0</v>
      </c>
      <c r="U30" s="40">
        <v>6</v>
      </c>
      <c r="V30" s="40">
        <v>180</v>
      </c>
      <c r="W30" s="40">
        <v>20</v>
      </c>
      <c r="X30" s="91">
        <v>337</v>
      </c>
      <c r="Y30" s="40">
        <v>10</v>
      </c>
      <c r="Z30" s="40">
        <v>94</v>
      </c>
      <c r="AA30" s="40">
        <v>0</v>
      </c>
      <c r="AB30" s="40">
        <v>2</v>
      </c>
      <c r="AC30" s="40">
        <v>226</v>
      </c>
      <c r="AD30" s="40">
        <v>5</v>
      </c>
    </row>
    <row r="31" spans="1:30" ht="14.4">
      <c r="A31" s="9" t="s">
        <v>31</v>
      </c>
      <c r="B31" s="19" t="s">
        <v>30</v>
      </c>
      <c r="C31" s="92">
        <v>15</v>
      </c>
      <c r="D31" s="44">
        <v>0</v>
      </c>
      <c r="E31" s="44">
        <v>15</v>
      </c>
      <c r="F31" s="44">
        <v>0</v>
      </c>
      <c r="G31" s="44">
        <v>1</v>
      </c>
      <c r="H31" s="44">
        <v>0</v>
      </c>
      <c r="I31" s="44">
        <v>3</v>
      </c>
      <c r="J31" s="92">
        <v>23</v>
      </c>
      <c r="K31" s="44">
        <v>7</v>
      </c>
      <c r="L31" s="44">
        <v>14</v>
      </c>
      <c r="M31" s="44">
        <v>0</v>
      </c>
      <c r="N31" s="44">
        <v>2</v>
      </c>
      <c r="O31" s="44">
        <v>0</v>
      </c>
      <c r="P31" s="44">
        <v>0</v>
      </c>
      <c r="Q31" s="92">
        <v>31</v>
      </c>
      <c r="R31" s="44">
        <v>0</v>
      </c>
      <c r="S31" s="44">
        <v>25</v>
      </c>
      <c r="T31" s="44">
        <v>0</v>
      </c>
      <c r="U31" s="44">
        <v>0</v>
      </c>
      <c r="V31" s="44">
        <v>0</v>
      </c>
      <c r="W31" s="44">
        <v>1</v>
      </c>
      <c r="X31" s="92">
        <v>36</v>
      </c>
      <c r="Y31" s="44">
        <v>0</v>
      </c>
      <c r="Z31" s="44">
        <v>28</v>
      </c>
      <c r="AA31" s="44">
        <v>0</v>
      </c>
      <c r="AB31" s="44">
        <v>0</v>
      </c>
      <c r="AC31" s="44">
        <v>0</v>
      </c>
      <c r="AD31" s="44">
        <v>1</v>
      </c>
    </row>
    <row r="32" spans="1:30" ht="14.4">
      <c r="A32" s="12"/>
      <c r="B32" s="24" t="s">
        <v>1034</v>
      </c>
      <c r="C32" s="93">
        <v>121</v>
      </c>
      <c r="D32" s="36">
        <v>5</v>
      </c>
      <c r="E32" s="36">
        <v>113</v>
      </c>
      <c r="F32" s="36">
        <v>0</v>
      </c>
      <c r="G32" s="36">
        <v>0</v>
      </c>
      <c r="H32" s="36">
        <v>0</v>
      </c>
      <c r="I32" s="36">
        <v>1</v>
      </c>
      <c r="J32" s="93">
        <v>364</v>
      </c>
      <c r="K32" s="36">
        <v>173</v>
      </c>
      <c r="L32" s="36">
        <v>202</v>
      </c>
      <c r="M32" s="36">
        <v>0</v>
      </c>
      <c r="N32" s="36">
        <v>3</v>
      </c>
      <c r="O32" s="36">
        <v>18</v>
      </c>
      <c r="P32" s="36">
        <v>0</v>
      </c>
      <c r="Q32" s="93">
        <v>30</v>
      </c>
      <c r="R32" s="36">
        <v>1</v>
      </c>
      <c r="S32" s="36">
        <v>141</v>
      </c>
      <c r="T32" s="36">
        <v>0</v>
      </c>
      <c r="U32" s="36">
        <v>2</v>
      </c>
      <c r="V32" s="36">
        <v>2</v>
      </c>
      <c r="W32" s="36">
        <v>13</v>
      </c>
      <c r="X32" s="93">
        <v>231</v>
      </c>
      <c r="Y32" s="36">
        <v>6</v>
      </c>
      <c r="Z32" s="36">
        <v>215</v>
      </c>
      <c r="AA32" s="36">
        <v>0</v>
      </c>
      <c r="AB32" s="36">
        <v>3</v>
      </c>
      <c r="AC32" s="36">
        <v>44</v>
      </c>
      <c r="AD32" s="36">
        <v>30</v>
      </c>
    </row>
    <row r="33" spans="1:30" ht="14.4">
      <c r="A33" s="56" t="s">
        <v>33</v>
      </c>
      <c r="B33" s="22" t="s">
        <v>32</v>
      </c>
      <c r="C33" s="91">
        <v>246</v>
      </c>
      <c r="D33" s="40">
        <v>19</v>
      </c>
      <c r="E33" s="40">
        <v>210</v>
      </c>
      <c r="F33" s="40">
        <v>0</v>
      </c>
      <c r="G33" s="40">
        <v>0</v>
      </c>
      <c r="H33" s="40">
        <v>16</v>
      </c>
      <c r="I33" s="40">
        <v>1</v>
      </c>
      <c r="J33" s="91">
        <v>746</v>
      </c>
      <c r="K33" s="40">
        <v>191</v>
      </c>
      <c r="L33" s="40">
        <v>276</v>
      </c>
      <c r="M33" s="40">
        <v>0</v>
      </c>
      <c r="N33" s="40">
        <v>0</v>
      </c>
      <c r="O33" s="40">
        <v>259</v>
      </c>
      <c r="P33" s="40">
        <v>2</v>
      </c>
      <c r="Q33" s="91">
        <v>384</v>
      </c>
      <c r="R33" s="40">
        <v>0</v>
      </c>
      <c r="S33" s="40">
        <v>138</v>
      </c>
      <c r="T33" s="40">
        <v>0</v>
      </c>
      <c r="U33" s="40">
        <v>0</v>
      </c>
      <c r="V33" s="40">
        <v>230</v>
      </c>
      <c r="W33" s="40">
        <v>9</v>
      </c>
      <c r="X33" s="91">
        <v>440</v>
      </c>
      <c r="Y33" s="40">
        <v>9</v>
      </c>
      <c r="Z33" s="40">
        <v>99</v>
      </c>
      <c r="AA33" s="40">
        <v>0</v>
      </c>
      <c r="AB33" s="40">
        <v>0</v>
      </c>
      <c r="AC33" s="40">
        <v>332</v>
      </c>
      <c r="AD33" s="40">
        <v>0</v>
      </c>
    </row>
    <row r="34" spans="1:30" ht="14.4">
      <c r="A34" s="9" t="s">
        <v>34</v>
      </c>
      <c r="B34" s="19" t="s">
        <v>62</v>
      </c>
      <c r="C34" s="92">
        <v>281</v>
      </c>
      <c r="D34" s="44">
        <v>1</v>
      </c>
      <c r="E34" s="44">
        <v>277</v>
      </c>
      <c r="F34" s="44">
        <v>0</v>
      </c>
      <c r="G34" s="44">
        <v>0</v>
      </c>
      <c r="H34" s="44">
        <v>3</v>
      </c>
      <c r="I34" s="44">
        <v>0</v>
      </c>
      <c r="J34" s="92">
        <v>1159</v>
      </c>
      <c r="K34" s="44">
        <v>69</v>
      </c>
      <c r="L34" s="44">
        <v>621</v>
      </c>
      <c r="M34" s="44">
        <v>0</v>
      </c>
      <c r="N34" s="44">
        <v>61</v>
      </c>
      <c r="O34" s="44">
        <v>406</v>
      </c>
      <c r="P34" s="44">
        <v>2</v>
      </c>
      <c r="Q34" s="92">
        <v>1713</v>
      </c>
      <c r="R34" s="44">
        <v>16</v>
      </c>
      <c r="S34" s="44">
        <v>948</v>
      </c>
      <c r="T34" s="44">
        <v>0</v>
      </c>
      <c r="U34" s="44">
        <v>0</v>
      </c>
      <c r="V34" s="44">
        <v>748</v>
      </c>
      <c r="W34" s="44">
        <v>1</v>
      </c>
      <c r="X34" s="92">
        <v>1142</v>
      </c>
      <c r="Y34" s="44">
        <v>91</v>
      </c>
      <c r="Z34" s="44">
        <v>632</v>
      </c>
      <c r="AA34" s="44">
        <v>0</v>
      </c>
      <c r="AB34" s="44">
        <v>47</v>
      </c>
      <c r="AC34" s="44">
        <v>369</v>
      </c>
      <c r="AD34" s="44">
        <v>3</v>
      </c>
    </row>
    <row r="35" spans="1:30" ht="14.4">
      <c r="A35" s="31"/>
      <c r="B35" s="24" t="s">
        <v>1035</v>
      </c>
      <c r="C35" s="93">
        <v>40</v>
      </c>
      <c r="D35" s="36">
        <v>3</v>
      </c>
      <c r="E35" s="36">
        <v>0</v>
      </c>
      <c r="F35" s="36">
        <v>0</v>
      </c>
      <c r="G35" s="36">
        <v>34</v>
      </c>
      <c r="H35" s="36">
        <v>3</v>
      </c>
      <c r="I35" s="36">
        <v>0</v>
      </c>
      <c r="J35" s="93">
        <v>323</v>
      </c>
      <c r="K35" s="36">
        <v>134</v>
      </c>
      <c r="L35" s="36">
        <v>0</v>
      </c>
      <c r="M35" s="36">
        <v>0</v>
      </c>
      <c r="N35" s="36">
        <v>131</v>
      </c>
      <c r="O35" s="36">
        <v>58</v>
      </c>
      <c r="P35" s="36">
        <v>0</v>
      </c>
      <c r="Q35" s="93">
        <v>143</v>
      </c>
      <c r="R35" s="36">
        <v>2</v>
      </c>
      <c r="S35" s="36">
        <v>0</v>
      </c>
      <c r="T35" s="36">
        <v>0</v>
      </c>
      <c r="U35" s="36">
        <v>107</v>
      </c>
      <c r="V35" s="36">
        <v>34</v>
      </c>
      <c r="W35" s="36">
        <v>0</v>
      </c>
      <c r="X35" s="93">
        <v>200</v>
      </c>
      <c r="Y35" s="36">
        <v>6</v>
      </c>
      <c r="Z35" s="36">
        <v>0</v>
      </c>
      <c r="AA35" s="36">
        <v>0</v>
      </c>
      <c r="AB35" s="36">
        <v>92</v>
      </c>
      <c r="AC35" s="36">
        <v>99</v>
      </c>
      <c r="AD35" s="36">
        <v>3</v>
      </c>
    </row>
    <row r="36" spans="1:30" ht="14.4">
      <c r="A36" s="28" t="s">
        <v>36</v>
      </c>
      <c r="B36" s="19" t="s">
        <v>980</v>
      </c>
      <c r="C36" s="92"/>
      <c r="D36" s="44">
        <v>4</v>
      </c>
      <c r="E36" s="44">
        <v>26</v>
      </c>
      <c r="F36" s="44">
        <v>0</v>
      </c>
      <c r="G36" s="44">
        <v>0</v>
      </c>
      <c r="H36" s="44">
        <v>0</v>
      </c>
      <c r="I36" s="44">
        <v>2</v>
      </c>
      <c r="J36" s="92">
        <v>139</v>
      </c>
      <c r="K36" s="44">
        <v>38</v>
      </c>
      <c r="L36" s="44">
        <v>96</v>
      </c>
      <c r="M36" s="44">
        <v>0</v>
      </c>
      <c r="N36" s="44">
        <v>0</v>
      </c>
      <c r="O36" s="44">
        <v>3</v>
      </c>
      <c r="P36" s="44">
        <v>3</v>
      </c>
      <c r="Q36" s="92">
        <v>28</v>
      </c>
      <c r="R36" s="44">
        <v>0</v>
      </c>
      <c r="S36" s="44">
        <v>22</v>
      </c>
      <c r="T36" s="44">
        <v>0</v>
      </c>
      <c r="U36" s="44">
        <v>0</v>
      </c>
      <c r="V36" s="44">
        <v>0</v>
      </c>
      <c r="W36" s="44">
        <v>1</v>
      </c>
      <c r="X36" s="92">
        <v>27</v>
      </c>
      <c r="Y36" s="44">
        <v>1</v>
      </c>
      <c r="Z36" s="44">
        <v>24</v>
      </c>
      <c r="AA36" s="44">
        <v>0</v>
      </c>
      <c r="AB36" s="44">
        <v>0</v>
      </c>
      <c r="AC36" s="44">
        <v>1</v>
      </c>
      <c r="AD36" s="44">
        <v>0</v>
      </c>
    </row>
    <row r="37" spans="1:30" ht="14.4">
      <c r="A37" s="28"/>
      <c r="B37" s="19"/>
      <c r="C37" s="87"/>
      <c r="D37" s="44"/>
      <c r="E37" s="44"/>
      <c r="F37" s="44"/>
      <c r="G37" s="44"/>
      <c r="H37" s="44"/>
      <c r="I37" s="44"/>
      <c r="J37" s="92"/>
      <c r="K37" s="44"/>
      <c r="L37" s="44"/>
      <c r="M37" s="44"/>
      <c r="N37" s="44"/>
      <c r="O37" s="44"/>
      <c r="P37" s="44"/>
      <c r="Q37" s="92"/>
      <c r="R37" s="44"/>
      <c r="S37" s="44"/>
      <c r="T37" s="44"/>
      <c r="U37" s="44"/>
      <c r="V37" s="44"/>
      <c r="W37" s="44"/>
      <c r="X37" s="92"/>
      <c r="Y37" s="44"/>
      <c r="Z37" s="44"/>
      <c r="AA37" s="44"/>
      <c r="AB37" s="44"/>
      <c r="AC37" s="44"/>
      <c r="AD37" s="44"/>
    </row>
    <row r="38" spans="1:30" ht="14.4">
      <c r="A38" s="12"/>
      <c r="B38" s="24" t="s">
        <v>35</v>
      </c>
      <c r="C38" s="93">
        <v>0</v>
      </c>
      <c r="D38" s="36">
        <v>0</v>
      </c>
      <c r="E38" s="36">
        <v>0</v>
      </c>
      <c r="F38" s="36">
        <v>0</v>
      </c>
      <c r="G38" s="36">
        <v>0</v>
      </c>
      <c r="H38" s="36">
        <v>0</v>
      </c>
      <c r="I38" s="36">
        <v>0</v>
      </c>
      <c r="J38" s="93">
        <v>0</v>
      </c>
      <c r="K38" s="36">
        <v>0</v>
      </c>
      <c r="L38" s="36">
        <v>0</v>
      </c>
      <c r="M38" s="36">
        <v>0</v>
      </c>
      <c r="N38" s="36">
        <v>0</v>
      </c>
      <c r="O38" s="36">
        <v>0</v>
      </c>
      <c r="P38" s="36">
        <v>0</v>
      </c>
      <c r="Q38" s="93">
        <v>12</v>
      </c>
      <c r="R38" s="36">
        <v>0</v>
      </c>
      <c r="S38" s="36">
        <v>7</v>
      </c>
      <c r="T38" s="36">
        <v>0</v>
      </c>
      <c r="U38" s="36">
        <v>0</v>
      </c>
      <c r="V38" s="36">
        <v>0</v>
      </c>
      <c r="W38" s="36">
        <v>0</v>
      </c>
      <c r="X38" s="93">
        <v>0</v>
      </c>
      <c r="Y38" s="36">
        <v>0</v>
      </c>
      <c r="Z38" s="36">
        <v>6</v>
      </c>
      <c r="AA38" s="36">
        <v>0</v>
      </c>
      <c r="AB38" s="36">
        <v>0</v>
      </c>
      <c r="AC38" s="36">
        <v>0</v>
      </c>
      <c r="AD38" s="36">
        <v>0</v>
      </c>
    </row>
    <row r="39" spans="1:30" ht="14.4">
      <c r="A39" s="51" t="s">
        <v>37</v>
      </c>
      <c r="B39" s="22" t="s">
        <v>1036</v>
      </c>
      <c r="C39" s="91">
        <v>54</v>
      </c>
      <c r="D39" s="40">
        <v>5</v>
      </c>
      <c r="E39" s="40">
        <v>48</v>
      </c>
      <c r="F39" s="40">
        <v>0</v>
      </c>
      <c r="G39" s="40">
        <v>0</v>
      </c>
      <c r="H39" s="40">
        <v>1</v>
      </c>
      <c r="I39" s="40">
        <v>0</v>
      </c>
      <c r="J39" s="91">
        <v>423</v>
      </c>
      <c r="K39" s="40">
        <v>156</v>
      </c>
      <c r="L39" s="40">
        <v>227</v>
      </c>
      <c r="M39" s="40">
        <v>0</v>
      </c>
      <c r="N39" s="40">
        <v>0</v>
      </c>
      <c r="O39" s="40">
        <v>35</v>
      </c>
      <c r="P39" s="40">
        <v>5</v>
      </c>
      <c r="Q39" s="91">
        <v>248</v>
      </c>
      <c r="R39" s="40">
        <v>0</v>
      </c>
      <c r="S39" s="40">
        <v>169</v>
      </c>
      <c r="T39" s="40">
        <v>0</v>
      </c>
      <c r="U39" s="40">
        <v>0</v>
      </c>
      <c r="V39" s="40">
        <v>78</v>
      </c>
      <c r="W39" s="40">
        <v>1</v>
      </c>
      <c r="X39" s="91">
        <v>405</v>
      </c>
      <c r="Y39" s="40">
        <v>24</v>
      </c>
      <c r="Z39" s="40">
        <v>203</v>
      </c>
      <c r="AA39" s="40">
        <v>0</v>
      </c>
      <c r="AB39" s="40">
        <v>0</v>
      </c>
      <c r="AC39" s="40">
        <v>176</v>
      </c>
      <c r="AD39" s="40">
        <v>2</v>
      </c>
    </row>
    <row r="40" spans="1:30" ht="14.4">
      <c r="A40" s="51" t="s">
        <v>39</v>
      </c>
      <c r="B40" s="22" t="s">
        <v>38</v>
      </c>
      <c r="C40" s="91">
        <v>40</v>
      </c>
      <c r="D40" s="40">
        <v>0</v>
      </c>
      <c r="E40" s="40">
        <v>37</v>
      </c>
      <c r="F40" s="40">
        <v>0</v>
      </c>
      <c r="G40" s="40">
        <v>0</v>
      </c>
      <c r="H40" s="40">
        <v>0</v>
      </c>
      <c r="I40" s="40">
        <v>3</v>
      </c>
      <c r="J40" s="91">
        <v>355</v>
      </c>
      <c r="K40" s="40">
        <v>130</v>
      </c>
      <c r="L40" s="40">
        <v>203</v>
      </c>
      <c r="M40" s="40">
        <v>0</v>
      </c>
      <c r="N40" s="40">
        <v>0</v>
      </c>
      <c r="O40" s="40">
        <v>21</v>
      </c>
      <c r="P40" s="40">
        <v>0</v>
      </c>
      <c r="Q40" s="91">
        <v>255</v>
      </c>
      <c r="R40" s="40">
        <v>0</v>
      </c>
      <c r="S40" s="40">
        <v>200</v>
      </c>
      <c r="T40" s="40">
        <v>0</v>
      </c>
      <c r="U40" s="40">
        <v>0</v>
      </c>
      <c r="V40" s="40">
        <v>35</v>
      </c>
      <c r="W40" s="40">
        <v>20</v>
      </c>
      <c r="X40" s="91">
        <v>341</v>
      </c>
      <c r="Y40" s="40">
        <v>17</v>
      </c>
      <c r="Z40" s="40">
        <v>171</v>
      </c>
      <c r="AA40" s="40">
        <v>0</v>
      </c>
      <c r="AB40" s="40">
        <v>0</v>
      </c>
      <c r="AC40" s="40">
        <v>0</v>
      </c>
      <c r="AD40" s="40">
        <v>4</v>
      </c>
    </row>
    <row r="41" spans="1:30" ht="14.4">
      <c r="A41" s="9" t="s">
        <v>41</v>
      </c>
      <c r="B41" s="26" t="s">
        <v>1090</v>
      </c>
      <c r="C41" s="92">
        <v>28</v>
      </c>
      <c r="D41" s="44">
        <v>3</v>
      </c>
      <c r="E41" s="44">
        <v>11</v>
      </c>
      <c r="F41" s="44">
        <v>0</v>
      </c>
      <c r="G41" s="44">
        <v>12</v>
      </c>
      <c r="H41" s="44">
        <v>2</v>
      </c>
      <c r="I41" s="44">
        <v>0</v>
      </c>
      <c r="J41" s="92">
        <v>527</v>
      </c>
      <c r="K41" s="44">
        <v>183</v>
      </c>
      <c r="L41" s="44">
        <v>62</v>
      </c>
      <c r="M41" s="44">
        <v>0</v>
      </c>
      <c r="N41" s="44">
        <v>111</v>
      </c>
      <c r="O41" s="44">
        <v>169</v>
      </c>
      <c r="P41" s="44">
        <v>2</v>
      </c>
      <c r="Q41" s="92">
        <v>331</v>
      </c>
      <c r="R41" s="44">
        <v>2</v>
      </c>
      <c r="S41" s="44">
        <v>19</v>
      </c>
      <c r="T41" s="44">
        <v>0</v>
      </c>
      <c r="U41" s="44">
        <v>74</v>
      </c>
      <c r="V41" s="44">
        <v>232</v>
      </c>
      <c r="W41" s="44">
        <v>4</v>
      </c>
      <c r="X41" s="92">
        <v>481</v>
      </c>
      <c r="Y41" s="44">
        <v>8</v>
      </c>
      <c r="Z41" s="44">
        <v>4</v>
      </c>
      <c r="AA41" s="44">
        <v>0</v>
      </c>
      <c r="AB41" s="44">
        <v>40</v>
      </c>
      <c r="AC41" s="44">
        <v>428</v>
      </c>
      <c r="AD41" s="44">
        <v>1</v>
      </c>
    </row>
    <row r="42" spans="1:30" ht="14.4">
      <c r="A42" s="12"/>
      <c r="B42" s="29" t="s">
        <v>40</v>
      </c>
      <c r="C42" s="82"/>
      <c r="D42" s="23"/>
      <c r="E42" s="23"/>
      <c r="F42" s="23"/>
      <c r="G42" s="23"/>
      <c r="H42" s="23"/>
      <c r="I42" s="23"/>
      <c r="J42" s="82"/>
      <c r="K42" s="23"/>
      <c r="L42" s="23"/>
      <c r="M42" s="23"/>
      <c r="N42" s="23"/>
      <c r="O42" s="23"/>
      <c r="P42" s="23"/>
      <c r="Q42" s="82"/>
      <c r="R42" s="23"/>
      <c r="S42" s="23"/>
      <c r="T42" s="23"/>
      <c r="U42" s="23"/>
      <c r="V42" s="23"/>
      <c r="W42" s="23"/>
      <c r="X42" s="82"/>
      <c r="Y42" s="23"/>
      <c r="Z42" s="23"/>
      <c r="AA42" s="23"/>
      <c r="AB42" s="23"/>
      <c r="AC42" s="23"/>
      <c r="AD42" s="23"/>
    </row>
    <row r="43" spans="1:30" ht="14.4">
      <c r="A43" s="10" t="s">
        <v>43</v>
      </c>
      <c r="B43" s="19" t="s">
        <v>44</v>
      </c>
      <c r="C43" s="92">
        <v>5</v>
      </c>
      <c r="D43" s="44">
        <v>1</v>
      </c>
      <c r="E43" s="44">
        <v>1</v>
      </c>
      <c r="F43" s="44">
        <v>0</v>
      </c>
      <c r="G43" s="44">
        <v>3</v>
      </c>
      <c r="H43" s="44">
        <v>0</v>
      </c>
      <c r="I43" s="44">
        <v>0</v>
      </c>
      <c r="J43" s="92">
        <v>151</v>
      </c>
      <c r="K43" s="44">
        <v>112</v>
      </c>
      <c r="L43" s="44">
        <v>3</v>
      </c>
      <c r="M43" s="44">
        <v>0</v>
      </c>
      <c r="N43" s="44">
        <v>29</v>
      </c>
      <c r="O43" s="44">
        <v>7</v>
      </c>
      <c r="P43" s="44">
        <v>0</v>
      </c>
      <c r="Q43" s="92">
        <v>74</v>
      </c>
      <c r="R43" s="44">
        <v>3</v>
      </c>
      <c r="S43" s="44">
        <v>27</v>
      </c>
      <c r="T43" s="44">
        <v>0</v>
      </c>
      <c r="U43" s="44">
        <v>22</v>
      </c>
      <c r="V43" s="44">
        <v>19</v>
      </c>
      <c r="W43" s="44">
        <v>3</v>
      </c>
      <c r="X43" s="92">
        <v>79</v>
      </c>
      <c r="Y43" s="44">
        <v>7</v>
      </c>
      <c r="Z43" s="44">
        <v>26</v>
      </c>
      <c r="AA43" s="44">
        <v>0</v>
      </c>
      <c r="AB43" s="44">
        <v>12</v>
      </c>
      <c r="AC43" s="44">
        <v>33</v>
      </c>
      <c r="AD43" s="44">
        <v>1</v>
      </c>
    </row>
    <row r="44" spans="1:30" ht="14.4">
      <c r="A44" s="12"/>
      <c r="B44" s="24" t="s">
        <v>42</v>
      </c>
      <c r="C44" s="93">
        <v>71</v>
      </c>
      <c r="D44" s="36">
        <v>0</v>
      </c>
      <c r="E44" s="36">
        <v>71</v>
      </c>
      <c r="F44" s="36">
        <v>0</v>
      </c>
      <c r="G44" s="36">
        <v>0</v>
      </c>
      <c r="H44" s="36">
        <v>0</v>
      </c>
      <c r="I44" s="36">
        <v>0</v>
      </c>
      <c r="J44" s="93">
        <v>123</v>
      </c>
      <c r="K44" s="36">
        <v>0</v>
      </c>
      <c r="L44" s="36">
        <v>103</v>
      </c>
      <c r="M44" s="36">
        <v>0</v>
      </c>
      <c r="N44" s="36">
        <v>0</v>
      </c>
      <c r="O44" s="36">
        <v>6</v>
      </c>
      <c r="P44" s="36">
        <v>0</v>
      </c>
      <c r="Q44" s="93">
        <v>142</v>
      </c>
      <c r="R44" s="36">
        <v>0</v>
      </c>
      <c r="S44" s="36">
        <v>136</v>
      </c>
      <c r="T44" s="36">
        <v>0</v>
      </c>
      <c r="U44" s="36">
        <v>0</v>
      </c>
      <c r="V44" s="36">
        <v>4</v>
      </c>
      <c r="W44" s="36">
        <v>2</v>
      </c>
      <c r="X44" s="93">
        <v>49</v>
      </c>
      <c r="Y44" s="36">
        <v>0</v>
      </c>
      <c r="Z44" s="36">
        <v>32</v>
      </c>
      <c r="AA44" s="36">
        <v>0</v>
      </c>
      <c r="AB44" s="36">
        <v>0</v>
      </c>
      <c r="AC44" s="36">
        <v>6</v>
      </c>
      <c r="AD44" s="36">
        <v>0</v>
      </c>
    </row>
    <row r="45" spans="1:30" ht="14.4">
      <c r="A45" s="10" t="s">
        <v>45</v>
      </c>
      <c r="B45" s="28" t="s">
        <v>1092</v>
      </c>
      <c r="C45" s="92">
        <v>556</v>
      </c>
      <c r="D45" s="44">
        <v>0</v>
      </c>
      <c r="E45" s="44">
        <v>175</v>
      </c>
      <c r="F45" s="44">
        <v>0</v>
      </c>
      <c r="G45" s="44">
        <v>0</v>
      </c>
      <c r="H45" s="44">
        <v>0</v>
      </c>
      <c r="I45" s="44">
        <v>1</v>
      </c>
      <c r="J45" s="92">
        <v>225</v>
      </c>
      <c r="K45" s="44">
        <v>3</v>
      </c>
      <c r="L45" s="44">
        <v>219</v>
      </c>
      <c r="M45" s="44">
        <v>0</v>
      </c>
      <c r="N45" s="44">
        <v>0</v>
      </c>
      <c r="O45" s="44">
        <v>0</v>
      </c>
      <c r="P45" s="44">
        <v>2</v>
      </c>
      <c r="Q45" s="92">
        <v>121</v>
      </c>
      <c r="R45" s="44">
        <v>0</v>
      </c>
      <c r="S45" s="44">
        <v>118</v>
      </c>
      <c r="T45" s="44">
        <v>0</v>
      </c>
      <c r="U45" s="44">
        <v>0</v>
      </c>
      <c r="V45" s="44">
        <v>0</v>
      </c>
      <c r="W45" s="44">
        <v>0</v>
      </c>
      <c r="X45" s="92">
        <v>128</v>
      </c>
      <c r="Y45" s="44">
        <v>0</v>
      </c>
      <c r="Z45" s="44">
        <v>118</v>
      </c>
      <c r="AA45" s="44">
        <v>0</v>
      </c>
      <c r="AB45" s="44">
        <v>0</v>
      </c>
      <c r="AC45" s="44">
        <v>0</v>
      </c>
      <c r="AD45" s="44">
        <v>1</v>
      </c>
    </row>
    <row r="46" spans="1:30" ht="14.4">
      <c r="A46" s="10"/>
      <c r="B46" s="19" t="s">
        <v>47</v>
      </c>
      <c r="C46" s="87"/>
      <c r="D46" s="44">
        <v>10</v>
      </c>
      <c r="E46" s="44">
        <v>385</v>
      </c>
      <c r="F46" s="44">
        <v>0</v>
      </c>
      <c r="G46" s="44">
        <v>0</v>
      </c>
      <c r="H46" s="44">
        <v>156</v>
      </c>
      <c r="I46" s="44">
        <v>3</v>
      </c>
      <c r="J46" s="92">
        <v>3901</v>
      </c>
      <c r="K46" s="44">
        <v>528</v>
      </c>
      <c r="L46" s="44">
        <v>555</v>
      </c>
      <c r="M46" s="44">
        <v>0</v>
      </c>
      <c r="N46" s="44">
        <v>0</v>
      </c>
      <c r="O46" s="44">
        <v>2685</v>
      </c>
      <c r="P46" s="44">
        <v>132</v>
      </c>
      <c r="Q46" s="92">
        <v>2562</v>
      </c>
      <c r="R46" s="44">
        <v>10</v>
      </c>
      <c r="S46" s="44">
        <v>144</v>
      </c>
      <c r="T46" s="44">
        <v>0</v>
      </c>
      <c r="U46" s="44">
        <v>0</v>
      </c>
      <c r="V46" s="44">
        <v>2301</v>
      </c>
      <c r="W46" s="44">
        <v>7</v>
      </c>
      <c r="X46" s="92">
        <v>3071</v>
      </c>
      <c r="Y46" s="44">
        <v>14</v>
      </c>
      <c r="Z46" s="44">
        <v>157</v>
      </c>
      <c r="AA46" s="44">
        <v>0</v>
      </c>
      <c r="AB46" s="44">
        <v>0</v>
      </c>
      <c r="AC46" s="44">
        <v>2867</v>
      </c>
      <c r="AD46" s="44">
        <v>35</v>
      </c>
    </row>
    <row r="47" spans="1:30" ht="14.4">
      <c r="A47" s="12"/>
      <c r="B47" s="24" t="s">
        <v>46</v>
      </c>
      <c r="C47" s="93">
        <v>399</v>
      </c>
      <c r="D47" s="36">
        <v>2</v>
      </c>
      <c r="E47" s="36">
        <v>356</v>
      </c>
      <c r="F47" s="36">
        <v>0</v>
      </c>
      <c r="G47" s="36">
        <v>0</v>
      </c>
      <c r="H47" s="36">
        <v>30</v>
      </c>
      <c r="I47" s="36">
        <v>0</v>
      </c>
      <c r="J47" s="93">
        <v>992</v>
      </c>
      <c r="K47" s="36">
        <v>84</v>
      </c>
      <c r="L47" s="36">
        <v>585</v>
      </c>
      <c r="M47" s="36">
        <v>0</v>
      </c>
      <c r="N47" s="36">
        <v>0</v>
      </c>
      <c r="O47" s="36">
        <v>319</v>
      </c>
      <c r="P47" s="36">
        <v>0</v>
      </c>
      <c r="Q47" s="93">
        <v>581</v>
      </c>
      <c r="R47" s="36">
        <v>0</v>
      </c>
      <c r="S47" s="36">
        <v>496</v>
      </c>
      <c r="T47" s="36">
        <v>0</v>
      </c>
      <c r="U47" s="36">
        <v>0</v>
      </c>
      <c r="V47" s="36">
        <v>83</v>
      </c>
      <c r="W47" s="36">
        <v>0</v>
      </c>
      <c r="X47" s="93">
        <v>759</v>
      </c>
      <c r="Y47" s="36">
        <v>5</v>
      </c>
      <c r="Z47" s="36">
        <v>461</v>
      </c>
      <c r="AA47" s="36">
        <v>0</v>
      </c>
      <c r="AB47" s="36">
        <v>0</v>
      </c>
      <c r="AC47" s="36">
        <v>277</v>
      </c>
      <c r="AD47" s="36">
        <v>0</v>
      </c>
    </row>
    <row r="48" spans="1:30" ht="14.4">
      <c r="A48" s="51" t="s">
        <v>48</v>
      </c>
      <c r="B48" s="22" t="s">
        <v>1037</v>
      </c>
      <c r="C48" s="91">
        <v>95</v>
      </c>
      <c r="D48" s="40">
        <v>7</v>
      </c>
      <c r="E48" s="40">
        <v>84</v>
      </c>
      <c r="F48" s="40">
        <v>0</v>
      </c>
      <c r="G48" s="40">
        <v>0</v>
      </c>
      <c r="H48" s="40">
        <v>1</v>
      </c>
      <c r="I48" s="40">
        <v>3</v>
      </c>
      <c r="J48" s="91">
        <v>454</v>
      </c>
      <c r="K48" s="40">
        <v>88</v>
      </c>
      <c r="L48" s="40">
        <v>237</v>
      </c>
      <c r="M48" s="40">
        <v>0</v>
      </c>
      <c r="N48" s="40">
        <v>0</v>
      </c>
      <c r="O48" s="40">
        <v>120</v>
      </c>
      <c r="P48" s="40">
        <v>9</v>
      </c>
      <c r="Q48" s="91">
        <v>307</v>
      </c>
      <c r="R48" s="40">
        <v>1</v>
      </c>
      <c r="S48" s="40">
        <v>103</v>
      </c>
      <c r="T48" s="40">
        <v>0</v>
      </c>
      <c r="U48" s="40">
        <v>0</v>
      </c>
      <c r="V48" s="40">
        <v>192</v>
      </c>
      <c r="W48" s="40">
        <v>11</v>
      </c>
      <c r="X48" s="91">
        <v>287</v>
      </c>
      <c r="Y48" s="40">
        <v>3</v>
      </c>
      <c r="Z48" s="40">
        <v>71</v>
      </c>
      <c r="AA48" s="40">
        <v>0</v>
      </c>
      <c r="AB48" s="40">
        <v>0</v>
      </c>
      <c r="AC48" s="40">
        <v>211</v>
      </c>
      <c r="AD48" s="40">
        <v>2</v>
      </c>
    </row>
    <row r="49" spans="1:30" ht="14.4">
      <c r="A49" s="10" t="s">
        <v>49</v>
      </c>
      <c r="B49" s="19" t="s">
        <v>1038</v>
      </c>
      <c r="C49" s="92">
        <v>33</v>
      </c>
      <c r="D49" s="44">
        <v>9</v>
      </c>
      <c r="E49" s="44">
        <v>24</v>
      </c>
      <c r="F49" s="44">
        <v>0</v>
      </c>
      <c r="G49" s="44">
        <v>0</v>
      </c>
      <c r="H49" s="44">
        <v>0</v>
      </c>
      <c r="I49" s="44">
        <v>0</v>
      </c>
      <c r="J49" s="92">
        <v>336</v>
      </c>
      <c r="K49" s="44">
        <v>223</v>
      </c>
      <c r="L49" s="44">
        <v>118</v>
      </c>
      <c r="M49" s="44">
        <v>0</v>
      </c>
      <c r="N49" s="44">
        <v>0</v>
      </c>
      <c r="O49" s="44">
        <v>0</v>
      </c>
      <c r="P49" s="44">
        <v>0</v>
      </c>
      <c r="Q49" s="92">
        <v>53</v>
      </c>
      <c r="R49" s="44">
        <v>1</v>
      </c>
      <c r="S49" s="44">
        <v>51</v>
      </c>
      <c r="T49" s="44">
        <v>0</v>
      </c>
      <c r="U49" s="44">
        <v>0</v>
      </c>
      <c r="V49" s="44">
        <v>2</v>
      </c>
      <c r="W49" s="44">
        <v>0</v>
      </c>
      <c r="X49" s="92">
        <v>82</v>
      </c>
      <c r="Y49" s="44">
        <v>7</v>
      </c>
      <c r="Z49" s="44">
        <v>79</v>
      </c>
      <c r="AA49" s="44">
        <v>0</v>
      </c>
      <c r="AB49" s="44">
        <v>0</v>
      </c>
      <c r="AC49" s="44">
        <v>6</v>
      </c>
      <c r="AD49" s="44">
        <v>0</v>
      </c>
    </row>
    <row r="50" spans="1:30" ht="14.4">
      <c r="A50" s="12" t="s">
        <v>51</v>
      </c>
      <c r="B50" s="24" t="s">
        <v>50</v>
      </c>
      <c r="C50" s="93">
        <v>282</v>
      </c>
      <c r="D50" s="36">
        <v>0</v>
      </c>
      <c r="E50" s="36">
        <v>255</v>
      </c>
      <c r="F50" s="36">
        <v>0</v>
      </c>
      <c r="G50" s="36">
        <v>0</v>
      </c>
      <c r="H50" s="36">
        <v>0</v>
      </c>
      <c r="I50" s="36">
        <v>0</v>
      </c>
      <c r="J50" s="93">
        <v>716</v>
      </c>
      <c r="K50" s="36">
        <v>22</v>
      </c>
      <c r="L50" s="36">
        <v>447</v>
      </c>
      <c r="M50" s="36">
        <v>0</v>
      </c>
      <c r="N50" s="36">
        <v>0</v>
      </c>
      <c r="O50" s="36">
        <v>13</v>
      </c>
      <c r="P50" s="36">
        <v>0</v>
      </c>
      <c r="Q50" s="93">
        <v>860</v>
      </c>
      <c r="R50" s="36">
        <v>0</v>
      </c>
      <c r="S50" s="36">
        <v>336</v>
      </c>
      <c r="T50" s="36">
        <v>0</v>
      </c>
      <c r="U50" s="36">
        <v>0</v>
      </c>
      <c r="V50" s="36">
        <v>310</v>
      </c>
      <c r="W50" s="36">
        <v>0</v>
      </c>
      <c r="X50" s="93">
        <v>933</v>
      </c>
      <c r="Y50" s="36">
        <v>0</v>
      </c>
      <c r="Z50" s="36">
        <v>214</v>
      </c>
      <c r="AA50" s="36">
        <v>0</v>
      </c>
      <c r="AB50" s="36">
        <v>0</v>
      </c>
      <c r="AC50" s="36">
        <v>331</v>
      </c>
      <c r="AD50" s="36">
        <v>0</v>
      </c>
    </row>
    <row r="51" spans="1:30" ht="14.4">
      <c r="A51" s="10"/>
      <c r="B51" s="19"/>
      <c r="C51" s="92"/>
      <c r="D51" s="44"/>
      <c r="E51" s="44"/>
      <c r="F51" s="44"/>
      <c r="G51" s="44"/>
      <c r="H51" s="44"/>
      <c r="I51" s="44"/>
      <c r="J51" s="92"/>
      <c r="K51" s="44"/>
      <c r="L51" s="44"/>
      <c r="M51" s="44"/>
      <c r="N51" s="44"/>
      <c r="O51" s="44"/>
      <c r="P51" s="44"/>
      <c r="Q51" s="92"/>
      <c r="R51" s="44"/>
      <c r="S51" s="44"/>
      <c r="T51" s="44"/>
      <c r="U51" s="44"/>
      <c r="V51" s="44"/>
      <c r="W51" s="44"/>
      <c r="X51" s="92"/>
      <c r="Y51" s="44"/>
      <c r="Z51" s="44"/>
      <c r="AA51" s="44"/>
      <c r="AB51" s="44"/>
      <c r="AC51" s="44"/>
      <c r="AD51" s="44"/>
    </row>
    <row r="52" spans="1:30" ht="14.4">
      <c r="A52" s="31" t="s">
        <v>53</v>
      </c>
      <c r="B52" s="37" t="s">
        <v>52</v>
      </c>
      <c r="C52" s="93">
        <v>131</v>
      </c>
      <c r="D52" s="36">
        <v>12</v>
      </c>
      <c r="E52" s="36">
        <v>78</v>
      </c>
      <c r="F52" s="36">
        <v>1</v>
      </c>
      <c r="G52" s="36">
        <v>0</v>
      </c>
      <c r="H52" s="36">
        <v>34</v>
      </c>
      <c r="I52" s="36">
        <v>0</v>
      </c>
      <c r="J52" s="93">
        <v>559</v>
      </c>
      <c r="K52" s="36">
        <v>156</v>
      </c>
      <c r="L52" s="36">
        <v>239</v>
      </c>
      <c r="M52" s="36">
        <v>39</v>
      </c>
      <c r="N52" s="36">
        <v>0</v>
      </c>
      <c r="O52" s="36">
        <v>66</v>
      </c>
      <c r="P52" s="36">
        <v>0</v>
      </c>
      <c r="Q52" s="93">
        <v>337</v>
      </c>
      <c r="R52" s="36">
        <v>2</v>
      </c>
      <c r="S52" s="36">
        <v>90</v>
      </c>
      <c r="T52" s="36">
        <v>7</v>
      </c>
      <c r="U52" s="36">
        <v>0</v>
      </c>
      <c r="V52" s="36">
        <v>397</v>
      </c>
      <c r="W52" s="36">
        <v>0</v>
      </c>
      <c r="X52" s="93">
        <v>414</v>
      </c>
      <c r="Y52" s="36">
        <v>5</v>
      </c>
      <c r="Z52" s="36">
        <v>71</v>
      </c>
      <c r="AA52" s="36">
        <v>124</v>
      </c>
      <c r="AB52" s="36">
        <v>0</v>
      </c>
      <c r="AC52" s="36">
        <v>203</v>
      </c>
      <c r="AD52" s="36">
        <v>0</v>
      </c>
    </row>
    <row r="53" spans="1:30" ht="14.4">
      <c r="A53" s="51" t="s">
        <v>55</v>
      </c>
      <c r="B53" s="42" t="s">
        <v>54</v>
      </c>
      <c r="C53" s="91">
        <v>54</v>
      </c>
      <c r="D53" s="40">
        <v>0</v>
      </c>
      <c r="E53" s="40">
        <v>59</v>
      </c>
      <c r="F53" s="40">
        <v>0</v>
      </c>
      <c r="G53" s="40">
        <v>0</v>
      </c>
      <c r="H53" s="40">
        <v>0</v>
      </c>
      <c r="I53" s="40">
        <v>5</v>
      </c>
      <c r="J53" s="91">
        <v>234</v>
      </c>
      <c r="K53" s="40">
        <v>0</v>
      </c>
      <c r="L53" s="40">
        <v>239</v>
      </c>
      <c r="M53" s="40">
        <v>0</v>
      </c>
      <c r="N53" s="40">
        <v>0</v>
      </c>
      <c r="O53" s="40">
        <v>3</v>
      </c>
      <c r="P53" s="40">
        <v>5</v>
      </c>
      <c r="Q53" s="91">
        <v>227</v>
      </c>
      <c r="R53" s="40">
        <v>0</v>
      </c>
      <c r="S53" s="40">
        <v>142</v>
      </c>
      <c r="T53" s="40">
        <v>0</v>
      </c>
      <c r="U53" s="40">
        <v>0</v>
      </c>
      <c r="V53" s="40">
        <v>0</v>
      </c>
      <c r="W53" s="40">
        <v>17</v>
      </c>
      <c r="X53" s="91">
        <v>86</v>
      </c>
      <c r="Y53" s="40">
        <v>0</v>
      </c>
      <c r="Z53" s="40">
        <v>114</v>
      </c>
      <c r="AA53" s="40">
        <v>0</v>
      </c>
      <c r="AB53" s="40">
        <v>0</v>
      </c>
      <c r="AC53" s="40">
        <v>4</v>
      </c>
      <c r="AD53" s="40">
        <v>4</v>
      </c>
    </row>
    <row r="54" spans="1:30" ht="14.4">
      <c r="A54" s="51" t="s">
        <v>57</v>
      </c>
      <c r="B54" s="22" t="s">
        <v>56</v>
      </c>
      <c r="C54" s="91">
        <v>64</v>
      </c>
      <c r="D54" s="40">
        <v>8</v>
      </c>
      <c r="E54" s="40">
        <v>53</v>
      </c>
      <c r="F54" s="40">
        <v>0</v>
      </c>
      <c r="G54" s="40">
        <v>0</v>
      </c>
      <c r="H54" s="40">
        <v>0</v>
      </c>
      <c r="I54" s="40">
        <v>1</v>
      </c>
      <c r="J54" s="91">
        <v>434</v>
      </c>
      <c r="K54" s="40">
        <v>215</v>
      </c>
      <c r="L54" s="40">
        <v>177</v>
      </c>
      <c r="M54" s="40">
        <v>0</v>
      </c>
      <c r="N54" s="40">
        <v>0</v>
      </c>
      <c r="O54" s="40">
        <v>7</v>
      </c>
      <c r="P54" s="40">
        <v>0</v>
      </c>
      <c r="Q54" s="91">
        <v>82</v>
      </c>
      <c r="R54" s="40">
        <v>0</v>
      </c>
      <c r="S54" s="40">
        <v>91</v>
      </c>
      <c r="T54" s="40">
        <v>0</v>
      </c>
      <c r="U54" s="40">
        <v>0</v>
      </c>
      <c r="V54" s="40">
        <v>2</v>
      </c>
      <c r="W54" s="40">
        <v>1</v>
      </c>
      <c r="X54" s="91">
        <v>194</v>
      </c>
      <c r="Y54" s="40">
        <v>10</v>
      </c>
      <c r="Z54" s="40">
        <v>144</v>
      </c>
      <c r="AA54" s="40">
        <v>0</v>
      </c>
      <c r="AB54" s="40">
        <v>0</v>
      </c>
      <c r="AC54" s="40">
        <v>6</v>
      </c>
      <c r="AD54" s="40">
        <v>5</v>
      </c>
    </row>
    <row r="55" spans="1:30" ht="14.4">
      <c r="A55" s="51" t="s">
        <v>59</v>
      </c>
      <c r="B55" s="22" t="s">
        <v>58</v>
      </c>
      <c r="C55" s="91">
        <v>105</v>
      </c>
      <c r="D55" s="40">
        <v>6</v>
      </c>
      <c r="E55" s="40">
        <v>72</v>
      </c>
      <c r="F55" s="40">
        <v>0</v>
      </c>
      <c r="G55" s="40">
        <v>0</v>
      </c>
      <c r="H55" s="40">
        <v>27</v>
      </c>
      <c r="I55" s="40">
        <v>0</v>
      </c>
      <c r="J55" s="91">
        <v>312</v>
      </c>
      <c r="K55" s="40">
        <v>38</v>
      </c>
      <c r="L55" s="40">
        <v>159</v>
      </c>
      <c r="M55" s="40">
        <v>0</v>
      </c>
      <c r="N55" s="40">
        <v>11</v>
      </c>
      <c r="O55" s="40">
        <v>117</v>
      </c>
      <c r="P55" s="40">
        <v>0</v>
      </c>
      <c r="Q55" s="91">
        <v>0</v>
      </c>
      <c r="R55" s="40">
        <v>0</v>
      </c>
      <c r="S55" s="40">
        <v>0</v>
      </c>
      <c r="T55" s="40">
        <v>0</v>
      </c>
      <c r="U55" s="40">
        <v>0</v>
      </c>
      <c r="V55" s="40">
        <v>0</v>
      </c>
      <c r="W55" s="40">
        <v>0</v>
      </c>
      <c r="X55" s="91">
        <v>0</v>
      </c>
      <c r="Y55" s="40">
        <v>0</v>
      </c>
      <c r="Z55" s="40">
        <v>0</v>
      </c>
      <c r="AA55" s="40">
        <v>0</v>
      </c>
      <c r="AB55" s="40">
        <v>0</v>
      </c>
      <c r="AC55" s="40">
        <v>0</v>
      </c>
      <c r="AD55" s="40">
        <v>0</v>
      </c>
    </row>
    <row r="56" spans="1:30" ht="14.4">
      <c r="A56" s="10" t="s">
        <v>61</v>
      </c>
      <c r="B56" s="19" t="s">
        <v>60</v>
      </c>
      <c r="C56" s="92">
        <v>0</v>
      </c>
      <c r="D56" s="44">
        <v>0</v>
      </c>
      <c r="E56" s="44">
        <v>0</v>
      </c>
      <c r="F56" s="44">
        <v>0</v>
      </c>
      <c r="G56" s="44">
        <v>0</v>
      </c>
      <c r="H56" s="44">
        <v>0</v>
      </c>
      <c r="I56" s="44">
        <v>0</v>
      </c>
      <c r="J56" s="92">
        <v>0</v>
      </c>
      <c r="K56" s="44">
        <v>0</v>
      </c>
      <c r="L56" s="44">
        <v>0</v>
      </c>
      <c r="M56" s="44">
        <v>0</v>
      </c>
      <c r="N56" s="44">
        <v>0</v>
      </c>
      <c r="O56" s="44">
        <v>0</v>
      </c>
      <c r="P56" s="44">
        <v>0</v>
      </c>
      <c r="Q56" s="92">
        <v>9</v>
      </c>
      <c r="R56" s="44">
        <v>0</v>
      </c>
      <c r="S56" s="44">
        <v>0</v>
      </c>
      <c r="T56" s="44">
        <v>0</v>
      </c>
      <c r="U56" s="44">
        <v>0</v>
      </c>
      <c r="V56" s="44">
        <v>0</v>
      </c>
      <c r="W56" s="44">
        <v>0</v>
      </c>
      <c r="X56" s="92">
        <v>2</v>
      </c>
      <c r="Y56" s="44">
        <v>0</v>
      </c>
      <c r="Z56" s="44">
        <v>0</v>
      </c>
      <c r="AA56" s="44">
        <v>0</v>
      </c>
      <c r="AB56" s="44">
        <v>0</v>
      </c>
      <c r="AC56" s="44">
        <v>0</v>
      </c>
      <c r="AD56" s="44">
        <v>21</v>
      </c>
    </row>
    <row r="57" spans="1:30" ht="14.4">
      <c r="A57" s="10"/>
      <c r="B57" s="19"/>
      <c r="C57" s="92"/>
      <c r="D57" s="44"/>
      <c r="E57" s="44"/>
      <c r="F57" s="44"/>
      <c r="G57" s="44"/>
      <c r="H57" s="44"/>
      <c r="I57" s="44"/>
      <c r="J57" s="92"/>
      <c r="K57" s="44"/>
      <c r="L57" s="44"/>
      <c r="M57" s="44"/>
      <c r="N57" s="44"/>
      <c r="O57" s="44"/>
      <c r="P57" s="44"/>
      <c r="Q57" s="92"/>
      <c r="R57" s="44"/>
      <c r="S57" s="44"/>
      <c r="T57" s="44"/>
      <c r="U57" s="44"/>
      <c r="V57" s="44"/>
      <c r="W57" s="44"/>
      <c r="X57" s="92"/>
      <c r="Y57" s="44"/>
      <c r="Z57" s="44"/>
      <c r="AA57" s="44"/>
      <c r="AB57" s="44"/>
      <c r="AC57" s="44"/>
      <c r="AD57" s="44"/>
    </row>
    <row r="58" spans="1:30" ht="14.4">
      <c r="A58" s="9"/>
      <c r="B58" s="19" t="s">
        <v>1039</v>
      </c>
      <c r="C58" s="92">
        <v>620</v>
      </c>
      <c r="D58" s="44">
        <v>123</v>
      </c>
      <c r="E58" s="44">
        <v>211</v>
      </c>
      <c r="F58" s="44">
        <v>0</v>
      </c>
      <c r="G58" s="44">
        <v>27</v>
      </c>
      <c r="H58" s="44">
        <v>186</v>
      </c>
      <c r="I58" s="44">
        <v>73</v>
      </c>
      <c r="J58" s="92">
        <v>1337</v>
      </c>
      <c r="K58" s="44">
        <v>369</v>
      </c>
      <c r="L58" s="44">
        <v>425</v>
      </c>
      <c r="M58" s="44">
        <v>0</v>
      </c>
      <c r="N58" s="44">
        <v>46</v>
      </c>
      <c r="O58" s="44">
        <v>408</v>
      </c>
      <c r="P58" s="44">
        <v>89</v>
      </c>
      <c r="Q58" s="92">
        <v>1360</v>
      </c>
      <c r="R58" s="44">
        <v>17</v>
      </c>
      <c r="S58" s="44">
        <v>420</v>
      </c>
      <c r="T58" s="44">
        <v>0</v>
      </c>
      <c r="U58" s="44">
        <v>23</v>
      </c>
      <c r="V58" s="44">
        <v>766</v>
      </c>
      <c r="W58" s="44">
        <v>201</v>
      </c>
      <c r="X58" s="92">
        <v>1187</v>
      </c>
      <c r="Y58" s="44">
        <v>20</v>
      </c>
      <c r="Z58" s="44">
        <v>329</v>
      </c>
      <c r="AA58" s="44">
        <v>0</v>
      </c>
      <c r="AB58" s="44">
        <v>40</v>
      </c>
      <c r="AC58" s="44">
        <v>601</v>
      </c>
      <c r="AD58" s="44">
        <v>197</v>
      </c>
    </row>
    <row r="59" spans="1:30" ht="14.4">
      <c r="A59" s="10"/>
      <c r="B59" s="19" t="s">
        <v>979</v>
      </c>
      <c r="C59" s="92">
        <v>20</v>
      </c>
      <c r="D59" s="44">
        <v>0</v>
      </c>
      <c r="E59" s="44">
        <v>19</v>
      </c>
      <c r="F59" s="44">
        <v>0</v>
      </c>
      <c r="G59" s="44">
        <v>0</v>
      </c>
      <c r="H59" s="44">
        <v>1</v>
      </c>
      <c r="I59" s="44">
        <v>0</v>
      </c>
      <c r="J59" s="92">
        <v>60</v>
      </c>
      <c r="K59" s="44">
        <v>2</v>
      </c>
      <c r="L59" s="44">
        <v>50</v>
      </c>
      <c r="M59" s="44">
        <v>0</v>
      </c>
      <c r="N59" s="44">
        <v>0</v>
      </c>
      <c r="O59" s="44">
        <v>7</v>
      </c>
      <c r="P59" s="44">
        <v>1</v>
      </c>
      <c r="Q59" s="92">
        <v>0</v>
      </c>
      <c r="R59" s="44">
        <v>0</v>
      </c>
      <c r="S59" s="44">
        <v>0</v>
      </c>
      <c r="T59" s="44">
        <v>0</v>
      </c>
      <c r="U59" s="44">
        <v>0</v>
      </c>
      <c r="V59" s="44">
        <v>0</v>
      </c>
      <c r="W59" s="44">
        <v>0</v>
      </c>
      <c r="X59" s="92">
        <v>0</v>
      </c>
      <c r="Y59" s="44">
        <v>0</v>
      </c>
      <c r="Z59" s="44">
        <v>0</v>
      </c>
      <c r="AA59" s="44">
        <v>0</v>
      </c>
      <c r="AB59" s="44">
        <v>0</v>
      </c>
      <c r="AC59" s="44">
        <v>0</v>
      </c>
      <c r="AD59" s="44">
        <v>0</v>
      </c>
    </row>
    <row r="60" spans="1:30" ht="14.4">
      <c r="A60" s="12"/>
      <c r="B60" s="24"/>
      <c r="C60" s="93"/>
      <c r="D60" s="36"/>
      <c r="E60" s="36"/>
      <c r="F60" s="36"/>
      <c r="G60" s="36"/>
      <c r="H60" s="36"/>
      <c r="I60" s="36"/>
      <c r="J60" s="93"/>
      <c r="K60" s="36"/>
      <c r="L60" s="36"/>
      <c r="M60" s="36"/>
      <c r="N60" s="36"/>
      <c r="O60" s="36"/>
      <c r="P60" s="36"/>
      <c r="Q60" s="93"/>
      <c r="R60" s="36"/>
      <c r="S60" s="36"/>
      <c r="T60" s="36"/>
      <c r="U60" s="36"/>
      <c r="V60" s="36"/>
      <c r="W60" s="36"/>
      <c r="X60" s="93"/>
      <c r="Y60" s="36"/>
      <c r="Z60" s="36"/>
      <c r="AA60" s="36"/>
      <c r="AB60" s="36"/>
      <c r="AC60" s="36"/>
      <c r="AD60" s="36"/>
    </row>
    <row r="61" spans="1:30" ht="14.4">
      <c r="A61" s="10"/>
      <c r="B61" s="19"/>
      <c r="C61" s="92">
        <v>8</v>
      </c>
      <c r="D61" s="44"/>
      <c r="E61" s="44"/>
      <c r="F61" s="44"/>
      <c r="G61" s="44"/>
      <c r="H61" s="44"/>
      <c r="I61" s="44"/>
      <c r="J61" s="92"/>
      <c r="K61" s="44"/>
      <c r="L61" s="44"/>
      <c r="M61" s="44"/>
      <c r="N61" s="44"/>
      <c r="O61" s="44"/>
      <c r="P61" s="44"/>
      <c r="Q61" s="92"/>
      <c r="R61" s="44"/>
      <c r="S61" s="44"/>
      <c r="T61" s="44"/>
      <c r="U61" s="44"/>
      <c r="V61" s="44"/>
      <c r="W61" s="44"/>
      <c r="X61" s="92"/>
      <c r="Y61" s="44"/>
      <c r="Z61" s="44"/>
      <c r="AA61" s="44"/>
      <c r="AB61" s="44"/>
      <c r="AC61" s="44"/>
      <c r="AD61" s="44"/>
    </row>
    <row r="62" spans="1:30" ht="14.4">
      <c r="A62" s="9" t="s">
        <v>64</v>
      </c>
      <c r="B62" s="28" t="s">
        <v>63</v>
      </c>
      <c r="C62" s="92">
        <v>320</v>
      </c>
      <c r="D62" s="44">
        <v>0</v>
      </c>
      <c r="E62" s="44">
        <v>8</v>
      </c>
      <c r="F62" s="44">
        <v>0</v>
      </c>
      <c r="G62" s="44">
        <v>0</v>
      </c>
      <c r="H62" s="44">
        <v>0</v>
      </c>
      <c r="I62" s="44">
        <v>0</v>
      </c>
      <c r="J62" s="92">
        <v>6</v>
      </c>
      <c r="K62" s="44">
        <v>1</v>
      </c>
      <c r="L62" s="44">
        <v>5</v>
      </c>
      <c r="M62" s="44">
        <v>0</v>
      </c>
      <c r="N62" s="44">
        <v>0</v>
      </c>
      <c r="O62" s="44">
        <v>0</v>
      </c>
      <c r="P62" s="44">
        <v>0</v>
      </c>
      <c r="Q62" s="92">
        <v>0</v>
      </c>
      <c r="R62" s="44">
        <v>0</v>
      </c>
      <c r="S62" s="44">
        <v>0</v>
      </c>
      <c r="T62" s="44">
        <v>0</v>
      </c>
      <c r="U62" s="44">
        <v>0</v>
      </c>
      <c r="V62" s="44">
        <v>0</v>
      </c>
      <c r="W62" s="44">
        <v>0</v>
      </c>
      <c r="X62" s="92">
        <v>0</v>
      </c>
      <c r="Y62" s="44">
        <v>0</v>
      </c>
      <c r="Z62" s="44">
        <v>0</v>
      </c>
      <c r="AA62" s="44">
        <v>0</v>
      </c>
      <c r="AB62" s="44">
        <v>0</v>
      </c>
      <c r="AC62" s="44">
        <v>0</v>
      </c>
      <c r="AD62" s="44">
        <v>0</v>
      </c>
    </row>
    <row r="63" spans="1:30" ht="14.4">
      <c r="A63" s="9"/>
      <c r="B63" s="19" t="s">
        <v>1040</v>
      </c>
      <c r="C63" s="92">
        <v>10</v>
      </c>
      <c r="D63" s="44">
        <v>15</v>
      </c>
      <c r="E63" s="44">
        <v>226</v>
      </c>
      <c r="F63" s="44">
        <v>0</v>
      </c>
      <c r="G63" s="44">
        <v>75</v>
      </c>
      <c r="H63" s="44">
        <v>4</v>
      </c>
      <c r="I63" s="44">
        <v>0</v>
      </c>
      <c r="J63" s="92">
        <v>890</v>
      </c>
      <c r="K63" s="44">
        <v>207</v>
      </c>
      <c r="L63" s="44">
        <v>398</v>
      </c>
      <c r="M63" s="44">
        <v>0</v>
      </c>
      <c r="N63" s="44">
        <v>179</v>
      </c>
      <c r="O63" s="44">
        <v>84</v>
      </c>
      <c r="P63" s="44">
        <v>0</v>
      </c>
      <c r="Q63" s="92">
        <v>552</v>
      </c>
      <c r="R63" s="44">
        <v>3</v>
      </c>
      <c r="S63" s="44">
        <v>140</v>
      </c>
      <c r="T63" s="44">
        <v>0</v>
      </c>
      <c r="U63" s="44">
        <v>64</v>
      </c>
      <c r="V63" s="44">
        <v>331</v>
      </c>
      <c r="W63" s="44">
        <v>0</v>
      </c>
      <c r="X63" s="92">
        <v>448</v>
      </c>
      <c r="Y63" s="44">
        <v>22</v>
      </c>
      <c r="Z63" s="44">
        <v>115</v>
      </c>
      <c r="AA63" s="44">
        <v>0</v>
      </c>
      <c r="AB63" s="44">
        <v>53</v>
      </c>
      <c r="AC63" s="44">
        <v>271</v>
      </c>
      <c r="AD63" s="44">
        <v>0</v>
      </c>
    </row>
    <row r="64" spans="1:30" ht="14.4">
      <c r="A64" s="10"/>
      <c r="B64" s="19" t="s">
        <v>65</v>
      </c>
      <c r="C64" s="92">
        <v>20</v>
      </c>
      <c r="D64" s="44">
        <v>0</v>
      </c>
      <c r="E64" s="44">
        <v>9</v>
      </c>
      <c r="F64" s="44">
        <v>0</v>
      </c>
      <c r="G64" s="44">
        <v>0</v>
      </c>
      <c r="H64" s="44">
        <v>0</v>
      </c>
      <c r="I64" s="44">
        <v>1</v>
      </c>
      <c r="J64" s="92">
        <v>44</v>
      </c>
      <c r="K64" s="44">
        <v>0</v>
      </c>
      <c r="L64" s="44">
        <v>53</v>
      </c>
      <c r="M64" s="44">
        <v>0</v>
      </c>
      <c r="N64" s="44">
        <v>0</v>
      </c>
      <c r="O64" s="44">
        <v>0</v>
      </c>
      <c r="P64" s="44">
        <v>4</v>
      </c>
      <c r="Q64" s="92">
        <v>0</v>
      </c>
      <c r="R64" s="44">
        <v>0</v>
      </c>
      <c r="S64" s="44">
        <v>0</v>
      </c>
      <c r="T64" s="44">
        <v>0</v>
      </c>
      <c r="U64" s="44">
        <v>0</v>
      </c>
      <c r="V64" s="44">
        <v>0</v>
      </c>
      <c r="W64" s="44">
        <v>0</v>
      </c>
      <c r="X64" s="92">
        <v>0</v>
      </c>
      <c r="Y64" s="44">
        <v>0</v>
      </c>
      <c r="Z64" s="44">
        <v>0</v>
      </c>
      <c r="AA64" s="44">
        <v>0</v>
      </c>
      <c r="AB64" s="44">
        <v>0</v>
      </c>
      <c r="AC64" s="44">
        <v>0</v>
      </c>
      <c r="AD64" s="44">
        <v>0</v>
      </c>
    </row>
    <row r="65" spans="1:30" ht="14.4">
      <c r="A65" s="31"/>
      <c r="B65" s="24" t="s">
        <v>1041</v>
      </c>
      <c r="C65" s="93"/>
      <c r="D65" s="36">
        <v>20</v>
      </c>
      <c r="E65" s="36">
        <v>0</v>
      </c>
      <c r="F65" s="36">
        <v>0</v>
      </c>
      <c r="G65" s="36">
        <v>9</v>
      </c>
      <c r="H65" s="36">
        <v>0</v>
      </c>
      <c r="I65" s="36">
        <v>0</v>
      </c>
      <c r="J65" s="93">
        <v>50</v>
      </c>
      <c r="K65" s="36">
        <v>40</v>
      </c>
      <c r="L65" s="36">
        <v>0</v>
      </c>
      <c r="M65" s="36">
        <v>0</v>
      </c>
      <c r="N65" s="36">
        <v>0</v>
      </c>
      <c r="O65" s="36">
        <v>0</v>
      </c>
      <c r="P65" s="36">
        <v>0</v>
      </c>
      <c r="Q65" s="93">
        <v>0</v>
      </c>
      <c r="R65" s="36">
        <v>0</v>
      </c>
      <c r="S65" s="36">
        <v>0</v>
      </c>
      <c r="T65" s="36">
        <v>0</v>
      </c>
      <c r="U65" s="36">
        <v>0</v>
      </c>
      <c r="V65" s="36">
        <v>0</v>
      </c>
      <c r="W65" s="36">
        <v>0</v>
      </c>
      <c r="X65" s="93">
        <v>0</v>
      </c>
      <c r="Y65" s="36">
        <v>0</v>
      </c>
      <c r="Z65" s="36">
        <v>0</v>
      </c>
      <c r="AA65" s="36">
        <v>0</v>
      </c>
      <c r="AB65" s="36">
        <v>0</v>
      </c>
      <c r="AC65" s="36">
        <v>0</v>
      </c>
      <c r="AD65" s="36">
        <v>0</v>
      </c>
    </row>
    <row r="66" spans="1:30" ht="14.4">
      <c r="A66" s="56" t="s">
        <v>67</v>
      </c>
      <c r="B66" s="22" t="s">
        <v>66</v>
      </c>
      <c r="C66" s="91">
        <v>97</v>
      </c>
      <c r="D66" s="40">
        <v>0</v>
      </c>
      <c r="E66" s="40">
        <v>97</v>
      </c>
      <c r="F66" s="40">
        <v>0</v>
      </c>
      <c r="G66" s="40">
        <v>0</v>
      </c>
      <c r="H66" s="40">
        <v>0</v>
      </c>
      <c r="I66" s="40">
        <v>0</v>
      </c>
      <c r="J66" s="91">
        <v>362</v>
      </c>
      <c r="K66" s="40">
        <v>80</v>
      </c>
      <c r="L66" s="40">
        <v>459</v>
      </c>
      <c r="M66" s="40">
        <v>0</v>
      </c>
      <c r="N66" s="40">
        <v>0</v>
      </c>
      <c r="O66" s="40">
        <v>135</v>
      </c>
      <c r="P66" s="40">
        <v>0</v>
      </c>
      <c r="Q66" s="91">
        <v>422</v>
      </c>
      <c r="R66" s="40">
        <v>2</v>
      </c>
      <c r="S66" s="40">
        <v>130</v>
      </c>
      <c r="T66" s="40">
        <v>65</v>
      </c>
      <c r="U66" s="40">
        <v>0</v>
      </c>
      <c r="V66" s="40">
        <v>248</v>
      </c>
      <c r="W66" s="40">
        <v>5</v>
      </c>
      <c r="X66" s="91">
        <v>365</v>
      </c>
      <c r="Y66" s="40">
        <v>2</v>
      </c>
      <c r="Z66" s="40">
        <v>77</v>
      </c>
      <c r="AA66" s="40">
        <v>0</v>
      </c>
      <c r="AB66" s="40">
        <v>0</v>
      </c>
      <c r="AC66" s="40">
        <v>336</v>
      </c>
      <c r="AD66" s="40">
        <v>0</v>
      </c>
    </row>
    <row r="67" spans="1:30" ht="14.4">
      <c r="A67" s="51" t="s">
        <v>68</v>
      </c>
      <c r="B67" s="22" t="s">
        <v>1042</v>
      </c>
      <c r="C67" s="91">
        <v>58</v>
      </c>
      <c r="D67" s="40">
        <v>1</v>
      </c>
      <c r="E67" s="40">
        <v>49</v>
      </c>
      <c r="F67" s="40">
        <v>0</v>
      </c>
      <c r="G67" s="40">
        <v>0</v>
      </c>
      <c r="H67" s="40">
        <v>0</v>
      </c>
      <c r="I67" s="40">
        <v>2</v>
      </c>
      <c r="J67" s="91">
        <v>282</v>
      </c>
      <c r="K67" s="40">
        <v>87</v>
      </c>
      <c r="L67" s="40">
        <v>161</v>
      </c>
      <c r="M67" s="40">
        <v>0</v>
      </c>
      <c r="N67" s="40">
        <v>0</v>
      </c>
      <c r="O67" s="40">
        <v>16</v>
      </c>
      <c r="P67" s="40">
        <v>0</v>
      </c>
      <c r="Q67" s="91">
        <v>159</v>
      </c>
      <c r="R67" s="40">
        <v>2</v>
      </c>
      <c r="S67" s="40">
        <v>67</v>
      </c>
      <c r="T67" s="40">
        <v>0</v>
      </c>
      <c r="U67" s="40">
        <v>12</v>
      </c>
      <c r="V67" s="40">
        <v>58</v>
      </c>
      <c r="W67" s="40">
        <v>3</v>
      </c>
      <c r="X67" s="91">
        <v>203</v>
      </c>
      <c r="Y67" s="40">
        <v>13</v>
      </c>
      <c r="Z67" s="40">
        <v>87</v>
      </c>
      <c r="AA67" s="40">
        <v>0</v>
      </c>
      <c r="AB67" s="40">
        <v>0</v>
      </c>
      <c r="AC67" s="40">
        <v>100</v>
      </c>
      <c r="AD67" s="40">
        <v>1</v>
      </c>
    </row>
    <row r="68" spans="1:30" ht="14.4">
      <c r="A68" s="51" t="s">
        <v>70</v>
      </c>
      <c r="B68" s="22" t="s">
        <v>69</v>
      </c>
      <c r="C68" s="91">
        <v>333</v>
      </c>
      <c r="D68" s="40">
        <v>22</v>
      </c>
      <c r="E68" s="40">
        <v>267</v>
      </c>
      <c r="F68" s="40">
        <v>0</v>
      </c>
      <c r="G68" s="40">
        <v>22</v>
      </c>
      <c r="H68" s="40">
        <v>11</v>
      </c>
      <c r="I68" s="40">
        <v>11</v>
      </c>
      <c r="J68" s="91">
        <v>931</v>
      </c>
      <c r="K68" s="40">
        <v>224</v>
      </c>
      <c r="L68" s="40">
        <v>466</v>
      </c>
      <c r="M68" s="40">
        <v>0</v>
      </c>
      <c r="N68" s="40">
        <v>65</v>
      </c>
      <c r="O68" s="40">
        <v>165</v>
      </c>
      <c r="P68" s="40">
        <v>11</v>
      </c>
      <c r="Q68" s="91">
        <v>828</v>
      </c>
      <c r="R68" s="40">
        <v>14</v>
      </c>
      <c r="S68" s="40">
        <v>258</v>
      </c>
      <c r="T68" s="40">
        <v>0</v>
      </c>
      <c r="U68" s="40">
        <v>145</v>
      </c>
      <c r="V68" s="40">
        <v>370</v>
      </c>
      <c r="W68" s="40">
        <v>41</v>
      </c>
      <c r="X68" s="91">
        <v>843</v>
      </c>
      <c r="Y68" s="40">
        <v>25</v>
      </c>
      <c r="Z68" s="40">
        <v>286</v>
      </c>
      <c r="AA68" s="40">
        <v>0</v>
      </c>
      <c r="AB68" s="40">
        <v>50</v>
      </c>
      <c r="AC68" s="40">
        <v>471</v>
      </c>
      <c r="AD68" s="40">
        <v>11</v>
      </c>
    </row>
    <row r="69" spans="1:30" ht="14.4">
      <c r="A69" s="10" t="s">
        <v>71</v>
      </c>
      <c r="B69" s="19" t="s">
        <v>1043</v>
      </c>
      <c r="C69" s="92">
        <v>226</v>
      </c>
      <c r="D69" s="44">
        <v>2</v>
      </c>
      <c r="E69" s="44">
        <v>191</v>
      </c>
      <c r="F69" s="44">
        <v>0</v>
      </c>
      <c r="G69" s="44">
        <v>5</v>
      </c>
      <c r="H69" s="44">
        <v>4</v>
      </c>
      <c r="I69" s="44">
        <v>0</v>
      </c>
      <c r="J69" s="92">
        <v>265</v>
      </c>
      <c r="K69" s="44">
        <v>13</v>
      </c>
      <c r="L69" s="44">
        <v>274</v>
      </c>
      <c r="M69" s="44">
        <v>0</v>
      </c>
      <c r="N69" s="44">
        <v>12</v>
      </c>
      <c r="O69" s="44">
        <v>18</v>
      </c>
      <c r="P69" s="44">
        <v>1</v>
      </c>
      <c r="Q69" s="92">
        <v>197</v>
      </c>
      <c r="R69" s="44">
        <v>0</v>
      </c>
      <c r="S69" s="44">
        <v>188</v>
      </c>
      <c r="T69" s="44">
        <v>0</v>
      </c>
      <c r="U69" s="44">
        <v>1</v>
      </c>
      <c r="V69" s="44">
        <v>4</v>
      </c>
      <c r="W69" s="44">
        <v>2</v>
      </c>
      <c r="X69" s="92">
        <v>200</v>
      </c>
      <c r="Y69" s="44">
        <v>2</v>
      </c>
      <c r="Z69" s="44">
        <v>189</v>
      </c>
      <c r="AA69" s="44">
        <v>0</v>
      </c>
      <c r="AB69" s="44">
        <v>28</v>
      </c>
      <c r="AC69" s="44">
        <v>34</v>
      </c>
      <c r="AD69" s="44">
        <v>0</v>
      </c>
    </row>
    <row r="70" spans="1:30" ht="14.4">
      <c r="A70" s="31"/>
      <c r="B70" s="29" t="s">
        <v>72</v>
      </c>
      <c r="C70" s="93">
        <v>358</v>
      </c>
      <c r="D70" s="36">
        <v>42</v>
      </c>
      <c r="E70" s="36">
        <v>165</v>
      </c>
      <c r="F70" s="36">
        <v>0</v>
      </c>
      <c r="G70" s="36">
        <v>63</v>
      </c>
      <c r="H70" s="36">
        <v>48</v>
      </c>
      <c r="I70" s="36">
        <v>19</v>
      </c>
      <c r="J70" s="93">
        <v>2018</v>
      </c>
      <c r="K70" s="36">
        <v>455</v>
      </c>
      <c r="L70" s="36">
        <v>345</v>
      </c>
      <c r="M70" s="36">
        <v>0</v>
      </c>
      <c r="N70" s="36">
        <v>187</v>
      </c>
      <c r="O70" s="36">
        <v>766</v>
      </c>
      <c r="P70" s="36">
        <v>92</v>
      </c>
      <c r="Q70" s="93">
        <v>1419</v>
      </c>
      <c r="R70" s="36">
        <v>8</v>
      </c>
      <c r="S70" s="36">
        <v>433</v>
      </c>
      <c r="T70" s="36">
        <v>0</v>
      </c>
      <c r="U70" s="36">
        <v>116</v>
      </c>
      <c r="V70" s="36">
        <v>759</v>
      </c>
      <c r="W70" s="36">
        <v>78</v>
      </c>
      <c r="X70" s="93">
        <v>1737</v>
      </c>
      <c r="Y70" s="36">
        <v>31</v>
      </c>
      <c r="Z70" s="36">
        <v>276</v>
      </c>
      <c r="AA70" s="36">
        <v>0</v>
      </c>
      <c r="AB70" s="36">
        <v>123</v>
      </c>
      <c r="AC70" s="36">
        <v>1202</v>
      </c>
      <c r="AD70" s="36">
        <v>54</v>
      </c>
    </row>
    <row r="71" spans="1:30" ht="14.4">
      <c r="A71" s="9"/>
      <c r="B71" s="59"/>
      <c r="C71" s="92"/>
      <c r="D71" s="44"/>
      <c r="E71" s="44"/>
      <c r="F71" s="44"/>
      <c r="G71" s="44"/>
      <c r="H71" s="44"/>
      <c r="I71" s="44"/>
      <c r="J71" s="92"/>
      <c r="K71" s="44"/>
      <c r="L71" s="44"/>
      <c r="M71" s="44"/>
      <c r="N71" s="44"/>
      <c r="O71" s="44"/>
      <c r="P71" s="44"/>
      <c r="Q71" s="92"/>
      <c r="R71" s="44"/>
      <c r="S71" s="44"/>
      <c r="T71" s="44"/>
      <c r="U71" s="44"/>
      <c r="V71" s="44"/>
      <c r="W71" s="44"/>
      <c r="X71" s="92"/>
      <c r="Y71" s="44"/>
      <c r="Z71" s="44"/>
      <c r="AA71" s="44"/>
      <c r="AB71" s="44"/>
      <c r="AC71" s="44"/>
      <c r="AD71" s="44"/>
    </row>
    <row r="72" spans="1:30" ht="14.4">
      <c r="A72" s="3"/>
      <c r="B72" s="3"/>
      <c r="C72" s="92">
        <v>0</v>
      </c>
      <c r="D72" s="44">
        <v>0</v>
      </c>
      <c r="E72" s="44">
        <v>0</v>
      </c>
      <c r="F72" s="44">
        <v>0</v>
      </c>
      <c r="G72" s="44">
        <v>0</v>
      </c>
      <c r="H72" s="44">
        <v>0</v>
      </c>
      <c r="I72" s="44">
        <v>0</v>
      </c>
      <c r="J72" s="92">
        <v>61</v>
      </c>
      <c r="K72" s="44">
        <v>2</v>
      </c>
      <c r="L72" s="44">
        <v>52</v>
      </c>
      <c r="M72" s="44">
        <v>0</v>
      </c>
      <c r="N72" s="44">
        <v>3</v>
      </c>
      <c r="O72" s="44">
        <v>4</v>
      </c>
      <c r="P72" s="44">
        <v>0</v>
      </c>
      <c r="Q72" s="92">
        <v>0</v>
      </c>
      <c r="R72" s="44">
        <v>0</v>
      </c>
      <c r="S72" s="44">
        <v>0</v>
      </c>
      <c r="T72" s="44">
        <v>0</v>
      </c>
      <c r="U72" s="44">
        <v>0</v>
      </c>
      <c r="V72" s="44">
        <v>0</v>
      </c>
      <c r="W72" s="44">
        <v>0</v>
      </c>
      <c r="X72" s="92">
        <v>0</v>
      </c>
      <c r="Y72" s="44">
        <v>0</v>
      </c>
      <c r="Z72" s="44">
        <v>0</v>
      </c>
      <c r="AA72" s="44">
        <v>0</v>
      </c>
      <c r="AB72" s="44">
        <v>0</v>
      </c>
      <c r="AC72" s="44">
        <v>0</v>
      </c>
      <c r="AD72" s="44">
        <v>0</v>
      </c>
    </row>
    <row r="73" spans="1:30" ht="14.4">
      <c r="A73" s="3"/>
      <c r="B73" s="3"/>
      <c r="C73" s="92">
        <v>138</v>
      </c>
      <c r="D73" s="44">
        <v>0</v>
      </c>
      <c r="E73" s="44">
        <v>98</v>
      </c>
      <c r="F73" s="44">
        <v>0</v>
      </c>
      <c r="G73" s="44">
        <v>0</v>
      </c>
      <c r="H73" s="44">
        <v>4</v>
      </c>
      <c r="I73" s="44">
        <v>0</v>
      </c>
      <c r="J73" s="92">
        <v>106</v>
      </c>
      <c r="K73" s="44">
        <v>1</v>
      </c>
      <c r="L73" s="44">
        <v>116</v>
      </c>
      <c r="M73" s="44">
        <v>0</v>
      </c>
      <c r="N73" s="44">
        <v>0</v>
      </c>
      <c r="O73" s="44">
        <v>6</v>
      </c>
      <c r="P73" s="44">
        <v>0</v>
      </c>
      <c r="Q73" s="92">
        <v>223</v>
      </c>
      <c r="R73" s="44">
        <v>0</v>
      </c>
      <c r="S73" s="44">
        <v>316</v>
      </c>
      <c r="T73" s="44">
        <v>0</v>
      </c>
      <c r="U73" s="44">
        <v>0</v>
      </c>
      <c r="V73" s="44">
        <v>1</v>
      </c>
      <c r="W73" s="44">
        <v>18</v>
      </c>
      <c r="X73" s="92">
        <v>133</v>
      </c>
      <c r="Y73" s="44">
        <v>1</v>
      </c>
      <c r="Z73" s="44">
        <v>176</v>
      </c>
      <c r="AA73" s="44">
        <v>0</v>
      </c>
      <c r="AB73" s="44">
        <v>0</v>
      </c>
      <c r="AC73" s="44">
        <v>2</v>
      </c>
      <c r="AD73" s="44">
        <v>0</v>
      </c>
    </row>
    <row r="74" spans="1:30" ht="14.4">
      <c r="A74" s="3"/>
      <c r="B74" s="3"/>
      <c r="C74" s="92">
        <v>242</v>
      </c>
      <c r="D74" s="44">
        <v>29</v>
      </c>
      <c r="E74" s="44">
        <v>111</v>
      </c>
      <c r="F74" s="44">
        <v>0</v>
      </c>
      <c r="G74" s="44">
        <v>53</v>
      </c>
      <c r="H74" s="44">
        <v>42</v>
      </c>
      <c r="I74" s="44">
        <v>7</v>
      </c>
      <c r="J74" s="92">
        <v>1904</v>
      </c>
      <c r="K74" s="44">
        <v>508</v>
      </c>
      <c r="L74" s="44">
        <v>269</v>
      </c>
      <c r="M74" s="44">
        <v>0</v>
      </c>
      <c r="N74" s="44">
        <v>130</v>
      </c>
      <c r="O74" s="44">
        <v>963</v>
      </c>
      <c r="P74" s="44">
        <v>34</v>
      </c>
      <c r="Q74" s="92">
        <v>617</v>
      </c>
      <c r="R74" s="44">
        <v>4</v>
      </c>
      <c r="S74" s="44">
        <v>219</v>
      </c>
      <c r="T74" s="44">
        <v>0</v>
      </c>
      <c r="U74" s="44">
        <v>101</v>
      </c>
      <c r="V74" s="44">
        <v>267</v>
      </c>
      <c r="W74" s="44">
        <v>26</v>
      </c>
      <c r="X74" s="92">
        <v>1350</v>
      </c>
      <c r="Y74" s="44">
        <v>44</v>
      </c>
      <c r="Z74" s="44">
        <v>181</v>
      </c>
      <c r="AA74" s="44">
        <v>0</v>
      </c>
      <c r="AB74" s="44">
        <v>74</v>
      </c>
      <c r="AC74" s="44">
        <v>1044</v>
      </c>
      <c r="AD74" s="44">
        <v>7</v>
      </c>
    </row>
    <row r="75" spans="1:30" ht="14.4">
      <c r="A75" s="3"/>
      <c r="B75" s="3"/>
      <c r="C75" s="81"/>
      <c r="D75" s="25"/>
      <c r="E75" s="25"/>
      <c r="F75" s="25"/>
      <c r="G75" s="25"/>
      <c r="H75" s="25"/>
      <c r="I75" s="25"/>
      <c r="J75" s="81"/>
      <c r="K75" s="25"/>
      <c r="L75" s="25"/>
      <c r="M75" s="25"/>
      <c r="N75" s="25"/>
      <c r="O75" s="25"/>
      <c r="P75" s="25"/>
      <c r="Q75" s="81"/>
      <c r="R75" s="25"/>
      <c r="S75" s="25"/>
      <c r="T75" s="25"/>
      <c r="U75" s="25"/>
      <c r="V75" s="25"/>
      <c r="W75" s="25"/>
      <c r="X75" s="81"/>
      <c r="Y75" s="25"/>
      <c r="Z75" s="25"/>
      <c r="AA75" s="25"/>
      <c r="AB75" s="25"/>
      <c r="AC75" s="25"/>
      <c r="AD75" s="25"/>
    </row>
    <row r="76" spans="1:30" ht="14.4">
      <c r="A76" s="67"/>
      <c r="B76" s="67"/>
      <c r="C76" s="82"/>
      <c r="D76" s="23"/>
      <c r="E76" s="23"/>
      <c r="F76" s="23"/>
      <c r="G76" s="23"/>
      <c r="H76" s="23"/>
      <c r="I76" s="23"/>
      <c r="J76" s="82"/>
      <c r="K76" s="23"/>
      <c r="L76" s="23"/>
      <c r="M76" s="23"/>
      <c r="N76" s="23"/>
      <c r="O76" s="23"/>
      <c r="P76" s="23"/>
      <c r="Q76" s="82"/>
      <c r="R76" s="23"/>
      <c r="S76" s="23"/>
      <c r="T76" s="23"/>
      <c r="U76" s="23"/>
      <c r="V76" s="23"/>
      <c r="W76" s="23"/>
      <c r="X76" s="82"/>
      <c r="Y76" s="23"/>
      <c r="Z76" s="23"/>
      <c r="AA76" s="23"/>
      <c r="AB76" s="23"/>
      <c r="AC76" s="23"/>
      <c r="AD76" s="23"/>
    </row>
    <row r="77" spans="1:30" ht="14.4">
      <c r="A77" s="51" t="s">
        <v>77</v>
      </c>
      <c r="B77" s="22" t="s">
        <v>1047</v>
      </c>
      <c r="C77" s="91">
        <v>59</v>
      </c>
      <c r="D77" s="40">
        <v>2</v>
      </c>
      <c r="E77" s="40">
        <v>38</v>
      </c>
      <c r="F77" s="40">
        <v>0</v>
      </c>
      <c r="G77" s="40">
        <v>0</v>
      </c>
      <c r="H77" s="40">
        <v>18</v>
      </c>
      <c r="I77" s="40">
        <v>1</v>
      </c>
      <c r="J77" s="91">
        <v>278</v>
      </c>
      <c r="K77" s="40">
        <v>71</v>
      </c>
      <c r="L77" s="40">
        <v>116</v>
      </c>
      <c r="M77" s="40">
        <v>0</v>
      </c>
      <c r="N77" s="40">
        <v>0</v>
      </c>
      <c r="O77" s="40">
        <v>90</v>
      </c>
      <c r="P77" s="40">
        <v>1</v>
      </c>
      <c r="Q77" s="91">
        <v>118</v>
      </c>
      <c r="R77" s="40">
        <v>0</v>
      </c>
      <c r="S77" s="40">
        <v>25</v>
      </c>
      <c r="T77" s="40">
        <v>0</v>
      </c>
      <c r="U77" s="40">
        <v>0</v>
      </c>
      <c r="V77" s="40">
        <v>56</v>
      </c>
      <c r="W77" s="40">
        <v>37</v>
      </c>
      <c r="X77" s="91">
        <v>135</v>
      </c>
      <c r="Y77" s="40">
        <v>0</v>
      </c>
      <c r="Z77" s="40">
        <v>78</v>
      </c>
      <c r="AA77" s="40">
        <v>0</v>
      </c>
      <c r="AB77" s="40">
        <v>0</v>
      </c>
      <c r="AC77" s="40">
        <v>56</v>
      </c>
      <c r="AD77" s="40">
        <v>1</v>
      </c>
    </row>
    <row r="78" spans="1:30" ht="14.4">
      <c r="A78" s="10"/>
      <c r="B78" s="19"/>
      <c r="C78" s="92"/>
      <c r="D78" s="44"/>
      <c r="E78" s="44"/>
      <c r="F78" s="44"/>
      <c r="G78" s="44"/>
      <c r="H78" s="44"/>
      <c r="I78" s="44"/>
      <c r="J78" s="92"/>
      <c r="K78" s="44"/>
      <c r="L78" s="44"/>
      <c r="M78" s="44"/>
      <c r="N78" s="44"/>
      <c r="O78" s="44"/>
      <c r="P78" s="44"/>
      <c r="Q78" s="92"/>
      <c r="R78" s="44"/>
      <c r="S78" s="44"/>
      <c r="T78" s="44"/>
      <c r="U78" s="44"/>
      <c r="V78" s="44"/>
      <c r="W78" s="44"/>
      <c r="X78" s="92"/>
      <c r="Y78" s="44"/>
      <c r="Z78" s="44"/>
      <c r="AA78" s="44"/>
      <c r="AB78" s="44"/>
      <c r="AC78" s="44"/>
      <c r="AD78" s="44"/>
    </row>
    <row r="79" spans="1:30" ht="14.4">
      <c r="A79" s="9" t="s">
        <v>79</v>
      </c>
      <c r="B79" s="19" t="s">
        <v>81</v>
      </c>
      <c r="C79" s="92">
        <v>0</v>
      </c>
      <c r="D79" s="44">
        <v>0</v>
      </c>
      <c r="E79" s="44">
        <v>0</v>
      </c>
      <c r="F79" s="44">
        <v>0</v>
      </c>
      <c r="G79" s="44">
        <v>0</v>
      </c>
      <c r="H79" s="44">
        <v>0</v>
      </c>
      <c r="I79" s="44">
        <v>0</v>
      </c>
      <c r="J79" s="92">
        <v>0</v>
      </c>
      <c r="K79" s="44">
        <v>0</v>
      </c>
      <c r="L79" s="44">
        <v>0</v>
      </c>
      <c r="M79" s="44">
        <v>0</v>
      </c>
      <c r="N79" s="44">
        <v>0</v>
      </c>
      <c r="O79" s="44">
        <v>0</v>
      </c>
      <c r="P79" s="44">
        <v>0</v>
      </c>
      <c r="Q79" s="92">
        <v>438</v>
      </c>
      <c r="R79" s="44">
        <v>410</v>
      </c>
      <c r="S79" s="44">
        <v>22</v>
      </c>
      <c r="T79" s="44">
        <v>0</v>
      </c>
      <c r="U79" s="44">
        <v>0</v>
      </c>
      <c r="V79" s="44">
        <v>0</v>
      </c>
      <c r="W79" s="44">
        <v>1</v>
      </c>
      <c r="X79" s="92">
        <v>658</v>
      </c>
      <c r="Y79" s="44">
        <v>614</v>
      </c>
      <c r="Z79" s="44">
        <v>33</v>
      </c>
      <c r="AA79" s="44">
        <v>0</v>
      </c>
      <c r="AB79" s="44">
        <v>10</v>
      </c>
      <c r="AC79" s="44">
        <v>2</v>
      </c>
      <c r="AD79" s="44">
        <v>4</v>
      </c>
    </row>
    <row r="80" spans="1:30" ht="14.4">
      <c r="A80" s="9"/>
      <c r="B80" s="19" t="s">
        <v>78</v>
      </c>
      <c r="C80" s="92">
        <v>4</v>
      </c>
      <c r="D80" s="44">
        <v>0</v>
      </c>
      <c r="E80" s="44">
        <v>4</v>
      </c>
      <c r="F80" s="44">
        <v>0</v>
      </c>
      <c r="G80" s="44">
        <v>0</v>
      </c>
      <c r="H80" s="44">
        <v>0</v>
      </c>
      <c r="I80" s="44">
        <v>0</v>
      </c>
      <c r="J80" s="92">
        <v>0</v>
      </c>
      <c r="K80" s="44">
        <v>0</v>
      </c>
      <c r="L80" s="44">
        <v>0</v>
      </c>
      <c r="M80" s="44">
        <v>0</v>
      </c>
      <c r="N80" s="44">
        <v>0</v>
      </c>
      <c r="O80" s="44">
        <v>0</v>
      </c>
      <c r="P80" s="44">
        <v>0</v>
      </c>
      <c r="Q80" s="92">
        <v>39</v>
      </c>
      <c r="R80" s="44">
        <v>0</v>
      </c>
      <c r="S80" s="44">
        <v>38</v>
      </c>
      <c r="T80" s="44">
        <v>0</v>
      </c>
      <c r="U80" s="44">
        <v>0</v>
      </c>
      <c r="V80" s="44">
        <v>1</v>
      </c>
      <c r="W80" s="44">
        <v>0</v>
      </c>
      <c r="X80" s="92">
        <v>1</v>
      </c>
      <c r="Y80" s="44">
        <v>0</v>
      </c>
      <c r="Z80" s="44">
        <v>1</v>
      </c>
      <c r="AA80" s="44">
        <v>0</v>
      </c>
      <c r="AB80" s="44">
        <v>0</v>
      </c>
      <c r="AC80" s="44">
        <v>0</v>
      </c>
      <c r="AD80" s="44">
        <v>0</v>
      </c>
    </row>
    <row r="81" spans="1:30" ht="14.4">
      <c r="A81" s="9"/>
      <c r="B81" s="28" t="s">
        <v>1105</v>
      </c>
      <c r="C81" s="92">
        <v>0</v>
      </c>
      <c r="D81" s="44">
        <v>0</v>
      </c>
      <c r="E81" s="44">
        <v>0</v>
      </c>
      <c r="F81" s="44">
        <v>0</v>
      </c>
      <c r="G81" s="44">
        <v>0</v>
      </c>
      <c r="H81" s="44">
        <v>0</v>
      </c>
      <c r="I81" s="44">
        <v>0</v>
      </c>
      <c r="J81" s="92">
        <v>0</v>
      </c>
      <c r="K81" s="44">
        <v>0</v>
      </c>
      <c r="L81" s="44">
        <v>0</v>
      </c>
      <c r="M81" s="44">
        <v>0</v>
      </c>
      <c r="N81" s="44">
        <v>0</v>
      </c>
      <c r="O81" s="44">
        <v>0</v>
      </c>
      <c r="P81" s="44">
        <v>0</v>
      </c>
      <c r="Q81" s="92">
        <v>8</v>
      </c>
      <c r="R81" s="44">
        <v>0</v>
      </c>
      <c r="S81" s="44">
        <v>7</v>
      </c>
      <c r="T81" s="44">
        <v>0</v>
      </c>
      <c r="U81" s="44">
        <v>0</v>
      </c>
      <c r="V81" s="44">
        <v>0</v>
      </c>
      <c r="W81" s="44">
        <v>1</v>
      </c>
      <c r="X81" s="92">
        <v>304</v>
      </c>
      <c r="Y81" s="44">
        <v>0</v>
      </c>
      <c r="Z81" s="44">
        <v>191</v>
      </c>
      <c r="AA81" s="44">
        <v>0</v>
      </c>
      <c r="AB81" s="44">
        <v>0</v>
      </c>
      <c r="AC81" s="44">
        <v>35</v>
      </c>
      <c r="AD81" s="44">
        <v>4</v>
      </c>
    </row>
    <row r="82" spans="1:30" ht="14.4">
      <c r="A82" s="9"/>
      <c r="B82" s="28" t="s">
        <v>1106</v>
      </c>
      <c r="C82" s="92">
        <v>64</v>
      </c>
      <c r="D82" s="44">
        <v>0</v>
      </c>
      <c r="E82" s="44">
        <v>63</v>
      </c>
      <c r="F82" s="44">
        <v>0</v>
      </c>
      <c r="G82" s="44">
        <v>0</v>
      </c>
      <c r="H82" s="44">
        <v>0</v>
      </c>
      <c r="I82" s="44">
        <v>1</v>
      </c>
      <c r="J82" s="92">
        <v>44</v>
      </c>
      <c r="K82" s="44">
        <v>0</v>
      </c>
      <c r="L82" s="44">
        <v>42</v>
      </c>
      <c r="M82" s="44">
        <v>0</v>
      </c>
      <c r="N82" s="44">
        <v>0</v>
      </c>
      <c r="O82" s="44">
        <v>2</v>
      </c>
      <c r="P82" s="44">
        <v>0</v>
      </c>
      <c r="Q82" s="92">
        <v>338</v>
      </c>
      <c r="R82" s="44">
        <v>0</v>
      </c>
      <c r="S82" s="44">
        <v>310</v>
      </c>
      <c r="T82" s="44">
        <v>0</v>
      </c>
      <c r="U82" s="44">
        <v>0</v>
      </c>
      <c r="V82" s="44">
        <v>26</v>
      </c>
      <c r="W82" s="44">
        <v>2</v>
      </c>
      <c r="X82" s="92">
        <v>191</v>
      </c>
      <c r="Y82" s="44">
        <v>0</v>
      </c>
      <c r="Z82" s="44">
        <v>181</v>
      </c>
      <c r="AA82" s="44">
        <v>0</v>
      </c>
      <c r="AB82" s="44">
        <v>0</v>
      </c>
      <c r="AC82" s="44">
        <v>10</v>
      </c>
      <c r="AD82" s="44">
        <v>0</v>
      </c>
    </row>
    <row r="83" spans="1:30" ht="14.4">
      <c r="A83" s="10"/>
      <c r="B83" s="26" t="s">
        <v>80</v>
      </c>
      <c r="C83" s="92">
        <v>0</v>
      </c>
      <c r="D83" s="44">
        <v>0</v>
      </c>
      <c r="E83" s="44">
        <v>0</v>
      </c>
      <c r="F83" s="44">
        <v>0</v>
      </c>
      <c r="G83" s="44">
        <v>0</v>
      </c>
      <c r="H83" s="44">
        <v>0</v>
      </c>
      <c r="I83" s="44">
        <v>0</v>
      </c>
      <c r="J83" s="92">
        <v>0</v>
      </c>
      <c r="K83" s="44">
        <v>0</v>
      </c>
      <c r="L83" s="44">
        <v>0</v>
      </c>
      <c r="M83" s="44">
        <v>0</v>
      </c>
      <c r="N83" s="44">
        <v>0</v>
      </c>
      <c r="O83" s="44">
        <v>0</v>
      </c>
      <c r="P83" s="44">
        <v>0</v>
      </c>
      <c r="Q83" s="92">
        <v>63</v>
      </c>
      <c r="R83" s="44">
        <v>0</v>
      </c>
      <c r="S83" s="44">
        <v>53</v>
      </c>
      <c r="T83" s="44">
        <v>0</v>
      </c>
      <c r="U83" s="44">
        <v>1</v>
      </c>
      <c r="V83" s="44">
        <v>1</v>
      </c>
      <c r="W83" s="44">
        <v>1</v>
      </c>
      <c r="X83" s="92">
        <v>35</v>
      </c>
      <c r="Y83" s="44">
        <v>0</v>
      </c>
      <c r="Z83" s="44">
        <v>8</v>
      </c>
      <c r="AA83" s="44">
        <v>0</v>
      </c>
      <c r="AB83" s="44">
        <v>15</v>
      </c>
      <c r="AC83" s="44">
        <v>5</v>
      </c>
      <c r="AD83" s="44">
        <v>1</v>
      </c>
    </row>
    <row r="84" spans="1:30" ht="14.4">
      <c r="A84" s="13"/>
      <c r="B84" s="19" t="s">
        <v>1048</v>
      </c>
      <c r="C84" s="92">
        <v>212</v>
      </c>
      <c r="D84" s="44">
        <v>5</v>
      </c>
      <c r="E84" s="44">
        <v>138</v>
      </c>
      <c r="F84" s="44">
        <v>0</v>
      </c>
      <c r="G84" s="44">
        <v>3</v>
      </c>
      <c r="H84" s="44">
        <v>21</v>
      </c>
      <c r="I84" s="44">
        <v>0</v>
      </c>
      <c r="J84" s="92">
        <v>779</v>
      </c>
      <c r="K84" s="44">
        <v>53</v>
      </c>
      <c r="L84" s="44">
        <v>469</v>
      </c>
      <c r="M84" s="44">
        <v>0</v>
      </c>
      <c r="N84" s="44">
        <v>30</v>
      </c>
      <c r="O84" s="44">
        <v>217</v>
      </c>
      <c r="P84" s="44">
        <v>0</v>
      </c>
      <c r="Q84" s="92">
        <v>964</v>
      </c>
      <c r="R84" s="44">
        <v>5</v>
      </c>
      <c r="S84" s="44">
        <v>555</v>
      </c>
      <c r="T84" s="44">
        <v>0</v>
      </c>
      <c r="U84" s="44">
        <v>2</v>
      </c>
      <c r="V84" s="44">
        <v>384</v>
      </c>
      <c r="W84" s="44">
        <v>0</v>
      </c>
      <c r="X84" s="92">
        <v>1549</v>
      </c>
      <c r="Y84" s="44">
        <v>27</v>
      </c>
      <c r="Z84" s="44">
        <v>509</v>
      </c>
      <c r="AA84" s="44">
        <v>0</v>
      </c>
      <c r="AB84" s="44">
        <v>40</v>
      </c>
      <c r="AC84" s="44">
        <v>987</v>
      </c>
      <c r="AD84" s="44">
        <v>0</v>
      </c>
    </row>
    <row r="85" spans="1:30" ht="14.4">
      <c r="A85" s="13"/>
      <c r="B85" s="19"/>
      <c r="C85" s="92"/>
      <c r="D85" s="44"/>
      <c r="E85" s="44"/>
      <c r="F85" s="44"/>
      <c r="G85" s="44"/>
      <c r="H85" s="44"/>
      <c r="I85" s="44"/>
      <c r="J85" s="92"/>
      <c r="K85" s="44"/>
      <c r="L85" s="44"/>
      <c r="M85" s="44"/>
      <c r="N85" s="44"/>
      <c r="O85" s="44"/>
      <c r="P85" s="44"/>
      <c r="Q85" s="92"/>
      <c r="R85" s="44"/>
      <c r="S85" s="44"/>
      <c r="T85" s="44"/>
      <c r="U85" s="44"/>
      <c r="V85" s="44"/>
      <c r="W85" s="44"/>
      <c r="X85" s="92"/>
      <c r="Y85" s="44"/>
      <c r="Z85" s="44"/>
      <c r="AA85" s="44"/>
      <c r="AB85" s="44"/>
      <c r="AC85" s="44"/>
      <c r="AD85" s="44"/>
    </row>
    <row r="86" spans="1:30" ht="14.4">
      <c r="A86" s="10"/>
      <c r="B86" s="19" t="s">
        <v>1049</v>
      </c>
      <c r="C86" s="81"/>
      <c r="D86" s="25"/>
      <c r="E86" s="25"/>
      <c r="F86" s="25"/>
      <c r="G86" s="25"/>
      <c r="H86" s="25"/>
      <c r="I86" s="25"/>
      <c r="J86" s="81"/>
      <c r="K86" s="25"/>
      <c r="L86" s="25"/>
      <c r="M86" s="25"/>
      <c r="N86" s="25"/>
      <c r="O86" s="25"/>
      <c r="P86" s="25"/>
      <c r="Q86" s="81"/>
      <c r="R86" s="25"/>
      <c r="S86" s="25"/>
      <c r="T86" s="25"/>
      <c r="U86" s="25"/>
      <c r="V86" s="25"/>
      <c r="W86" s="25"/>
      <c r="X86" s="81"/>
      <c r="Y86" s="25"/>
      <c r="Z86" s="25"/>
      <c r="AA86" s="25"/>
      <c r="AB86" s="25"/>
      <c r="AC86" s="25"/>
      <c r="AD86" s="25"/>
    </row>
    <row r="87" spans="1:30" ht="14.4">
      <c r="A87" s="31"/>
      <c r="B87" s="24" t="s">
        <v>84</v>
      </c>
      <c r="C87" s="93">
        <v>399</v>
      </c>
      <c r="D87" s="36">
        <v>40</v>
      </c>
      <c r="E87" s="36">
        <v>117</v>
      </c>
      <c r="F87" s="36">
        <v>0</v>
      </c>
      <c r="G87" s="36">
        <v>59</v>
      </c>
      <c r="H87" s="36">
        <v>173</v>
      </c>
      <c r="I87" s="36">
        <v>10</v>
      </c>
      <c r="J87" s="93">
        <v>3066</v>
      </c>
      <c r="K87" s="36">
        <v>680</v>
      </c>
      <c r="L87" s="36">
        <v>377</v>
      </c>
      <c r="M87" s="36">
        <v>0</v>
      </c>
      <c r="N87" s="36">
        <v>131</v>
      </c>
      <c r="O87" s="36">
        <v>1825</v>
      </c>
      <c r="P87" s="36">
        <v>53</v>
      </c>
      <c r="Q87" s="93">
        <v>1907</v>
      </c>
      <c r="R87" s="36">
        <v>2</v>
      </c>
      <c r="S87" s="36">
        <v>79</v>
      </c>
      <c r="T87" s="36">
        <v>0</v>
      </c>
      <c r="U87" s="36">
        <v>333</v>
      </c>
      <c r="V87" s="36">
        <v>1473</v>
      </c>
      <c r="W87" s="36">
        <v>20</v>
      </c>
      <c r="X87" s="93">
        <v>3025</v>
      </c>
      <c r="Y87" s="36">
        <v>28</v>
      </c>
      <c r="Z87" s="36">
        <v>109</v>
      </c>
      <c r="AA87" s="36">
        <v>0</v>
      </c>
      <c r="AB87" s="36">
        <v>207</v>
      </c>
      <c r="AC87" s="36">
        <v>2644</v>
      </c>
      <c r="AD87" s="36">
        <v>37</v>
      </c>
    </row>
    <row r="88" spans="1:30" ht="14.4">
      <c r="A88" s="51" t="s">
        <v>85</v>
      </c>
      <c r="B88" s="22" t="s">
        <v>1050</v>
      </c>
      <c r="C88" s="91">
        <v>51</v>
      </c>
      <c r="D88" s="40">
        <v>2</v>
      </c>
      <c r="E88" s="40">
        <v>43</v>
      </c>
      <c r="F88" s="40">
        <v>0</v>
      </c>
      <c r="G88" s="40">
        <v>0</v>
      </c>
      <c r="H88" s="40">
        <v>6</v>
      </c>
      <c r="I88" s="40">
        <v>0</v>
      </c>
      <c r="J88" s="91">
        <v>202</v>
      </c>
      <c r="K88" s="40">
        <v>58</v>
      </c>
      <c r="L88" s="40">
        <v>81</v>
      </c>
      <c r="M88" s="40">
        <v>0</v>
      </c>
      <c r="N88" s="40">
        <v>0</v>
      </c>
      <c r="O88" s="40">
        <v>59</v>
      </c>
      <c r="P88" s="40">
        <v>2</v>
      </c>
      <c r="Q88" s="91">
        <v>67</v>
      </c>
      <c r="R88" s="40">
        <v>0</v>
      </c>
      <c r="S88" s="40">
        <v>18</v>
      </c>
      <c r="T88" s="40">
        <v>0</v>
      </c>
      <c r="U88" s="40">
        <v>0</v>
      </c>
      <c r="V88" s="40">
        <v>41</v>
      </c>
      <c r="W88" s="40">
        <v>8</v>
      </c>
      <c r="X88" s="91">
        <v>77</v>
      </c>
      <c r="Y88" s="40">
        <v>1</v>
      </c>
      <c r="Z88" s="40">
        <v>8</v>
      </c>
      <c r="AA88" s="40">
        <v>0</v>
      </c>
      <c r="AB88" s="40">
        <v>0</v>
      </c>
      <c r="AC88" s="40">
        <v>65</v>
      </c>
      <c r="AD88" s="40">
        <v>2</v>
      </c>
    </row>
    <row r="89" spans="1:30" ht="14.4">
      <c r="A89" s="9" t="s">
        <v>86</v>
      </c>
      <c r="B89" s="19" t="s">
        <v>87</v>
      </c>
      <c r="C89" s="92">
        <v>124</v>
      </c>
      <c r="D89" s="44">
        <v>13</v>
      </c>
      <c r="E89" s="44">
        <v>41</v>
      </c>
      <c r="F89" s="44">
        <v>0</v>
      </c>
      <c r="G89" s="44">
        <v>17</v>
      </c>
      <c r="H89" s="44">
        <v>17</v>
      </c>
      <c r="I89" s="44">
        <v>0</v>
      </c>
      <c r="J89" s="92">
        <v>656</v>
      </c>
      <c r="K89" s="44">
        <v>163</v>
      </c>
      <c r="L89" s="44">
        <v>89</v>
      </c>
      <c r="M89" s="44">
        <v>0</v>
      </c>
      <c r="N89" s="44">
        <v>70</v>
      </c>
      <c r="O89" s="44">
        <v>274</v>
      </c>
      <c r="P89" s="44">
        <v>0</v>
      </c>
      <c r="Q89" s="92">
        <v>529</v>
      </c>
      <c r="R89" s="44">
        <v>1</v>
      </c>
      <c r="S89" s="44">
        <v>53</v>
      </c>
      <c r="T89" s="44">
        <v>0</v>
      </c>
      <c r="U89" s="44">
        <v>2</v>
      </c>
      <c r="V89" s="44">
        <v>448</v>
      </c>
      <c r="W89" s="44">
        <v>11</v>
      </c>
      <c r="X89" s="92">
        <v>635</v>
      </c>
      <c r="Y89" s="44">
        <v>0</v>
      </c>
      <c r="Z89" s="44">
        <v>37</v>
      </c>
      <c r="AA89" s="44">
        <v>0</v>
      </c>
      <c r="AB89" s="44">
        <v>7</v>
      </c>
      <c r="AC89" s="44">
        <v>568</v>
      </c>
      <c r="AD89" s="44">
        <v>1</v>
      </c>
    </row>
    <row r="90" spans="1:30" ht="14.4">
      <c r="A90" s="10"/>
      <c r="B90" s="28" t="s">
        <v>1108</v>
      </c>
      <c r="C90" s="92">
        <v>7</v>
      </c>
      <c r="D90" s="44">
        <v>0</v>
      </c>
      <c r="E90" s="44">
        <v>7</v>
      </c>
      <c r="F90" s="44">
        <v>0</v>
      </c>
      <c r="G90" s="44">
        <v>1</v>
      </c>
      <c r="H90" s="44">
        <v>0</v>
      </c>
      <c r="I90" s="44">
        <v>0</v>
      </c>
      <c r="J90" s="92">
        <v>48</v>
      </c>
      <c r="K90" s="44">
        <v>0</v>
      </c>
      <c r="L90" s="44">
        <v>20</v>
      </c>
      <c r="M90" s="44">
        <v>0</v>
      </c>
      <c r="N90" s="44">
        <v>3</v>
      </c>
      <c r="O90" s="44">
        <v>0</v>
      </c>
      <c r="P90" s="44">
        <v>0</v>
      </c>
      <c r="Q90" s="92">
        <v>87</v>
      </c>
      <c r="R90" s="44">
        <v>0</v>
      </c>
      <c r="S90" s="44">
        <v>52</v>
      </c>
      <c r="T90" s="44">
        <v>0</v>
      </c>
      <c r="U90" s="44">
        <v>0</v>
      </c>
      <c r="V90" s="44">
        <v>0</v>
      </c>
      <c r="W90" s="44">
        <v>2</v>
      </c>
      <c r="X90" s="92">
        <v>68</v>
      </c>
      <c r="Y90" s="44">
        <v>2</v>
      </c>
      <c r="Z90" s="44">
        <v>25</v>
      </c>
      <c r="AA90" s="44">
        <v>0</v>
      </c>
      <c r="AB90" s="44">
        <v>0</v>
      </c>
      <c r="AC90" s="44">
        <v>3</v>
      </c>
      <c r="AD90" s="44">
        <v>0</v>
      </c>
    </row>
    <row r="91" spans="1:30" ht="14.4">
      <c r="A91" s="12"/>
      <c r="B91" s="37"/>
      <c r="C91" s="93"/>
      <c r="D91" s="36"/>
      <c r="E91" s="36"/>
      <c r="F91" s="36"/>
      <c r="G91" s="36"/>
      <c r="H91" s="36"/>
      <c r="I91" s="36"/>
      <c r="J91" s="93"/>
      <c r="K91" s="36"/>
      <c r="L91" s="36"/>
      <c r="M91" s="36"/>
      <c r="N91" s="36"/>
      <c r="O91" s="36"/>
      <c r="P91" s="36"/>
      <c r="Q91" s="93"/>
      <c r="R91" s="36"/>
      <c r="S91" s="36"/>
      <c r="T91" s="36"/>
      <c r="U91" s="36"/>
      <c r="V91" s="36"/>
      <c r="W91" s="36"/>
      <c r="X91" s="93"/>
      <c r="Y91" s="36"/>
      <c r="Z91" s="36"/>
      <c r="AA91" s="36"/>
      <c r="AB91" s="36"/>
      <c r="AC91" s="36"/>
      <c r="AD91" s="36"/>
    </row>
    <row r="92" spans="1:30" ht="14.4">
      <c r="A92" s="9" t="s">
        <v>89</v>
      </c>
      <c r="B92" s="19" t="s">
        <v>1051</v>
      </c>
      <c r="C92" s="92">
        <v>11</v>
      </c>
      <c r="D92" s="44">
        <v>3</v>
      </c>
      <c r="E92" s="44">
        <v>0</v>
      </c>
      <c r="F92" s="44">
        <v>0</v>
      </c>
      <c r="G92" s="44">
        <v>8</v>
      </c>
      <c r="H92" s="44">
        <v>0</v>
      </c>
      <c r="I92" s="44">
        <v>0</v>
      </c>
      <c r="J92" s="92">
        <v>117</v>
      </c>
      <c r="K92" s="44">
        <v>52</v>
      </c>
      <c r="L92" s="44">
        <v>12</v>
      </c>
      <c r="M92" s="44">
        <v>0</v>
      </c>
      <c r="N92" s="44">
        <v>38</v>
      </c>
      <c r="O92" s="44">
        <v>15</v>
      </c>
      <c r="P92" s="44">
        <v>0</v>
      </c>
      <c r="Q92" s="92">
        <v>24</v>
      </c>
      <c r="R92" s="44">
        <v>0</v>
      </c>
      <c r="S92" s="44">
        <v>24</v>
      </c>
      <c r="T92" s="44">
        <v>0</v>
      </c>
      <c r="U92" s="44">
        <v>0</v>
      </c>
      <c r="V92" s="44">
        <v>0</v>
      </c>
      <c r="W92" s="44">
        <v>0</v>
      </c>
      <c r="X92" s="92">
        <v>7</v>
      </c>
      <c r="Y92" s="44">
        <v>0</v>
      </c>
      <c r="Z92" s="44">
        <v>7</v>
      </c>
      <c r="AA92" s="44">
        <v>0</v>
      </c>
      <c r="AB92" s="44">
        <v>0</v>
      </c>
      <c r="AC92" s="44">
        <v>0</v>
      </c>
      <c r="AD92" s="44">
        <v>0</v>
      </c>
    </row>
    <row r="93" spans="1:30" ht="14.4">
      <c r="A93" s="9"/>
      <c r="B93" s="28" t="s">
        <v>91</v>
      </c>
      <c r="C93" s="92">
        <v>70</v>
      </c>
      <c r="D93" s="44">
        <v>0</v>
      </c>
      <c r="E93" s="44">
        <v>38</v>
      </c>
      <c r="F93" s="44">
        <v>0</v>
      </c>
      <c r="G93" s="44">
        <v>0</v>
      </c>
      <c r="H93" s="44">
        <v>0</v>
      </c>
      <c r="I93" s="44">
        <v>0</v>
      </c>
      <c r="J93" s="92">
        <v>56</v>
      </c>
      <c r="K93" s="44">
        <v>2</v>
      </c>
      <c r="L93" s="44">
        <v>15</v>
      </c>
      <c r="M93" s="44">
        <v>0</v>
      </c>
      <c r="N93" s="44">
        <v>0</v>
      </c>
      <c r="O93" s="44">
        <v>0</v>
      </c>
      <c r="P93" s="44">
        <v>0</v>
      </c>
      <c r="Q93" s="92">
        <v>5</v>
      </c>
      <c r="R93" s="44">
        <v>0</v>
      </c>
      <c r="S93" s="44">
        <v>0</v>
      </c>
      <c r="T93" s="44">
        <v>0</v>
      </c>
      <c r="U93" s="44">
        <v>0</v>
      </c>
      <c r="V93" s="44">
        <v>0</v>
      </c>
      <c r="W93" s="44">
        <v>0</v>
      </c>
      <c r="X93" s="92">
        <v>3</v>
      </c>
      <c r="Y93" s="44">
        <v>1</v>
      </c>
      <c r="Z93" s="44">
        <v>0</v>
      </c>
      <c r="AA93" s="44">
        <v>0</v>
      </c>
      <c r="AB93" s="44">
        <v>0</v>
      </c>
      <c r="AC93" s="44">
        <v>0</v>
      </c>
      <c r="AD93" s="44">
        <v>0</v>
      </c>
    </row>
    <row r="94" spans="1:30" ht="14.4">
      <c r="A94" s="10"/>
      <c r="B94" s="19" t="s">
        <v>1052</v>
      </c>
      <c r="C94" s="81"/>
      <c r="D94" s="25"/>
      <c r="E94" s="25"/>
      <c r="F94" s="25"/>
      <c r="G94" s="25"/>
      <c r="H94" s="25"/>
      <c r="I94" s="25"/>
      <c r="J94" s="81"/>
      <c r="K94" s="25"/>
      <c r="L94" s="25"/>
      <c r="M94" s="25"/>
      <c r="N94" s="25"/>
      <c r="O94" s="25"/>
      <c r="P94" s="25"/>
      <c r="Q94" s="81"/>
      <c r="R94" s="25"/>
      <c r="S94" s="25"/>
      <c r="T94" s="25"/>
      <c r="U94" s="25"/>
      <c r="V94" s="25"/>
      <c r="W94" s="25"/>
      <c r="X94" s="81"/>
      <c r="Y94" s="25"/>
      <c r="Z94" s="25"/>
      <c r="AA94" s="25"/>
      <c r="AB94" s="25"/>
      <c r="AC94" s="25"/>
      <c r="AD94" s="25"/>
    </row>
    <row r="95" spans="1:30" ht="14.4">
      <c r="A95" s="10"/>
      <c r="B95" s="19" t="s">
        <v>1053</v>
      </c>
      <c r="C95" s="92">
        <v>3</v>
      </c>
      <c r="D95" s="44">
        <v>2</v>
      </c>
      <c r="E95" s="44">
        <v>0</v>
      </c>
      <c r="F95" s="44">
        <v>0</v>
      </c>
      <c r="G95" s="44">
        <v>0</v>
      </c>
      <c r="H95" s="44">
        <v>0</v>
      </c>
      <c r="I95" s="44">
        <v>0</v>
      </c>
      <c r="J95" s="92">
        <v>56</v>
      </c>
      <c r="K95" s="44">
        <v>40</v>
      </c>
      <c r="L95" s="44">
        <v>0</v>
      </c>
      <c r="M95" s="44">
        <v>0</v>
      </c>
      <c r="N95" s="44">
        <v>15</v>
      </c>
      <c r="O95" s="44">
        <v>0</v>
      </c>
      <c r="P95" s="44">
        <v>0</v>
      </c>
      <c r="Q95" s="92">
        <v>0</v>
      </c>
      <c r="R95" s="44">
        <v>0</v>
      </c>
      <c r="S95" s="44">
        <v>0</v>
      </c>
      <c r="T95" s="44">
        <v>0</v>
      </c>
      <c r="U95" s="44">
        <v>0</v>
      </c>
      <c r="V95" s="44">
        <v>0</v>
      </c>
      <c r="W95" s="44">
        <v>0</v>
      </c>
      <c r="X95" s="92">
        <v>0</v>
      </c>
      <c r="Y95" s="44">
        <v>0</v>
      </c>
      <c r="Z95" s="44">
        <v>0</v>
      </c>
      <c r="AA95" s="44">
        <v>0</v>
      </c>
      <c r="AB95" s="44">
        <v>0</v>
      </c>
      <c r="AC95" s="44">
        <v>0</v>
      </c>
      <c r="AD95" s="44">
        <v>0</v>
      </c>
    </row>
    <row r="96" spans="1:30" ht="14.4">
      <c r="A96" s="10"/>
      <c r="B96" s="19" t="s">
        <v>88</v>
      </c>
      <c r="C96" s="92">
        <v>216</v>
      </c>
      <c r="D96" s="44">
        <v>19</v>
      </c>
      <c r="E96" s="44">
        <v>152</v>
      </c>
      <c r="F96" s="44">
        <v>0</v>
      </c>
      <c r="G96" s="44">
        <v>1</v>
      </c>
      <c r="H96" s="44">
        <v>40</v>
      </c>
      <c r="I96" s="44">
        <v>2</v>
      </c>
      <c r="J96" s="92">
        <v>595</v>
      </c>
      <c r="K96" s="44">
        <v>170</v>
      </c>
      <c r="L96" s="44">
        <v>178</v>
      </c>
      <c r="M96" s="44">
        <v>0</v>
      </c>
      <c r="N96" s="44">
        <v>15</v>
      </c>
      <c r="O96" s="44">
        <v>248</v>
      </c>
      <c r="P96" s="44">
        <v>0</v>
      </c>
      <c r="Q96" s="92">
        <v>138</v>
      </c>
      <c r="R96" s="44">
        <v>1</v>
      </c>
      <c r="S96" s="44">
        <v>109</v>
      </c>
      <c r="T96" s="44">
        <v>0</v>
      </c>
      <c r="U96" s="44">
        <v>0</v>
      </c>
      <c r="V96" s="44">
        <v>26</v>
      </c>
      <c r="W96" s="44">
        <v>1</v>
      </c>
      <c r="X96" s="92">
        <v>101</v>
      </c>
      <c r="Y96" s="44">
        <v>4</v>
      </c>
      <c r="Z96" s="44">
        <v>49</v>
      </c>
      <c r="AA96" s="44">
        <v>0</v>
      </c>
      <c r="AB96" s="44">
        <v>0</v>
      </c>
      <c r="AC96" s="44">
        <v>52</v>
      </c>
      <c r="AD96" s="44">
        <v>0</v>
      </c>
    </row>
    <row r="97" spans="1:30" ht="14.4">
      <c r="A97" s="12"/>
      <c r="B97" s="24"/>
      <c r="C97" s="93"/>
      <c r="D97" s="36"/>
      <c r="E97" s="36"/>
      <c r="F97" s="36"/>
      <c r="G97" s="36"/>
      <c r="H97" s="36"/>
      <c r="I97" s="36"/>
      <c r="J97" s="93"/>
      <c r="K97" s="36"/>
      <c r="L97" s="36"/>
      <c r="M97" s="36"/>
      <c r="N97" s="36"/>
      <c r="O97" s="36"/>
      <c r="P97" s="36"/>
      <c r="Q97" s="93"/>
      <c r="R97" s="36"/>
      <c r="S97" s="36"/>
      <c r="T97" s="36"/>
      <c r="U97" s="36"/>
      <c r="V97" s="36"/>
      <c r="W97" s="36"/>
      <c r="X97" s="93"/>
      <c r="Y97" s="36"/>
      <c r="Z97" s="36"/>
      <c r="AA97" s="36"/>
      <c r="AB97" s="36"/>
      <c r="AC97" s="36"/>
      <c r="AD97" s="36"/>
    </row>
    <row r="98" spans="1:30" ht="14.4">
      <c r="A98" s="10" t="s">
        <v>93</v>
      </c>
      <c r="B98" s="19" t="s">
        <v>92</v>
      </c>
      <c r="C98" s="92">
        <v>31</v>
      </c>
      <c r="D98" s="44">
        <v>2</v>
      </c>
      <c r="E98" s="44">
        <v>40</v>
      </c>
      <c r="F98" s="44">
        <v>0</v>
      </c>
      <c r="G98" s="44">
        <v>0</v>
      </c>
      <c r="H98" s="44">
        <v>0</v>
      </c>
      <c r="I98" s="44">
        <v>1</v>
      </c>
      <c r="J98" s="92">
        <v>440</v>
      </c>
      <c r="K98" s="44">
        <v>48</v>
      </c>
      <c r="L98" s="44">
        <v>344</v>
      </c>
      <c r="M98" s="44">
        <v>0</v>
      </c>
      <c r="N98" s="44">
        <v>0</v>
      </c>
      <c r="O98" s="44">
        <v>47</v>
      </c>
      <c r="P98" s="44">
        <v>0</v>
      </c>
      <c r="Q98" s="92">
        <v>255</v>
      </c>
      <c r="R98" s="44">
        <v>0</v>
      </c>
      <c r="S98" s="44">
        <v>235</v>
      </c>
      <c r="T98" s="44">
        <v>0</v>
      </c>
      <c r="U98" s="44">
        <v>0</v>
      </c>
      <c r="V98" s="44">
        <v>13</v>
      </c>
      <c r="W98" s="44">
        <v>7</v>
      </c>
      <c r="X98" s="92">
        <v>362</v>
      </c>
      <c r="Y98" s="44">
        <v>3</v>
      </c>
      <c r="Z98" s="44">
        <v>272</v>
      </c>
      <c r="AA98" s="44">
        <v>0</v>
      </c>
      <c r="AB98" s="44">
        <v>0</v>
      </c>
      <c r="AC98" s="44">
        <v>80</v>
      </c>
      <c r="AD98" s="44">
        <v>7</v>
      </c>
    </row>
    <row r="99" spans="1:30" ht="14.4">
      <c r="A99" s="12"/>
      <c r="B99" s="24" t="s">
        <v>94</v>
      </c>
      <c r="C99" s="88"/>
      <c r="D99" s="36">
        <v>7</v>
      </c>
      <c r="E99" s="36">
        <v>17</v>
      </c>
      <c r="F99" s="36">
        <v>0</v>
      </c>
      <c r="G99" s="36">
        <v>3</v>
      </c>
      <c r="H99" s="36">
        <v>1</v>
      </c>
      <c r="I99" s="36">
        <v>0</v>
      </c>
      <c r="J99" s="93">
        <v>616</v>
      </c>
      <c r="K99" s="36">
        <v>233</v>
      </c>
      <c r="L99" s="36">
        <v>175</v>
      </c>
      <c r="M99" s="36">
        <v>0</v>
      </c>
      <c r="N99" s="36">
        <v>14</v>
      </c>
      <c r="O99" s="36">
        <v>52</v>
      </c>
      <c r="P99" s="36">
        <v>0</v>
      </c>
      <c r="Q99" s="93">
        <v>355</v>
      </c>
      <c r="R99" s="36">
        <v>9</v>
      </c>
      <c r="S99" s="36">
        <v>217</v>
      </c>
      <c r="T99" s="36">
        <v>0</v>
      </c>
      <c r="U99" s="36">
        <v>9</v>
      </c>
      <c r="V99" s="36">
        <v>78</v>
      </c>
      <c r="W99" s="36">
        <v>3</v>
      </c>
      <c r="X99" s="93">
        <v>659</v>
      </c>
      <c r="Y99" s="36">
        <v>18</v>
      </c>
      <c r="Z99" s="36">
        <v>228</v>
      </c>
      <c r="AA99" s="36">
        <v>0</v>
      </c>
      <c r="AB99" s="36">
        <v>11</v>
      </c>
      <c r="AC99" s="36">
        <v>176</v>
      </c>
      <c r="AD99" s="36">
        <v>2</v>
      </c>
    </row>
    <row r="100" spans="1:30" ht="14.4">
      <c r="A100" s="51" t="s">
        <v>96</v>
      </c>
      <c r="B100" s="22" t="s">
        <v>95</v>
      </c>
      <c r="C100" s="80"/>
      <c r="D100" s="55"/>
      <c r="E100" s="55"/>
      <c r="F100" s="55"/>
      <c r="G100" s="55"/>
      <c r="H100" s="55"/>
      <c r="I100" s="55"/>
      <c r="J100" s="80"/>
      <c r="K100" s="55"/>
      <c r="L100" s="55"/>
      <c r="M100" s="55"/>
      <c r="N100" s="55"/>
      <c r="O100" s="55"/>
      <c r="P100" s="55"/>
      <c r="Q100" s="80"/>
      <c r="R100" s="55"/>
      <c r="S100" s="55"/>
      <c r="T100" s="55"/>
      <c r="U100" s="55"/>
      <c r="V100" s="55"/>
      <c r="W100" s="55"/>
      <c r="X100" s="80"/>
      <c r="Y100" s="55"/>
      <c r="Z100" s="55"/>
      <c r="AA100" s="55"/>
      <c r="AB100" s="55"/>
      <c r="AC100" s="55"/>
      <c r="AD100" s="55"/>
    </row>
    <row r="101" spans="1:30" ht="14.4">
      <c r="A101" s="9" t="s">
        <v>97</v>
      </c>
      <c r="B101" s="19" t="s">
        <v>1054</v>
      </c>
      <c r="C101" s="81"/>
      <c r="D101" s="25"/>
      <c r="E101" s="25"/>
      <c r="F101" s="25"/>
      <c r="G101" s="25"/>
      <c r="H101" s="25"/>
      <c r="I101" s="25"/>
      <c r="J101" s="81"/>
      <c r="K101" s="25"/>
      <c r="L101" s="25"/>
      <c r="M101" s="25"/>
      <c r="N101" s="25"/>
      <c r="O101" s="25"/>
      <c r="P101" s="25"/>
      <c r="Q101" s="81"/>
      <c r="R101" s="25"/>
      <c r="S101" s="25"/>
      <c r="T101" s="25"/>
      <c r="U101" s="25"/>
      <c r="V101" s="25"/>
      <c r="W101" s="25"/>
      <c r="X101" s="81"/>
      <c r="Y101" s="25"/>
      <c r="Z101" s="25"/>
      <c r="AA101" s="25"/>
      <c r="AB101" s="25"/>
      <c r="AC101" s="25"/>
      <c r="AD101" s="25"/>
    </row>
    <row r="102" spans="1:30" ht="14.4">
      <c r="A102" s="9"/>
      <c r="B102" s="19" t="s">
        <v>1055</v>
      </c>
      <c r="C102" s="92">
        <v>121</v>
      </c>
      <c r="D102" s="44">
        <v>0</v>
      </c>
      <c r="E102" s="44">
        <v>65</v>
      </c>
      <c r="F102" s="44">
        <v>0</v>
      </c>
      <c r="G102" s="44">
        <v>0</v>
      </c>
      <c r="H102" s="44">
        <v>27</v>
      </c>
      <c r="I102" s="44">
        <v>0</v>
      </c>
      <c r="J102" s="92">
        <v>587</v>
      </c>
      <c r="K102" s="44">
        <v>133</v>
      </c>
      <c r="L102" s="44">
        <v>137</v>
      </c>
      <c r="M102" s="44">
        <v>0</v>
      </c>
      <c r="N102" s="44">
        <v>25</v>
      </c>
      <c r="O102" s="44">
        <v>298</v>
      </c>
      <c r="P102" s="44">
        <v>0</v>
      </c>
      <c r="Q102" s="92">
        <v>1114</v>
      </c>
      <c r="R102" s="44">
        <v>19</v>
      </c>
      <c r="S102" s="44">
        <v>81</v>
      </c>
      <c r="T102" s="44">
        <v>0</v>
      </c>
      <c r="U102" s="44">
        <v>0</v>
      </c>
      <c r="V102" s="44">
        <v>976</v>
      </c>
      <c r="W102" s="44">
        <v>0</v>
      </c>
      <c r="X102" s="92">
        <v>924</v>
      </c>
      <c r="Y102" s="44">
        <v>3</v>
      </c>
      <c r="Z102" s="44">
        <v>57</v>
      </c>
      <c r="AA102" s="44">
        <v>0</v>
      </c>
      <c r="AB102" s="44">
        <v>5</v>
      </c>
      <c r="AC102" s="44">
        <v>870</v>
      </c>
      <c r="AD102" s="44">
        <v>0</v>
      </c>
    </row>
    <row r="103" spans="1:30" ht="14.4">
      <c r="A103" s="9"/>
      <c r="B103" s="19" t="s">
        <v>99</v>
      </c>
      <c r="C103" s="92">
        <v>240</v>
      </c>
      <c r="D103" s="44">
        <v>22</v>
      </c>
      <c r="E103" s="44">
        <v>152</v>
      </c>
      <c r="F103" s="44">
        <v>0</v>
      </c>
      <c r="G103" s="44">
        <v>0</v>
      </c>
      <c r="H103" s="44">
        <v>61</v>
      </c>
      <c r="I103" s="44">
        <v>1</v>
      </c>
      <c r="J103" s="92">
        <v>2522</v>
      </c>
      <c r="K103" s="44">
        <v>796</v>
      </c>
      <c r="L103" s="44">
        <v>550</v>
      </c>
      <c r="M103" s="44">
        <v>17</v>
      </c>
      <c r="N103" s="44">
        <v>0</v>
      </c>
      <c r="O103" s="44">
        <v>1020</v>
      </c>
      <c r="P103" s="44">
        <v>21</v>
      </c>
      <c r="Q103" s="92">
        <v>1983</v>
      </c>
      <c r="R103" s="44">
        <v>10</v>
      </c>
      <c r="S103" s="44">
        <v>326</v>
      </c>
      <c r="T103" s="44">
        <v>1</v>
      </c>
      <c r="U103" s="44">
        <v>0</v>
      </c>
      <c r="V103" s="44">
        <v>1563</v>
      </c>
      <c r="W103" s="44">
        <v>16</v>
      </c>
      <c r="X103" s="92">
        <v>3278</v>
      </c>
      <c r="Y103" s="44">
        <v>83</v>
      </c>
      <c r="Z103" s="44">
        <v>200</v>
      </c>
      <c r="AA103" s="44">
        <v>4</v>
      </c>
      <c r="AB103" s="44">
        <v>0</v>
      </c>
      <c r="AC103" s="44">
        <v>2678</v>
      </c>
      <c r="AD103" s="44">
        <v>22</v>
      </c>
    </row>
    <row r="104" spans="1:30" ht="14.4">
      <c r="A104" s="9"/>
      <c r="B104" s="28" t="s">
        <v>98</v>
      </c>
      <c r="C104" s="92">
        <v>1</v>
      </c>
      <c r="D104" s="44">
        <v>0</v>
      </c>
      <c r="E104" s="44">
        <v>1</v>
      </c>
      <c r="F104" s="44">
        <v>0</v>
      </c>
      <c r="G104" s="44">
        <v>0</v>
      </c>
      <c r="H104" s="44">
        <v>0</v>
      </c>
      <c r="I104" s="44">
        <v>0</v>
      </c>
      <c r="J104" s="92">
        <v>28</v>
      </c>
      <c r="K104" s="44">
        <v>0</v>
      </c>
      <c r="L104" s="44">
        <v>24</v>
      </c>
      <c r="M104" s="44">
        <v>0</v>
      </c>
      <c r="N104" s="44">
        <v>0</v>
      </c>
      <c r="O104" s="44">
        <v>0</v>
      </c>
      <c r="P104" s="44">
        <v>0</v>
      </c>
      <c r="Q104" s="92">
        <v>61</v>
      </c>
      <c r="R104" s="44">
        <v>0</v>
      </c>
      <c r="S104" s="44">
        <v>54</v>
      </c>
      <c r="T104" s="44">
        <v>0</v>
      </c>
      <c r="U104" s="44">
        <v>0</v>
      </c>
      <c r="V104" s="44">
        <v>3</v>
      </c>
      <c r="W104" s="44">
        <v>1</v>
      </c>
      <c r="X104" s="92">
        <v>26</v>
      </c>
      <c r="Y104" s="44">
        <v>0</v>
      </c>
      <c r="Z104" s="44">
        <v>20</v>
      </c>
      <c r="AA104" s="44">
        <v>0</v>
      </c>
      <c r="AB104" s="44">
        <v>0</v>
      </c>
      <c r="AC104" s="44">
        <v>1</v>
      </c>
      <c r="AD104" s="44">
        <v>0</v>
      </c>
    </row>
    <row r="105" spans="1:30" ht="13.2" customHeight="1">
      <c r="A105" s="31"/>
      <c r="B105" s="37"/>
      <c r="C105" s="93"/>
      <c r="D105" s="36"/>
      <c r="E105" s="36"/>
      <c r="F105" s="36"/>
      <c r="G105" s="36"/>
      <c r="H105" s="36"/>
      <c r="I105" s="36"/>
      <c r="J105" s="93"/>
      <c r="K105" s="36"/>
      <c r="L105" s="36"/>
      <c r="M105" s="36"/>
      <c r="N105" s="36"/>
      <c r="O105" s="36"/>
      <c r="P105" s="36"/>
      <c r="Q105" s="93"/>
      <c r="R105" s="36"/>
      <c r="S105" s="36"/>
      <c r="T105" s="36"/>
      <c r="U105" s="36"/>
      <c r="V105" s="36"/>
      <c r="W105" s="36"/>
      <c r="X105" s="93"/>
      <c r="Y105" s="36"/>
      <c r="Z105" s="36"/>
      <c r="AA105" s="36"/>
      <c r="AB105" s="36"/>
      <c r="AC105" s="36"/>
      <c r="AD105" s="36"/>
    </row>
    <row r="106" spans="1:30" ht="14.4">
      <c r="A106" s="10" t="s">
        <v>101</v>
      </c>
      <c r="B106" s="19" t="s">
        <v>1056</v>
      </c>
      <c r="C106" s="92"/>
      <c r="D106" s="44">
        <v>0</v>
      </c>
      <c r="E106" s="44">
        <v>70</v>
      </c>
      <c r="F106" s="44">
        <v>0</v>
      </c>
      <c r="G106" s="44">
        <v>0</v>
      </c>
      <c r="H106" s="44">
        <v>0</v>
      </c>
      <c r="I106" s="44">
        <v>0</v>
      </c>
      <c r="J106" s="92">
        <v>134</v>
      </c>
      <c r="K106" s="44">
        <v>0</v>
      </c>
      <c r="L106" s="44">
        <v>151</v>
      </c>
      <c r="M106" s="44">
        <v>0</v>
      </c>
      <c r="N106" s="44">
        <v>0</v>
      </c>
      <c r="O106" s="44">
        <v>0</v>
      </c>
      <c r="P106" s="44">
        <v>1</v>
      </c>
      <c r="Q106" s="92">
        <v>100</v>
      </c>
      <c r="R106" s="44">
        <v>0</v>
      </c>
      <c r="S106" s="44">
        <v>64</v>
      </c>
      <c r="T106" s="44">
        <v>0</v>
      </c>
      <c r="U106" s="44">
        <v>0</v>
      </c>
      <c r="V106" s="44">
        <v>0</v>
      </c>
      <c r="W106" s="44">
        <v>0</v>
      </c>
      <c r="X106" s="92">
        <v>31</v>
      </c>
      <c r="Y106" s="44">
        <v>1</v>
      </c>
      <c r="Z106" s="44">
        <v>70</v>
      </c>
      <c r="AA106" s="44">
        <v>0</v>
      </c>
      <c r="AB106" s="44">
        <v>0</v>
      </c>
      <c r="AC106" s="44">
        <v>0</v>
      </c>
      <c r="AD106" s="44">
        <v>0</v>
      </c>
    </row>
    <row r="107" spans="1:30" ht="14.4">
      <c r="A107" s="10"/>
      <c r="B107" s="19"/>
      <c r="C107" s="87"/>
      <c r="D107" s="44"/>
      <c r="E107" s="44"/>
      <c r="F107" s="44"/>
      <c r="G107" s="44"/>
      <c r="H107" s="44"/>
      <c r="I107" s="44"/>
      <c r="J107" s="92"/>
      <c r="K107" s="44"/>
      <c r="L107" s="44"/>
      <c r="M107" s="44"/>
      <c r="N107" s="44"/>
      <c r="O107" s="44"/>
      <c r="P107" s="44"/>
      <c r="Q107" s="92"/>
      <c r="R107" s="44"/>
      <c r="S107" s="44"/>
      <c r="T107" s="44"/>
      <c r="U107" s="44"/>
      <c r="V107" s="44"/>
      <c r="W107" s="44"/>
      <c r="X107" s="92"/>
      <c r="Y107" s="44"/>
      <c r="Z107" s="44"/>
      <c r="AA107" s="44"/>
      <c r="AB107" s="44"/>
      <c r="AC107" s="44"/>
      <c r="AD107" s="44"/>
    </row>
    <row r="108" spans="1:30" ht="14.4">
      <c r="A108" s="31"/>
      <c r="B108" s="29" t="s">
        <v>100</v>
      </c>
      <c r="C108" s="82"/>
      <c r="D108" s="23"/>
      <c r="E108" s="23"/>
      <c r="F108" s="23"/>
      <c r="G108" s="23"/>
      <c r="H108" s="23"/>
      <c r="I108" s="23"/>
      <c r="J108" s="82"/>
      <c r="K108" s="23"/>
      <c r="L108" s="23"/>
      <c r="M108" s="23"/>
      <c r="N108" s="23"/>
      <c r="O108" s="23"/>
      <c r="P108" s="23"/>
      <c r="Q108" s="82"/>
      <c r="R108" s="23"/>
      <c r="S108" s="23"/>
      <c r="T108" s="23"/>
      <c r="U108" s="23"/>
      <c r="V108" s="23"/>
      <c r="W108" s="23"/>
      <c r="X108" s="82"/>
      <c r="Y108" s="23"/>
      <c r="Z108" s="23"/>
      <c r="AA108" s="23"/>
      <c r="AB108" s="23"/>
      <c r="AC108" s="23"/>
      <c r="AD108" s="23"/>
    </row>
    <row r="109" spans="1:30" ht="14.4">
      <c r="A109" s="9"/>
      <c r="B109" s="26"/>
      <c r="C109" s="81"/>
      <c r="D109" s="25"/>
      <c r="E109" s="25"/>
      <c r="F109" s="25"/>
      <c r="G109" s="25"/>
      <c r="H109" s="25"/>
      <c r="I109" s="25"/>
      <c r="J109" s="81"/>
      <c r="K109" s="25"/>
      <c r="L109" s="25"/>
      <c r="M109" s="25"/>
      <c r="N109" s="25"/>
      <c r="O109" s="25"/>
      <c r="P109" s="25"/>
      <c r="Q109" s="81"/>
      <c r="R109" s="25"/>
      <c r="S109" s="25"/>
      <c r="T109" s="25"/>
      <c r="U109" s="25"/>
      <c r="V109" s="25"/>
      <c r="W109" s="25"/>
      <c r="X109" s="81"/>
      <c r="Y109" s="25"/>
      <c r="Z109" s="25"/>
      <c r="AA109" s="25"/>
      <c r="AB109" s="25"/>
      <c r="AC109" s="25"/>
      <c r="AD109" s="25"/>
    </row>
    <row r="110" spans="1:30" ht="14.4">
      <c r="A110" s="10" t="s">
        <v>103</v>
      </c>
      <c r="B110" s="28" t="s">
        <v>1107</v>
      </c>
      <c r="C110" s="92">
        <v>102</v>
      </c>
      <c r="D110" s="44">
        <v>12</v>
      </c>
      <c r="E110" s="44">
        <v>77</v>
      </c>
      <c r="F110" s="44">
        <v>0</v>
      </c>
      <c r="G110" s="44">
        <v>0</v>
      </c>
      <c r="H110" s="44">
        <v>3</v>
      </c>
      <c r="I110" s="44">
        <v>2</v>
      </c>
      <c r="J110" s="92">
        <v>664</v>
      </c>
      <c r="K110" s="44">
        <v>182</v>
      </c>
      <c r="L110" s="44">
        <v>420</v>
      </c>
      <c r="M110" s="44">
        <v>0</v>
      </c>
      <c r="N110" s="44">
        <v>4</v>
      </c>
      <c r="O110" s="44">
        <v>48</v>
      </c>
      <c r="P110" s="44">
        <v>3</v>
      </c>
      <c r="Q110" s="92">
        <v>262</v>
      </c>
      <c r="R110" s="44">
        <v>1</v>
      </c>
      <c r="S110" s="44">
        <v>249</v>
      </c>
      <c r="T110" s="44">
        <v>0</v>
      </c>
      <c r="U110" s="44">
        <v>1</v>
      </c>
      <c r="V110" s="44">
        <v>3</v>
      </c>
      <c r="W110" s="44">
        <v>11</v>
      </c>
      <c r="X110" s="92">
        <v>587</v>
      </c>
      <c r="Y110" s="44">
        <v>60</v>
      </c>
      <c r="Z110" s="44">
        <v>474</v>
      </c>
      <c r="AA110" s="44">
        <v>0</v>
      </c>
      <c r="AB110" s="44">
        <v>1</v>
      </c>
      <c r="AC110" s="44">
        <v>44</v>
      </c>
      <c r="AD110" s="44">
        <v>2</v>
      </c>
    </row>
    <row r="111" spans="1:30" ht="14.4">
      <c r="A111" s="12"/>
      <c r="B111" s="37"/>
      <c r="C111" s="93"/>
      <c r="D111" s="36"/>
      <c r="E111" s="36"/>
      <c r="F111" s="36"/>
      <c r="G111" s="36"/>
      <c r="H111" s="36"/>
      <c r="I111" s="36"/>
      <c r="J111" s="93"/>
      <c r="K111" s="36"/>
      <c r="L111" s="36"/>
      <c r="M111" s="36"/>
      <c r="N111" s="36"/>
      <c r="O111" s="36"/>
      <c r="P111" s="36"/>
      <c r="Q111" s="93"/>
      <c r="R111" s="36"/>
      <c r="S111" s="36"/>
      <c r="T111" s="36"/>
      <c r="U111" s="36"/>
      <c r="V111" s="36"/>
      <c r="W111" s="36"/>
      <c r="X111" s="93"/>
      <c r="Y111" s="36"/>
      <c r="Z111" s="36"/>
      <c r="AA111" s="36"/>
      <c r="AB111" s="36"/>
      <c r="AC111" s="36"/>
      <c r="AD111" s="36"/>
    </row>
    <row r="112" spans="1:30" ht="14.4">
      <c r="A112" s="51" t="s">
        <v>104</v>
      </c>
      <c r="B112" s="22" t="s">
        <v>1057</v>
      </c>
      <c r="C112" s="91">
        <v>80</v>
      </c>
      <c r="D112" s="40">
        <v>5</v>
      </c>
      <c r="E112" s="40">
        <v>75</v>
      </c>
      <c r="F112" s="40">
        <v>0</v>
      </c>
      <c r="G112" s="40">
        <v>0</v>
      </c>
      <c r="H112" s="40">
        <v>6</v>
      </c>
      <c r="I112" s="40">
        <v>0</v>
      </c>
      <c r="J112" s="91">
        <v>263</v>
      </c>
      <c r="K112" s="40">
        <v>86</v>
      </c>
      <c r="L112" s="40">
        <v>154</v>
      </c>
      <c r="M112" s="40">
        <v>0</v>
      </c>
      <c r="N112" s="40">
        <v>0</v>
      </c>
      <c r="O112" s="40">
        <v>123</v>
      </c>
      <c r="P112" s="40">
        <v>0</v>
      </c>
      <c r="Q112" s="91">
        <v>229</v>
      </c>
      <c r="R112" s="40">
        <v>0</v>
      </c>
      <c r="S112" s="40">
        <v>141</v>
      </c>
      <c r="T112" s="40">
        <v>0</v>
      </c>
      <c r="U112" s="40">
        <v>0</v>
      </c>
      <c r="V112" s="40">
        <v>98</v>
      </c>
      <c r="W112" s="40">
        <v>3</v>
      </c>
      <c r="X112" s="91">
        <v>162</v>
      </c>
      <c r="Y112" s="40">
        <v>2</v>
      </c>
      <c r="Z112" s="40">
        <v>62</v>
      </c>
      <c r="AA112" s="40">
        <v>0</v>
      </c>
      <c r="AB112" s="40">
        <v>0</v>
      </c>
      <c r="AC112" s="40">
        <v>171</v>
      </c>
      <c r="AD112" s="40">
        <v>1</v>
      </c>
    </row>
    <row r="113" spans="1:30" ht="14.4">
      <c r="A113" s="51" t="s">
        <v>105</v>
      </c>
      <c r="B113" s="22" t="s">
        <v>1058</v>
      </c>
      <c r="C113" s="91">
        <v>104</v>
      </c>
      <c r="D113" s="40">
        <v>7</v>
      </c>
      <c r="E113" s="40">
        <v>45</v>
      </c>
      <c r="F113" s="40">
        <v>1</v>
      </c>
      <c r="G113" s="40">
        <v>44</v>
      </c>
      <c r="H113" s="40">
        <v>7</v>
      </c>
      <c r="I113" s="40">
        <v>0</v>
      </c>
      <c r="J113" s="91">
        <v>454</v>
      </c>
      <c r="K113" s="40">
        <v>109</v>
      </c>
      <c r="L113" s="40">
        <v>117</v>
      </c>
      <c r="M113" s="40">
        <v>113</v>
      </c>
      <c r="N113" s="40">
        <v>103</v>
      </c>
      <c r="O113" s="40">
        <v>11</v>
      </c>
      <c r="P113" s="40">
        <v>1</v>
      </c>
      <c r="Q113" s="91">
        <v>0</v>
      </c>
      <c r="R113" s="40">
        <v>0</v>
      </c>
      <c r="S113" s="40">
        <v>0</v>
      </c>
      <c r="T113" s="40">
        <v>0</v>
      </c>
      <c r="U113" s="40">
        <v>0</v>
      </c>
      <c r="V113" s="40">
        <v>0</v>
      </c>
      <c r="W113" s="40">
        <v>0</v>
      </c>
      <c r="X113" s="91">
        <v>0</v>
      </c>
      <c r="Y113" s="40">
        <v>0</v>
      </c>
      <c r="Z113" s="40">
        <v>0</v>
      </c>
      <c r="AA113" s="40">
        <v>0</v>
      </c>
      <c r="AB113" s="40">
        <v>0</v>
      </c>
      <c r="AC113" s="40">
        <v>0</v>
      </c>
      <c r="AD113" s="40">
        <v>0</v>
      </c>
    </row>
    <row r="114" spans="1:30" ht="14.4">
      <c r="A114" s="51" t="s">
        <v>107</v>
      </c>
      <c r="B114" s="22" t="s">
        <v>106</v>
      </c>
      <c r="C114" s="91">
        <v>152</v>
      </c>
      <c r="D114" s="40">
        <v>8</v>
      </c>
      <c r="E114" s="40">
        <v>104</v>
      </c>
      <c r="F114" s="40">
        <v>0</v>
      </c>
      <c r="G114" s="40">
        <v>30</v>
      </c>
      <c r="H114" s="40">
        <v>10</v>
      </c>
      <c r="I114" s="40">
        <v>0</v>
      </c>
      <c r="J114" s="91">
        <v>539</v>
      </c>
      <c r="K114" s="40">
        <v>203</v>
      </c>
      <c r="L114" s="40">
        <v>237</v>
      </c>
      <c r="M114" s="40">
        <v>0</v>
      </c>
      <c r="N114" s="40">
        <v>32</v>
      </c>
      <c r="O114" s="40">
        <v>63</v>
      </c>
      <c r="P114" s="40">
        <v>2</v>
      </c>
      <c r="Q114" s="91">
        <v>466</v>
      </c>
      <c r="R114" s="40">
        <v>1</v>
      </c>
      <c r="S114" s="40">
        <v>178</v>
      </c>
      <c r="T114" s="40">
        <v>0</v>
      </c>
      <c r="U114" s="40">
        <v>35</v>
      </c>
      <c r="V114" s="40">
        <v>238</v>
      </c>
      <c r="W114" s="40">
        <v>13</v>
      </c>
      <c r="X114" s="91">
        <v>535</v>
      </c>
      <c r="Y114" s="40">
        <v>12</v>
      </c>
      <c r="Z114" s="40">
        <v>226</v>
      </c>
      <c r="AA114" s="40">
        <v>0</v>
      </c>
      <c r="AB114" s="40">
        <v>42</v>
      </c>
      <c r="AC114" s="40">
        <v>251</v>
      </c>
      <c r="AD114" s="40">
        <v>3</v>
      </c>
    </row>
    <row r="115" spans="1:30" ht="14.4">
      <c r="A115" s="10"/>
      <c r="B115" s="19" t="s">
        <v>108</v>
      </c>
      <c r="C115" s="92"/>
      <c r="D115" s="44"/>
      <c r="E115" s="44"/>
      <c r="F115" s="44"/>
      <c r="G115" s="44"/>
      <c r="H115" s="44"/>
      <c r="I115" s="44"/>
      <c r="J115" s="92"/>
      <c r="K115" s="44"/>
      <c r="L115" s="44"/>
      <c r="M115" s="44"/>
      <c r="N115" s="44"/>
      <c r="O115" s="44"/>
      <c r="P115" s="44"/>
      <c r="Q115" s="92"/>
      <c r="R115" s="44"/>
      <c r="S115" s="44"/>
      <c r="T115" s="44"/>
      <c r="U115" s="44"/>
      <c r="V115" s="44"/>
      <c r="W115" s="44"/>
      <c r="X115" s="92"/>
      <c r="Y115" s="44"/>
      <c r="Z115" s="44"/>
      <c r="AA115" s="44"/>
      <c r="AB115" s="44"/>
      <c r="AC115" s="44"/>
      <c r="AD115" s="44"/>
    </row>
    <row r="116" spans="1:30" ht="14.4">
      <c r="A116" s="12" t="s">
        <v>109</v>
      </c>
      <c r="B116" s="24" t="s">
        <v>994</v>
      </c>
      <c r="C116" s="93">
        <v>114</v>
      </c>
      <c r="D116" s="36">
        <v>2</v>
      </c>
      <c r="E116" s="36">
        <v>93</v>
      </c>
      <c r="F116" s="36">
        <v>0</v>
      </c>
      <c r="G116" s="36">
        <v>0</v>
      </c>
      <c r="H116" s="36">
        <v>8</v>
      </c>
      <c r="I116" s="36">
        <v>16</v>
      </c>
      <c r="J116" s="93">
        <v>825</v>
      </c>
      <c r="K116" s="36">
        <v>202</v>
      </c>
      <c r="L116" s="36">
        <v>270</v>
      </c>
      <c r="M116" s="36">
        <v>0</v>
      </c>
      <c r="N116" s="36">
        <v>0</v>
      </c>
      <c r="O116" s="36">
        <v>300</v>
      </c>
      <c r="P116" s="36">
        <v>48</v>
      </c>
      <c r="Q116" s="93">
        <v>545</v>
      </c>
      <c r="R116" s="36">
        <v>0</v>
      </c>
      <c r="S116" s="36">
        <v>100</v>
      </c>
      <c r="T116" s="36">
        <v>0</v>
      </c>
      <c r="U116" s="36">
        <v>0</v>
      </c>
      <c r="V116" s="36">
        <v>420</v>
      </c>
      <c r="W116" s="36">
        <v>25</v>
      </c>
      <c r="X116" s="93">
        <v>965</v>
      </c>
      <c r="Y116" s="36">
        <v>20</v>
      </c>
      <c r="Z116" s="36">
        <v>109</v>
      </c>
      <c r="AA116" s="36">
        <v>0</v>
      </c>
      <c r="AB116" s="36">
        <v>0</v>
      </c>
      <c r="AC116" s="36">
        <v>780</v>
      </c>
      <c r="AD116" s="36">
        <v>56</v>
      </c>
    </row>
    <row r="117" spans="1:30" ht="14.4">
      <c r="A117" s="51" t="s">
        <v>111</v>
      </c>
      <c r="B117" s="22" t="s">
        <v>110</v>
      </c>
      <c r="C117" s="91">
        <v>54</v>
      </c>
      <c r="D117" s="40">
        <v>0</v>
      </c>
      <c r="E117" s="40">
        <v>38</v>
      </c>
      <c r="F117" s="40">
        <v>0</v>
      </c>
      <c r="G117" s="40">
        <v>7</v>
      </c>
      <c r="H117" s="40">
        <v>1</v>
      </c>
      <c r="I117" s="40">
        <v>0</v>
      </c>
      <c r="J117" s="91">
        <v>126</v>
      </c>
      <c r="K117" s="40">
        <v>11</v>
      </c>
      <c r="L117" s="40">
        <v>80</v>
      </c>
      <c r="M117" s="40">
        <v>0</v>
      </c>
      <c r="N117" s="40">
        <v>8</v>
      </c>
      <c r="O117" s="40">
        <v>4</v>
      </c>
      <c r="P117" s="40">
        <v>1</v>
      </c>
      <c r="Q117" s="91">
        <v>56</v>
      </c>
      <c r="R117" s="40">
        <v>0</v>
      </c>
      <c r="S117" s="40">
        <v>36</v>
      </c>
      <c r="T117" s="40">
        <v>0</v>
      </c>
      <c r="U117" s="40">
        <v>0</v>
      </c>
      <c r="V117" s="40">
        <v>0</v>
      </c>
      <c r="W117" s="40">
        <v>2</v>
      </c>
      <c r="X117" s="91">
        <v>59</v>
      </c>
      <c r="Y117" s="40">
        <v>0</v>
      </c>
      <c r="Z117" s="40">
        <v>31</v>
      </c>
      <c r="AA117" s="40">
        <v>0</v>
      </c>
      <c r="AB117" s="40">
        <v>0</v>
      </c>
      <c r="AC117" s="40">
        <v>3</v>
      </c>
      <c r="AD117" s="40">
        <v>0</v>
      </c>
    </row>
    <row r="118" spans="1:30" ht="14.4">
      <c r="A118" s="10" t="s">
        <v>112</v>
      </c>
      <c r="B118" s="19" t="s">
        <v>1059</v>
      </c>
      <c r="C118" s="81"/>
      <c r="D118" s="25"/>
      <c r="E118" s="25"/>
      <c r="F118" s="25"/>
      <c r="G118" s="25"/>
      <c r="H118" s="25"/>
      <c r="I118" s="25"/>
      <c r="J118" s="81"/>
      <c r="K118" s="25"/>
      <c r="L118" s="25"/>
      <c r="M118" s="25"/>
      <c r="N118" s="25"/>
      <c r="O118" s="25"/>
      <c r="P118" s="25"/>
      <c r="Q118" s="81"/>
      <c r="R118" s="25"/>
      <c r="S118" s="25"/>
      <c r="T118" s="25"/>
      <c r="U118" s="25"/>
      <c r="V118" s="25"/>
      <c r="W118" s="25"/>
      <c r="X118" s="81"/>
      <c r="Y118" s="25"/>
      <c r="Z118" s="25"/>
      <c r="AA118" s="25"/>
      <c r="AB118" s="25"/>
      <c r="AC118" s="25"/>
      <c r="AD118" s="25"/>
    </row>
    <row r="119" spans="1:30" ht="14.4">
      <c r="A119" s="31"/>
      <c r="B119" s="24" t="s">
        <v>1060</v>
      </c>
      <c r="C119" s="93">
        <v>67</v>
      </c>
      <c r="D119" s="36">
        <v>6</v>
      </c>
      <c r="E119" s="36">
        <v>34</v>
      </c>
      <c r="F119" s="36">
        <v>0</v>
      </c>
      <c r="G119" s="36">
        <v>15</v>
      </c>
      <c r="H119" s="36">
        <v>10</v>
      </c>
      <c r="I119" s="36">
        <v>2</v>
      </c>
      <c r="J119" s="93">
        <v>994</v>
      </c>
      <c r="K119" s="36">
        <v>266</v>
      </c>
      <c r="L119" s="36">
        <v>193</v>
      </c>
      <c r="M119" s="36">
        <v>0</v>
      </c>
      <c r="N119" s="36">
        <v>155</v>
      </c>
      <c r="O119" s="36">
        <v>368</v>
      </c>
      <c r="P119" s="36">
        <v>7</v>
      </c>
      <c r="Q119" s="93">
        <v>555</v>
      </c>
      <c r="R119" s="36">
        <v>0</v>
      </c>
      <c r="S119" s="36">
        <v>5</v>
      </c>
      <c r="T119" s="36">
        <v>31</v>
      </c>
      <c r="U119" s="36">
        <v>397</v>
      </c>
      <c r="V119" s="36">
        <v>119</v>
      </c>
      <c r="W119" s="36">
        <v>119</v>
      </c>
      <c r="X119" s="93">
        <v>802</v>
      </c>
      <c r="Y119" s="36">
        <v>9</v>
      </c>
      <c r="Z119" s="36">
        <v>6</v>
      </c>
      <c r="AA119" s="36">
        <v>0</v>
      </c>
      <c r="AB119" s="36">
        <v>142</v>
      </c>
      <c r="AC119" s="36">
        <v>674</v>
      </c>
      <c r="AD119" s="36">
        <v>9</v>
      </c>
    </row>
    <row r="120" spans="1:30" ht="14.4">
      <c r="A120" s="9" t="s">
        <v>114</v>
      </c>
      <c r="B120" s="19" t="s">
        <v>113</v>
      </c>
      <c r="C120" s="92">
        <v>176</v>
      </c>
      <c r="D120" s="44">
        <v>11</v>
      </c>
      <c r="E120" s="44">
        <v>121</v>
      </c>
      <c r="F120" s="44">
        <v>2</v>
      </c>
      <c r="G120" s="44">
        <v>79</v>
      </c>
      <c r="H120" s="44">
        <v>14</v>
      </c>
      <c r="I120" s="44">
        <v>0</v>
      </c>
      <c r="J120" s="92">
        <v>582</v>
      </c>
      <c r="K120" s="44">
        <v>87</v>
      </c>
      <c r="L120" s="44">
        <v>172</v>
      </c>
      <c r="M120" s="44">
        <v>31</v>
      </c>
      <c r="N120" s="44">
        <v>82</v>
      </c>
      <c r="O120" s="44">
        <v>158</v>
      </c>
      <c r="P120" s="44">
        <v>1</v>
      </c>
      <c r="Q120" s="92">
        <v>617</v>
      </c>
      <c r="R120" s="44">
        <v>0</v>
      </c>
      <c r="S120" s="44">
        <v>67</v>
      </c>
      <c r="T120" s="44">
        <v>1</v>
      </c>
      <c r="U120" s="44">
        <v>127</v>
      </c>
      <c r="V120" s="44">
        <v>426</v>
      </c>
      <c r="W120" s="44">
        <v>0</v>
      </c>
      <c r="X120" s="92">
        <v>567</v>
      </c>
      <c r="Y120" s="44">
        <v>1</v>
      </c>
      <c r="Z120" s="44">
        <v>14</v>
      </c>
      <c r="AA120" s="44">
        <v>10</v>
      </c>
      <c r="AB120" s="44">
        <v>92</v>
      </c>
      <c r="AC120" s="44">
        <v>446</v>
      </c>
      <c r="AD120" s="25"/>
    </row>
    <row r="121" spans="1:30" ht="14.4">
      <c r="A121" s="29"/>
      <c r="B121" s="29" t="s">
        <v>983</v>
      </c>
      <c r="C121" s="93">
        <v>10</v>
      </c>
      <c r="D121" s="36">
        <v>0</v>
      </c>
      <c r="E121" s="36">
        <v>5</v>
      </c>
      <c r="F121" s="36">
        <v>0</v>
      </c>
      <c r="G121" s="36">
        <v>0</v>
      </c>
      <c r="H121" s="36">
        <v>0</v>
      </c>
      <c r="I121" s="36">
        <v>0</v>
      </c>
      <c r="J121" s="93">
        <v>58</v>
      </c>
      <c r="K121" s="36">
        <v>0</v>
      </c>
      <c r="L121" s="36">
        <v>36</v>
      </c>
      <c r="M121" s="36">
        <v>0</v>
      </c>
      <c r="N121" s="36">
        <v>0</v>
      </c>
      <c r="O121" s="36">
        <v>8</v>
      </c>
      <c r="P121" s="36">
        <v>0</v>
      </c>
      <c r="Q121" s="93">
        <v>0</v>
      </c>
      <c r="R121" s="36">
        <v>0</v>
      </c>
      <c r="S121" s="36">
        <v>0</v>
      </c>
      <c r="T121" s="36">
        <v>0</v>
      </c>
      <c r="U121" s="36">
        <v>0</v>
      </c>
      <c r="V121" s="36">
        <v>0</v>
      </c>
      <c r="W121" s="36">
        <v>0</v>
      </c>
      <c r="X121" s="93">
        <v>0</v>
      </c>
      <c r="Y121" s="36">
        <v>0</v>
      </c>
      <c r="Z121" s="36">
        <v>0</v>
      </c>
      <c r="AA121" s="36">
        <v>0</v>
      </c>
      <c r="AB121" s="36">
        <v>0</v>
      </c>
      <c r="AC121" s="36">
        <v>0</v>
      </c>
      <c r="AD121" s="36">
        <v>0</v>
      </c>
    </row>
    <row r="122" spans="1:30" ht="14.4">
      <c r="A122" s="26"/>
      <c r="B122" s="26"/>
      <c r="C122" s="92"/>
      <c r="D122" s="44"/>
      <c r="E122" s="44"/>
      <c r="F122" s="44"/>
      <c r="G122" s="44"/>
      <c r="H122" s="44"/>
      <c r="I122" s="44"/>
      <c r="J122" s="92"/>
      <c r="K122" s="44"/>
      <c r="L122" s="44"/>
      <c r="M122" s="44"/>
      <c r="N122" s="44"/>
      <c r="O122" s="44"/>
      <c r="P122" s="44"/>
      <c r="Q122" s="92"/>
      <c r="R122" s="44"/>
      <c r="S122" s="44"/>
      <c r="T122" s="44"/>
      <c r="U122" s="44"/>
      <c r="V122" s="44"/>
      <c r="W122" s="44"/>
      <c r="X122" s="92"/>
      <c r="Y122" s="44"/>
      <c r="Z122" s="44"/>
      <c r="AA122" s="44"/>
      <c r="AB122" s="44"/>
      <c r="AC122" s="44"/>
      <c r="AD122" s="44"/>
    </row>
    <row r="123" spans="1:30" ht="14.4">
      <c r="A123" s="12" t="s">
        <v>116</v>
      </c>
      <c r="B123" s="24" t="s">
        <v>1061</v>
      </c>
      <c r="C123" s="93">
        <v>12</v>
      </c>
      <c r="D123" s="36">
        <v>2</v>
      </c>
      <c r="E123" s="36">
        <v>1</v>
      </c>
      <c r="F123" s="36">
        <v>0</v>
      </c>
      <c r="G123" s="36">
        <v>0</v>
      </c>
      <c r="H123" s="36">
        <v>0</v>
      </c>
      <c r="I123" s="36">
        <v>0</v>
      </c>
      <c r="J123" s="93">
        <v>74</v>
      </c>
      <c r="K123" s="36">
        <v>8</v>
      </c>
      <c r="L123" s="36">
        <v>4</v>
      </c>
      <c r="M123" s="36">
        <v>0</v>
      </c>
      <c r="N123" s="36">
        <v>9</v>
      </c>
      <c r="O123" s="36">
        <v>1</v>
      </c>
      <c r="P123" s="36">
        <v>1</v>
      </c>
      <c r="Q123" s="93">
        <v>8</v>
      </c>
      <c r="R123" s="36">
        <v>0</v>
      </c>
      <c r="S123" s="36">
        <v>0</v>
      </c>
      <c r="T123" s="36">
        <v>0</v>
      </c>
      <c r="U123" s="36">
        <v>8</v>
      </c>
      <c r="V123" s="36">
        <v>0</v>
      </c>
      <c r="W123" s="36">
        <v>0</v>
      </c>
      <c r="X123" s="93">
        <v>0</v>
      </c>
      <c r="Y123" s="36">
        <v>0</v>
      </c>
      <c r="Z123" s="36">
        <v>0</v>
      </c>
      <c r="AA123" s="36">
        <v>0</v>
      </c>
      <c r="AB123" s="36">
        <v>0</v>
      </c>
      <c r="AC123" s="36">
        <v>0</v>
      </c>
      <c r="AD123" s="36">
        <v>0</v>
      </c>
    </row>
    <row r="124" spans="1:30" ht="14.4">
      <c r="A124" s="9" t="s">
        <v>118</v>
      </c>
      <c r="B124" s="19" t="s">
        <v>120</v>
      </c>
      <c r="C124" s="92">
        <v>0</v>
      </c>
      <c r="D124" s="44">
        <v>0</v>
      </c>
      <c r="E124" s="44">
        <v>0</v>
      </c>
      <c r="F124" s="44">
        <v>0</v>
      </c>
      <c r="G124" s="44">
        <v>0</v>
      </c>
      <c r="H124" s="44">
        <v>0</v>
      </c>
      <c r="I124" s="44">
        <v>0</v>
      </c>
      <c r="J124" s="92">
        <v>0</v>
      </c>
      <c r="K124" s="44">
        <v>0</v>
      </c>
      <c r="L124" s="44">
        <v>0</v>
      </c>
      <c r="M124" s="44">
        <v>0</v>
      </c>
      <c r="N124" s="44">
        <v>0</v>
      </c>
      <c r="O124" s="44">
        <v>0</v>
      </c>
      <c r="P124" s="44">
        <v>0</v>
      </c>
      <c r="Q124" s="92">
        <v>65</v>
      </c>
      <c r="R124" s="44">
        <v>0</v>
      </c>
      <c r="S124" s="44">
        <v>0</v>
      </c>
      <c r="T124" s="44">
        <v>0</v>
      </c>
      <c r="U124" s="44">
        <v>0</v>
      </c>
      <c r="V124" s="44">
        <v>1</v>
      </c>
      <c r="W124" s="44">
        <v>0</v>
      </c>
      <c r="X124" s="92">
        <v>46</v>
      </c>
      <c r="Y124" s="44">
        <v>2</v>
      </c>
      <c r="Z124" s="44">
        <v>0</v>
      </c>
      <c r="AA124" s="44">
        <v>0</v>
      </c>
      <c r="AB124" s="44">
        <v>0</v>
      </c>
      <c r="AC124" s="44">
        <v>1</v>
      </c>
      <c r="AD124" s="44">
        <v>16</v>
      </c>
    </row>
    <row r="125" spans="1:30" ht="14.4">
      <c r="A125" s="9"/>
      <c r="B125" s="19" t="s">
        <v>1062</v>
      </c>
      <c r="C125" s="81"/>
      <c r="D125" s="25"/>
      <c r="E125" s="25"/>
      <c r="F125" s="25"/>
      <c r="G125" s="25"/>
      <c r="H125" s="25"/>
      <c r="I125" s="25"/>
      <c r="J125" s="81"/>
      <c r="K125" s="25"/>
      <c r="L125" s="25"/>
      <c r="M125" s="25"/>
      <c r="N125" s="25"/>
      <c r="O125" s="25"/>
      <c r="P125" s="25"/>
      <c r="Q125" s="81"/>
      <c r="R125" s="25"/>
      <c r="S125" s="25"/>
      <c r="T125" s="25"/>
      <c r="U125" s="25"/>
      <c r="V125" s="25"/>
      <c r="W125" s="25"/>
      <c r="X125" s="81"/>
      <c r="Y125" s="25"/>
      <c r="Z125" s="25"/>
      <c r="AA125" s="25"/>
      <c r="AB125" s="25"/>
      <c r="AC125" s="25"/>
      <c r="AD125" s="25"/>
    </row>
    <row r="126" spans="1:30" ht="14.4">
      <c r="A126" s="9"/>
      <c r="B126" s="19"/>
      <c r="C126" s="81"/>
      <c r="D126" s="25"/>
      <c r="E126" s="25"/>
      <c r="F126" s="25"/>
      <c r="G126" s="25"/>
      <c r="H126" s="25"/>
      <c r="I126" s="25"/>
      <c r="J126" s="81"/>
      <c r="K126" s="25"/>
      <c r="L126" s="25"/>
      <c r="M126" s="25"/>
      <c r="N126" s="25"/>
      <c r="O126" s="25"/>
      <c r="P126" s="25"/>
      <c r="Q126" s="81"/>
      <c r="R126" s="25"/>
      <c r="S126" s="25"/>
      <c r="T126" s="25"/>
      <c r="U126" s="25"/>
      <c r="V126" s="25"/>
      <c r="W126" s="25"/>
      <c r="X126" s="81"/>
      <c r="Y126" s="25"/>
      <c r="Z126" s="25"/>
      <c r="AA126" s="25"/>
      <c r="AB126" s="25"/>
      <c r="AC126" s="25"/>
      <c r="AD126" s="25"/>
    </row>
    <row r="127" spans="1:30" ht="14.4">
      <c r="A127" s="9"/>
      <c r="B127" s="19" t="s">
        <v>1063</v>
      </c>
      <c r="C127" s="92">
        <v>25</v>
      </c>
      <c r="D127" s="44">
        <v>0</v>
      </c>
      <c r="E127" s="44">
        <v>17</v>
      </c>
      <c r="F127" s="44">
        <v>0</v>
      </c>
      <c r="G127" s="44">
        <v>1</v>
      </c>
      <c r="H127" s="44">
        <v>0</v>
      </c>
      <c r="I127" s="44">
        <v>1</v>
      </c>
      <c r="J127" s="92">
        <v>312</v>
      </c>
      <c r="K127" s="44">
        <v>16</v>
      </c>
      <c r="L127" s="44">
        <v>108</v>
      </c>
      <c r="M127" s="44">
        <v>0</v>
      </c>
      <c r="N127" s="44">
        <v>11</v>
      </c>
      <c r="O127" s="44">
        <v>154</v>
      </c>
      <c r="P127" s="44">
        <v>2</v>
      </c>
      <c r="Q127" s="92">
        <v>829</v>
      </c>
      <c r="R127" s="44">
        <v>0</v>
      </c>
      <c r="S127" s="44">
        <v>60</v>
      </c>
      <c r="T127" s="44">
        <v>0</v>
      </c>
      <c r="U127" s="44">
        <v>0</v>
      </c>
      <c r="V127" s="44">
        <v>59</v>
      </c>
      <c r="W127" s="44">
        <v>53</v>
      </c>
      <c r="X127" s="92">
        <v>1069</v>
      </c>
      <c r="Y127" s="44">
        <v>12</v>
      </c>
      <c r="Z127" s="44">
        <v>209</v>
      </c>
      <c r="AA127" s="44">
        <v>0</v>
      </c>
      <c r="AB127" s="44">
        <v>4</v>
      </c>
      <c r="AC127" s="44">
        <v>139</v>
      </c>
      <c r="AD127" s="44">
        <v>12</v>
      </c>
    </row>
    <row r="128" spans="1:30" ht="14.4">
      <c r="A128" s="9"/>
      <c r="B128" s="19" t="s">
        <v>995</v>
      </c>
      <c r="C128" s="92">
        <v>197</v>
      </c>
      <c r="D128" s="44">
        <v>23</v>
      </c>
      <c r="E128" s="44">
        <v>71</v>
      </c>
      <c r="F128" s="44">
        <v>0</v>
      </c>
      <c r="G128" s="44">
        <v>66</v>
      </c>
      <c r="H128" s="44">
        <v>6</v>
      </c>
      <c r="I128" s="44">
        <v>8</v>
      </c>
      <c r="J128" s="92">
        <v>1349</v>
      </c>
      <c r="K128" s="44">
        <v>341</v>
      </c>
      <c r="L128" s="44">
        <v>196</v>
      </c>
      <c r="M128" s="44">
        <v>0</v>
      </c>
      <c r="N128" s="44">
        <v>432</v>
      </c>
      <c r="O128" s="44">
        <v>365</v>
      </c>
      <c r="P128" s="44">
        <v>37</v>
      </c>
      <c r="Q128" s="92">
        <v>109</v>
      </c>
      <c r="R128" s="44">
        <v>1</v>
      </c>
      <c r="S128" s="44">
        <v>0</v>
      </c>
      <c r="T128" s="44">
        <v>0</v>
      </c>
      <c r="U128" s="44">
        <v>105</v>
      </c>
      <c r="V128" s="44">
        <v>1</v>
      </c>
      <c r="W128" s="44">
        <v>2</v>
      </c>
      <c r="X128" s="92">
        <v>233</v>
      </c>
      <c r="Y128" s="44">
        <v>0</v>
      </c>
      <c r="Z128" s="44">
        <v>0</v>
      </c>
      <c r="AA128" s="44">
        <v>0</v>
      </c>
      <c r="AB128" s="44">
        <v>226</v>
      </c>
      <c r="AC128" s="44">
        <v>3</v>
      </c>
      <c r="AD128" s="44">
        <v>4</v>
      </c>
    </row>
    <row r="129" spans="1:30" ht="14.4">
      <c r="A129" s="9"/>
      <c r="B129" s="19" t="s">
        <v>119</v>
      </c>
      <c r="C129" s="92">
        <v>24</v>
      </c>
      <c r="D129" s="44">
        <v>0</v>
      </c>
      <c r="E129" s="44">
        <v>30</v>
      </c>
      <c r="F129" s="44">
        <v>0</v>
      </c>
      <c r="G129" s="44">
        <v>0</v>
      </c>
      <c r="H129" s="44">
        <v>1</v>
      </c>
      <c r="I129" s="44">
        <v>0</v>
      </c>
      <c r="J129" s="92">
        <v>114</v>
      </c>
      <c r="K129" s="44">
        <v>11</v>
      </c>
      <c r="L129" s="44">
        <v>90</v>
      </c>
      <c r="M129" s="44">
        <v>0</v>
      </c>
      <c r="N129" s="44">
        <v>2</v>
      </c>
      <c r="O129" s="44">
        <v>5</v>
      </c>
      <c r="P129" s="44">
        <v>0</v>
      </c>
      <c r="Q129" s="92">
        <v>37</v>
      </c>
      <c r="R129" s="44">
        <v>0</v>
      </c>
      <c r="S129" s="44">
        <v>28</v>
      </c>
      <c r="T129" s="44">
        <v>0</v>
      </c>
      <c r="U129" s="44">
        <v>0</v>
      </c>
      <c r="V129" s="44">
        <v>4</v>
      </c>
      <c r="W129" s="44">
        <v>0</v>
      </c>
      <c r="X129" s="92">
        <v>50</v>
      </c>
      <c r="Y129" s="44">
        <v>0</v>
      </c>
      <c r="Z129" s="44">
        <v>44</v>
      </c>
      <c r="AA129" s="44">
        <v>0</v>
      </c>
      <c r="AB129" s="44">
        <v>0</v>
      </c>
      <c r="AC129" s="44">
        <v>4</v>
      </c>
      <c r="AD129" s="44">
        <v>0</v>
      </c>
    </row>
    <row r="130" spans="1:30" ht="14.4">
      <c r="A130" s="9"/>
      <c r="B130" s="19"/>
      <c r="C130" s="92"/>
      <c r="D130" s="44"/>
      <c r="E130" s="44"/>
      <c r="F130" s="44"/>
      <c r="G130" s="44"/>
      <c r="H130" s="44"/>
      <c r="I130" s="44"/>
      <c r="J130" s="92"/>
      <c r="K130" s="44"/>
      <c r="L130" s="44"/>
      <c r="M130" s="44"/>
      <c r="N130" s="44"/>
      <c r="O130" s="44"/>
      <c r="P130" s="44"/>
      <c r="Q130" s="92"/>
      <c r="R130" s="44"/>
      <c r="S130" s="44"/>
      <c r="T130" s="44"/>
      <c r="U130" s="44"/>
      <c r="V130" s="44"/>
      <c r="W130" s="44"/>
      <c r="X130" s="92"/>
      <c r="Y130" s="44"/>
      <c r="Z130" s="44"/>
      <c r="AA130" s="44"/>
      <c r="AB130" s="44"/>
      <c r="AC130" s="44"/>
      <c r="AD130" s="44"/>
    </row>
    <row r="131" spans="1:30" ht="14.4">
      <c r="A131" s="10"/>
      <c r="B131" s="19" t="s">
        <v>1064</v>
      </c>
      <c r="C131" s="81"/>
      <c r="D131" s="25"/>
      <c r="E131" s="25"/>
      <c r="F131" s="25"/>
      <c r="G131" s="25"/>
      <c r="H131" s="25"/>
      <c r="I131" s="25"/>
      <c r="J131" s="81"/>
      <c r="K131" s="25"/>
      <c r="L131" s="25"/>
      <c r="M131" s="25"/>
      <c r="N131" s="25"/>
      <c r="O131" s="25"/>
      <c r="P131" s="25"/>
      <c r="Q131" s="81"/>
      <c r="R131" s="25"/>
      <c r="S131" s="25"/>
      <c r="T131" s="25"/>
      <c r="U131" s="25"/>
      <c r="V131" s="25"/>
      <c r="W131" s="25"/>
      <c r="X131" s="81"/>
      <c r="Y131" s="25"/>
      <c r="Z131" s="25"/>
      <c r="AA131" s="25"/>
      <c r="AB131" s="25"/>
      <c r="AC131" s="25"/>
      <c r="AD131" s="25"/>
    </row>
    <row r="132" spans="1:30" ht="14.4">
      <c r="A132" s="12"/>
      <c r="B132" s="24" t="s">
        <v>1065</v>
      </c>
      <c r="C132" s="82"/>
      <c r="D132" s="23"/>
      <c r="E132" s="23"/>
      <c r="F132" s="23"/>
      <c r="G132" s="23"/>
      <c r="H132" s="23"/>
      <c r="I132" s="23"/>
      <c r="J132" s="82"/>
      <c r="K132" s="23"/>
      <c r="L132" s="23"/>
      <c r="M132" s="23"/>
      <c r="N132" s="23"/>
      <c r="O132" s="23"/>
      <c r="P132" s="23"/>
      <c r="Q132" s="82"/>
      <c r="R132" s="23"/>
      <c r="S132" s="23"/>
      <c r="T132" s="23"/>
      <c r="U132" s="23"/>
      <c r="V132" s="23"/>
      <c r="W132" s="23"/>
      <c r="X132" s="82"/>
      <c r="Y132" s="23"/>
      <c r="Z132" s="23"/>
      <c r="AA132" s="23"/>
      <c r="AB132" s="23"/>
      <c r="AC132" s="23"/>
      <c r="AD132" s="23"/>
    </row>
    <row r="133" spans="1:30" ht="14.4">
      <c r="A133" s="10" t="s">
        <v>122</v>
      </c>
      <c r="B133" s="19" t="s">
        <v>121</v>
      </c>
      <c r="C133" s="92">
        <v>14</v>
      </c>
      <c r="D133" s="44">
        <v>0</v>
      </c>
      <c r="E133" s="44">
        <v>21</v>
      </c>
      <c r="F133" s="44">
        <v>0</v>
      </c>
      <c r="G133" s="44">
        <v>0</v>
      </c>
      <c r="H133" s="44">
        <v>0</v>
      </c>
      <c r="I133" s="44">
        <v>1</v>
      </c>
      <c r="J133" s="92">
        <v>49</v>
      </c>
      <c r="K133" s="44">
        <v>16</v>
      </c>
      <c r="L133" s="44">
        <v>40</v>
      </c>
      <c r="M133" s="44">
        <v>0</v>
      </c>
      <c r="N133" s="44">
        <v>4</v>
      </c>
      <c r="O133" s="44">
        <v>2</v>
      </c>
      <c r="P133" s="44">
        <v>0</v>
      </c>
      <c r="Q133" s="92">
        <v>32</v>
      </c>
      <c r="R133" s="44">
        <v>0</v>
      </c>
      <c r="S133" s="44">
        <v>8</v>
      </c>
      <c r="T133" s="44">
        <v>0</v>
      </c>
      <c r="U133" s="44">
        <v>0</v>
      </c>
      <c r="V133" s="44">
        <v>1</v>
      </c>
      <c r="W133" s="44">
        <v>0</v>
      </c>
      <c r="X133" s="92">
        <v>10</v>
      </c>
      <c r="Y133" s="44">
        <v>0</v>
      </c>
      <c r="Z133" s="44">
        <v>31</v>
      </c>
      <c r="AA133" s="44">
        <v>0</v>
      </c>
      <c r="AB133" s="44">
        <v>0</v>
      </c>
      <c r="AC133" s="44">
        <v>3</v>
      </c>
      <c r="AD133" s="44">
        <v>0</v>
      </c>
    </row>
    <row r="134" spans="1:30" ht="14.4">
      <c r="A134" s="10"/>
      <c r="B134" s="28" t="s">
        <v>123</v>
      </c>
      <c r="C134" s="92">
        <v>275</v>
      </c>
      <c r="D134" s="44">
        <v>0</v>
      </c>
      <c r="E134" s="44">
        <v>0</v>
      </c>
      <c r="F134" s="44">
        <v>0</v>
      </c>
      <c r="G134" s="44">
        <v>0</v>
      </c>
      <c r="H134" s="44">
        <v>0</v>
      </c>
      <c r="I134" s="44">
        <v>0</v>
      </c>
      <c r="J134" s="92">
        <v>137</v>
      </c>
      <c r="K134" s="44">
        <v>0</v>
      </c>
      <c r="L134" s="44">
        <v>0</v>
      </c>
      <c r="M134" s="44">
        <v>0</v>
      </c>
      <c r="N134" s="44">
        <v>0</v>
      </c>
      <c r="O134" s="44">
        <v>0</v>
      </c>
      <c r="P134" s="44">
        <v>0</v>
      </c>
      <c r="Q134" s="92">
        <v>411</v>
      </c>
      <c r="R134" s="44">
        <v>0</v>
      </c>
      <c r="S134" s="44">
        <v>0</v>
      </c>
      <c r="T134" s="44">
        <v>0</v>
      </c>
      <c r="U134" s="44">
        <v>0</v>
      </c>
      <c r="V134" s="44">
        <v>0</v>
      </c>
      <c r="W134" s="44">
        <v>0</v>
      </c>
      <c r="X134" s="92">
        <v>344</v>
      </c>
      <c r="Y134" s="44">
        <v>0</v>
      </c>
      <c r="Z134" s="44">
        <v>0</v>
      </c>
      <c r="AA134" s="44">
        <v>0</v>
      </c>
      <c r="AB134" s="44">
        <v>0</v>
      </c>
      <c r="AC134" s="44">
        <v>0</v>
      </c>
      <c r="AD134" s="44">
        <v>0</v>
      </c>
    </row>
    <row r="135" spans="1:30" ht="14.4">
      <c r="A135" s="31"/>
      <c r="B135" s="29" t="s">
        <v>1091</v>
      </c>
      <c r="C135" s="93">
        <v>89</v>
      </c>
      <c r="D135" s="36">
        <v>9</v>
      </c>
      <c r="E135" s="36">
        <v>79</v>
      </c>
      <c r="F135" s="36">
        <v>0</v>
      </c>
      <c r="G135" s="36">
        <v>0</v>
      </c>
      <c r="H135" s="36">
        <v>5</v>
      </c>
      <c r="I135" s="36">
        <v>1</v>
      </c>
      <c r="J135" s="93">
        <v>313</v>
      </c>
      <c r="K135" s="36">
        <v>81</v>
      </c>
      <c r="L135" s="36">
        <v>194</v>
      </c>
      <c r="M135" s="36">
        <v>0</v>
      </c>
      <c r="N135" s="36">
        <v>0</v>
      </c>
      <c r="O135" s="36">
        <v>77</v>
      </c>
      <c r="P135" s="36">
        <v>0</v>
      </c>
      <c r="Q135" s="93">
        <v>203</v>
      </c>
      <c r="R135" s="36">
        <v>1</v>
      </c>
      <c r="S135" s="36">
        <v>93</v>
      </c>
      <c r="T135" s="36">
        <v>0</v>
      </c>
      <c r="U135" s="36">
        <v>0</v>
      </c>
      <c r="V135" s="36">
        <v>10</v>
      </c>
      <c r="W135" s="36">
        <v>0</v>
      </c>
      <c r="X135" s="93">
        <v>180</v>
      </c>
      <c r="Y135" s="36">
        <v>5</v>
      </c>
      <c r="Z135" s="36">
        <v>142</v>
      </c>
      <c r="AA135" s="36">
        <v>0</v>
      </c>
      <c r="AB135" s="36">
        <v>0</v>
      </c>
      <c r="AC135" s="36">
        <v>45</v>
      </c>
      <c r="AD135" s="36">
        <v>0</v>
      </c>
    </row>
    <row r="136" spans="1:30" ht="14.4">
      <c r="A136" s="10" t="s">
        <v>125</v>
      </c>
      <c r="B136" s="26" t="s">
        <v>1092</v>
      </c>
      <c r="C136" s="81"/>
      <c r="D136" s="25"/>
      <c r="E136" s="25"/>
      <c r="F136" s="25"/>
      <c r="G136" s="25"/>
      <c r="H136" s="25"/>
      <c r="I136" s="25"/>
      <c r="J136" s="81"/>
      <c r="K136" s="25"/>
      <c r="L136" s="25"/>
      <c r="M136" s="25"/>
      <c r="N136" s="25"/>
      <c r="O136" s="25"/>
      <c r="P136" s="25"/>
      <c r="Q136" s="81"/>
      <c r="R136" s="25"/>
      <c r="S136" s="25"/>
      <c r="T136" s="25"/>
      <c r="U136" s="25"/>
      <c r="V136" s="25"/>
      <c r="W136" s="25"/>
      <c r="X136" s="81"/>
      <c r="Y136" s="25"/>
      <c r="Z136" s="25"/>
      <c r="AA136" s="25"/>
      <c r="AB136" s="25"/>
      <c r="AC136" s="25"/>
      <c r="AD136" s="25"/>
    </row>
    <row r="137" spans="1:30" ht="14.4">
      <c r="A137" s="10"/>
      <c r="B137" s="19" t="s">
        <v>1066</v>
      </c>
      <c r="C137" s="81"/>
      <c r="D137" s="25"/>
      <c r="E137" s="25"/>
      <c r="F137" s="25"/>
      <c r="G137" s="25"/>
      <c r="H137" s="25"/>
      <c r="I137" s="25"/>
      <c r="J137" s="81"/>
      <c r="K137" s="25"/>
      <c r="L137" s="25"/>
      <c r="M137" s="25"/>
      <c r="N137" s="25"/>
      <c r="O137" s="25"/>
      <c r="P137" s="25"/>
      <c r="Q137" s="81"/>
      <c r="R137" s="25"/>
      <c r="S137" s="25"/>
      <c r="T137" s="25"/>
      <c r="U137" s="25"/>
      <c r="V137" s="25"/>
      <c r="W137" s="25"/>
      <c r="X137" s="81"/>
      <c r="Y137" s="25"/>
      <c r="Z137" s="25"/>
      <c r="AA137" s="25"/>
      <c r="AB137" s="25"/>
      <c r="AC137" s="25"/>
      <c r="AD137" s="25"/>
    </row>
    <row r="138" spans="1:30" ht="14.4">
      <c r="A138" s="10"/>
      <c r="B138" s="19" t="s">
        <v>131</v>
      </c>
      <c r="C138" s="92">
        <v>71</v>
      </c>
      <c r="D138" s="44">
        <v>6</v>
      </c>
      <c r="E138" s="44">
        <v>65</v>
      </c>
      <c r="F138" s="44">
        <v>0</v>
      </c>
      <c r="G138" s="44">
        <v>0</v>
      </c>
      <c r="H138" s="44">
        <v>0</v>
      </c>
      <c r="I138" s="44">
        <v>0</v>
      </c>
      <c r="J138" s="92">
        <v>433</v>
      </c>
      <c r="K138" s="44">
        <v>36</v>
      </c>
      <c r="L138" s="44">
        <v>397</v>
      </c>
      <c r="M138" s="44">
        <v>0</v>
      </c>
      <c r="N138" s="44">
        <v>0</v>
      </c>
      <c r="O138" s="44">
        <v>0</v>
      </c>
      <c r="P138" s="44">
        <v>2</v>
      </c>
      <c r="Q138" s="92">
        <v>124</v>
      </c>
      <c r="R138" s="44">
        <v>0</v>
      </c>
      <c r="S138" s="44">
        <v>124</v>
      </c>
      <c r="T138" s="44">
        <v>0</v>
      </c>
      <c r="U138" s="44">
        <v>0</v>
      </c>
      <c r="V138" s="44">
        <v>0</v>
      </c>
      <c r="W138" s="44">
        <v>1</v>
      </c>
      <c r="X138" s="92">
        <v>119</v>
      </c>
      <c r="Y138" s="44">
        <v>4</v>
      </c>
      <c r="Z138" s="44">
        <v>113</v>
      </c>
      <c r="AA138" s="44">
        <v>0</v>
      </c>
      <c r="AB138" s="44">
        <v>0</v>
      </c>
      <c r="AC138" s="44">
        <v>0</v>
      </c>
      <c r="AD138" s="44">
        <v>1</v>
      </c>
    </row>
    <row r="139" spans="1:30" ht="14.4">
      <c r="A139" s="10"/>
      <c r="B139" s="19" t="s">
        <v>1067</v>
      </c>
      <c r="C139" s="92">
        <v>341</v>
      </c>
      <c r="D139" s="44">
        <v>0</v>
      </c>
      <c r="E139" s="44">
        <v>341</v>
      </c>
      <c r="F139" s="44">
        <v>0</v>
      </c>
      <c r="G139" s="44">
        <v>0</v>
      </c>
      <c r="H139" s="44">
        <v>0</v>
      </c>
      <c r="I139" s="44">
        <v>0</v>
      </c>
      <c r="J139" s="92">
        <v>142</v>
      </c>
      <c r="K139" s="44">
        <v>0</v>
      </c>
      <c r="L139" s="44">
        <v>142</v>
      </c>
      <c r="M139" s="44">
        <v>0</v>
      </c>
      <c r="N139" s="44">
        <v>0</v>
      </c>
      <c r="O139" s="44">
        <v>0</v>
      </c>
      <c r="P139" s="44">
        <v>0</v>
      </c>
      <c r="Q139" s="92">
        <v>169</v>
      </c>
      <c r="R139" s="44">
        <v>0</v>
      </c>
      <c r="S139" s="44">
        <v>167</v>
      </c>
      <c r="T139" s="44">
        <v>0</v>
      </c>
      <c r="U139" s="44">
        <v>0</v>
      </c>
      <c r="V139" s="44">
        <v>0</v>
      </c>
      <c r="W139" s="44">
        <v>2</v>
      </c>
      <c r="X139" s="92">
        <v>99</v>
      </c>
      <c r="Y139" s="44">
        <v>0</v>
      </c>
      <c r="Z139" s="44">
        <v>99</v>
      </c>
      <c r="AA139" s="44">
        <v>0</v>
      </c>
      <c r="AB139" s="44">
        <v>0</v>
      </c>
      <c r="AC139" s="44">
        <v>0</v>
      </c>
      <c r="AD139" s="44">
        <v>0</v>
      </c>
    </row>
    <row r="140" spans="1:30" ht="14.4">
      <c r="A140" s="10"/>
      <c r="B140" s="19" t="s">
        <v>1068</v>
      </c>
      <c r="C140" s="81"/>
      <c r="D140" s="25"/>
      <c r="E140" s="25"/>
      <c r="F140" s="25"/>
      <c r="G140" s="25"/>
      <c r="H140" s="25"/>
      <c r="I140" s="25"/>
      <c r="J140" s="81"/>
      <c r="K140" s="25"/>
      <c r="L140" s="25"/>
      <c r="M140" s="25"/>
      <c r="N140" s="25"/>
      <c r="O140" s="25"/>
      <c r="P140" s="25"/>
      <c r="Q140" s="81"/>
      <c r="R140" s="25"/>
      <c r="S140" s="25"/>
      <c r="T140" s="25"/>
      <c r="U140" s="25"/>
      <c r="V140" s="25"/>
      <c r="W140" s="25"/>
      <c r="X140" s="81"/>
      <c r="Y140" s="25"/>
      <c r="Z140" s="25"/>
      <c r="AA140" s="25"/>
      <c r="AB140" s="25"/>
      <c r="AC140" s="25"/>
      <c r="AD140" s="25"/>
    </row>
    <row r="141" spans="1:30" ht="14.4">
      <c r="A141" s="9"/>
      <c r="B141" s="26" t="s">
        <v>1093</v>
      </c>
      <c r="C141" s="81"/>
      <c r="D141" s="25"/>
      <c r="E141" s="25"/>
      <c r="F141" s="25"/>
      <c r="G141" s="25"/>
      <c r="H141" s="25"/>
      <c r="I141" s="25"/>
      <c r="J141" s="81"/>
      <c r="K141" s="25"/>
      <c r="L141" s="25"/>
      <c r="M141" s="25"/>
      <c r="N141" s="25"/>
      <c r="O141" s="25"/>
      <c r="P141" s="25"/>
      <c r="Q141" s="81"/>
      <c r="R141" s="25"/>
      <c r="S141" s="25"/>
      <c r="T141" s="25"/>
      <c r="U141" s="25"/>
      <c r="V141" s="25"/>
      <c r="W141" s="25"/>
      <c r="X141" s="81"/>
      <c r="Y141" s="25"/>
      <c r="Z141" s="25"/>
      <c r="AA141" s="25"/>
      <c r="AB141" s="25"/>
      <c r="AC141" s="25"/>
      <c r="AD141" s="25"/>
    </row>
    <row r="142" spans="1:30" ht="14.4">
      <c r="A142" s="10"/>
      <c r="B142" s="19" t="s">
        <v>1069</v>
      </c>
      <c r="C142" s="92">
        <v>385</v>
      </c>
      <c r="D142" s="44">
        <v>0</v>
      </c>
      <c r="E142" s="44">
        <v>356</v>
      </c>
      <c r="F142" s="44">
        <v>0</v>
      </c>
      <c r="G142" s="44">
        <v>0</v>
      </c>
      <c r="H142" s="44">
        <v>0</v>
      </c>
      <c r="I142" s="44">
        <v>22</v>
      </c>
      <c r="J142" s="92">
        <v>227</v>
      </c>
      <c r="K142" s="44">
        <v>0</v>
      </c>
      <c r="L142" s="44">
        <v>186</v>
      </c>
      <c r="M142" s="44">
        <v>0</v>
      </c>
      <c r="N142" s="44">
        <v>1</v>
      </c>
      <c r="O142" s="44">
        <v>1</v>
      </c>
      <c r="P142" s="44">
        <v>2</v>
      </c>
      <c r="Q142" s="92">
        <v>0</v>
      </c>
      <c r="R142" s="44">
        <v>0</v>
      </c>
      <c r="S142" s="44">
        <v>0</v>
      </c>
      <c r="T142" s="44">
        <v>0</v>
      </c>
      <c r="U142" s="44">
        <v>0</v>
      </c>
      <c r="V142" s="44">
        <v>0</v>
      </c>
      <c r="W142" s="44">
        <v>0</v>
      </c>
      <c r="X142" s="92">
        <v>0</v>
      </c>
      <c r="Y142" s="44">
        <v>0</v>
      </c>
      <c r="Z142" s="44">
        <v>0</v>
      </c>
      <c r="AA142" s="44">
        <v>0</v>
      </c>
      <c r="AB142" s="44">
        <v>0</v>
      </c>
      <c r="AC142" s="44">
        <v>0</v>
      </c>
      <c r="AD142" s="44">
        <v>0</v>
      </c>
    </row>
    <row r="143" spans="1:30" ht="14.4">
      <c r="A143" s="10"/>
      <c r="B143" s="19" t="s">
        <v>1070</v>
      </c>
      <c r="C143" s="81"/>
      <c r="D143" s="25"/>
      <c r="E143" s="25"/>
      <c r="F143" s="25"/>
      <c r="G143" s="25"/>
      <c r="H143" s="25"/>
      <c r="I143" s="25"/>
      <c r="J143" s="81"/>
      <c r="K143" s="25"/>
      <c r="L143" s="25"/>
      <c r="M143" s="25"/>
      <c r="N143" s="25"/>
      <c r="O143" s="25"/>
      <c r="P143" s="25"/>
      <c r="Q143" s="81"/>
      <c r="R143" s="25"/>
      <c r="S143" s="25"/>
      <c r="T143" s="25"/>
      <c r="U143" s="25"/>
      <c r="V143" s="25"/>
      <c r="W143" s="25"/>
      <c r="X143" s="81"/>
      <c r="Y143" s="25"/>
      <c r="Z143" s="25"/>
      <c r="AA143" s="25"/>
      <c r="AB143" s="25"/>
      <c r="AC143" s="25"/>
      <c r="AD143" s="25"/>
    </row>
    <row r="144" spans="1:30" ht="14.4">
      <c r="A144" s="10"/>
      <c r="B144" s="19"/>
      <c r="C144" s="81"/>
      <c r="D144" s="25"/>
      <c r="E144" s="25"/>
      <c r="F144" s="25"/>
      <c r="G144" s="25"/>
      <c r="H144" s="25"/>
      <c r="I144" s="25"/>
      <c r="J144" s="81"/>
      <c r="K144" s="25"/>
      <c r="L144" s="25"/>
      <c r="M144" s="25"/>
      <c r="N144" s="25"/>
      <c r="O144" s="25"/>
      <c r="P144" s="25"/>
      <c r="Q144" s="81"/>
      <c r="R144" s="25"/>
      <c r="S144" s="25"/>
      <c r="T144" s="25"/>
      <c r="U144" s="25"/>
      <c r="V144" s="25"/>
      <c r="W144" s="25"/>
      <c r="X144" s="81"/>
      <c r="Y144" s="25"/>
      <c r="Z144" s="25"/>
      <c r="AA144" s="25"/>
      <c r="AB144" s="25"/>
      <c r="AC144" s="25"/>
      <c r="AD144" s="25"/>
    </row>
    <row r="145" spans="1:30" ht="14.4">
      <c r="A145" s="10"/>
      <c r="B145" s="19"/>
      <c r="C145" s="81"/>
      <c r="D145" s="25"/>
      <c r="E145" s="25"/>
      <c r="F145" s="25"/>
      <c r="G145" s="25"/>
      <c r="H145" s="25"/>
      <c r="I145" s="25"/>
      <c r="J145" s="81"/>
      <c r="K145" s="25"/>
      <c r="L145" s="25"/>
      <c r="M145" s="25"/>
      <c r="N145" s="25"/>
      <c r="O145" s="25"/>
      <c r="P145" s="25"/>
      <c r="Q145" s="81"/>
      <c r="R145" s="25"/>
      <c r="S145" s="25"/>
      <c r="T145" s="25"/>
      <c r="U145" s="25"/>
      <c r="V145" s="25"/>
      <c r="W145" s="25"/>
      <c r="X145" s="81"/>
      <c r="Y145" s="25"/>
      <c r="Z145" s="25"/>
      <c r="AA145" s="25"/>
      <c r="AB145" s="25"/>
      <c r="AC145" s="25"/>
      <c r="AD145" s="25"/>
    </row>
    <row r="146" spans="1:30" ht="14.4">
      <c r="A146" s="10"/>
      <c r="B146" s="19" t="s">
        <v>129</v>
      </c>
      <c r="C146" s="92">
        <v>9</v>
      </c>
      <c r="D146" s="44">
        <v>1</v>
      </c>
      <c r="E146" s="44">
        <v>8</v>
      </c>
      <c r="F146" s="44">
        <v>0</v>
      </c>
      <c r="G146" s="44">
        <v>0</v>
      </c>
      <c r="H146" s="44">
        <v>0</v>
      </c>
      <c r="I146" s="44">
        <v>0</v>
      </c>
      <c r="J146" s="92">
        <v>157</v>
      </c>
      <c r="K146" s="44">
        <v>100</v>
      </c>
      <c r="L146" s="44">
        <v>41</v>
      </c>
      <c r="M146" s="44">
        <v>0</v>
      </c>
      <c r="N146" s="44">
        <v>12</v>
      </c>
      <c r="O146" s="44">
        <v>0</v>
      </c>
      <c r="P146" s="44">
        <v>4</v>
      </c>
      <c r="Q146" s="92">
        <v>81</v>
      </c>
      <c r="R146" s="44">
        <v>1</v>
      </c>
      <c r="S146" s="44">
        <v>66</v>
      </c>
      <c r="T146" s="44">
        <v>0</v>
      </c>
      <c r="U146" s="44">
        <v>13</v>
      </c>
      <c r="V146" s="44">
        <v>0</v>
      </c>
      <c r="W146" s="44">
        <v>1</v>
      </c>
      <c r="X146" s="92">
        <v>121</v>
      </c>
      <c r="Y146" s="44">
        <v>11</v>
      </c>
      <c r="Z146" s="44">
        <v>54</v>
      </c>
      <c r="AA146" s="44">
        <v>0</v>
      </c>
      <c r="AB146" s="44">
        <v>44</v>
      </c>
      <c r="AC146" s="44">
        <v>0</v>
      </c>
      <c r="AD146" s="44">
        <v>12</v>
      </c>
    </row>
    <row r="147" spans="1:30" ht="14.4">
      <c r="A147" s="10"/>
      <c r="B147" s="19" t="s">
        <v>1071</v>
      </c>
      <c r="C147" s="92">
        <v>7</v>
      </c>
      <c r="D147" s="44">
        <v>1</v>
      </c>
      <c r="E147" s="44">
        <v>0</v>
      </c>
      <c r="F147" s="44">
        <v>0</v>
      </c>
      <c r="G147" s="44">
        <v>6</v>
      </c>
      <c r="H147" s="44">
        <v>0</v>
      </c>
      <c r="I147" s="44">
        <v>0</v>
      </c>
      <c r="J147" s="92">
        <v>139</v>
      </c>
      <c r="K147" s="44">
        <v>77</v>
      </c>
      <c r="L147" s="44">
        <v>0</v>
      </c>
      <c r="M147" s="44">
        <v>0</v>
      </c>
      <c r="N147" s="44">
        <v>62</v>
      </c>
      <c r="O147" s="44">
        <v>0</v>
      </c>
      <c r="P147" s="44">
        <v>1</v>
      </c>
      <c r="Q147" s="92">
        <v>69</v>
      </c>
      <c r="R147" s="44">
        <v>0</v>
      </c>
      <c r="S147" s="44">
        <v>0</v>
      </c>
      <c r="T147" s="44">
        <v>0</v>
      </c>
      <c r="U147" s="44">
        <v>68</v>
      </c>
      <c r="V147" s="44">
        <v>0</v>
      </c>
      <c r="W147" s="44">
        <v>1</v>
      </c>
      <c r="X147" s="92">
        <v>66</v>
      </c>
      <c r="Y147" s="44">
        <v>0</v>
      </c>
      <c r="Z147" s="44">
        <v>0</v>
      </c>
      <c r="AA147" s="44">
        <v>0</v>
      </c>
      <c r="AB147" s="44">
        <v>66</v>
      </c>
      <c r="AC147" s="44">
        <v>0</v>
      </c>
      <c r="AD147" s="44">
        <v>0</v>
      </c>
    </row>
    <row r="148" spans="1:30" ht="14.4">
      <c r="A148" s="10"/>
      <c r="B148" s="19" t="s">
        <v>981</v>
      </c>
      <c r="C148" s="92">
        <v>0</v>
      </c>
      <c r="D148" s="44">
        <v>0</v>
      </c>
      <c r="E148" s="44">
        <v>0</v>
      </c>
      <c r="F148" s="44">
        <v>0</v>
      </c>
      <c r="G148" s="44">
        <v>0</v>
      </c>
      <c r="H148" s="44">
        <v>0</v>
      </c>
      <c r="I148" s="44">
        <v>0</v>
      </c>
      <c r="J148" s="92">
        <v>7</v>
      </c>
      <c r="K148" s="44">
        <v>6</v>
      </c>
      <c r="L148" s="44">
        <v>0</v>
      </c>
      <c r="M148" s="44">
        <v>0</v>
      </c>
      <c r="N148" s="44">
        <v>1</v>
      </c>
      <c r="O148" s="44">
        <v>0</v>
      </c>
      <c r="P148" s="44">
        <v>0</v>
      </c>
      <c r="Q148" s="92">
        <v>0</v>
      </c>
      <c r="R148" s="44">
        <v>0</v>
      </c>
      <c r="S148" s="44">
        <v>0</v>
      </c>
      <c r="T148" s="44">
        <v>0</v>
      </c>
      <c r="U148" s="44">
        <v>0</v>
      </c>
      <c r="V148" s="44">
        <v>0</v>
      </c>
      <c r="W148" s="44">
        <v>0</v>
      </c>
      <c r="X148" s="92">
        <v>0</v>
      </c>
      <c r="Y148" s="44">
        <v>0</v>
      </c>
      <c r="Z148" s="44">
        <v>0</v>
      </c>
      <c r="AA148" s="44">
        <v>0</v>
      </c>
      <c r="AB148" s="44">
        <v>0</v>
      </c>
      <c r="AC148" s="44">
        <v>0</v>
      </c>
      <c r="AD148" s="44">
        <v>0</v>
      </c>
    </row>
    <row r="149" spans="1:30" ht="14.4">
      <c r="A149" s="10"/>
      <c r="B149" s="19" t="s">
        <v>1072</v>
      </c>
      <c r="C149" s="92">
        <v>6</v>
      </c>
      <c r="D149" s="44">
        <v>2</v>
      </c>
      <c r="E149" s="44">
        <v>3</v>
      </c>
      <c r="F149" s="44">
        <v>0</v>
      </c>
      <c r="G149" s="44">
        <v>0</v>
      </c>
      <c r="H149" s="44">
        <v>1</v>
      </c>
      <c r="I149" s="44">
        <v>0</v>
      </c>
      <c r="J149" s="92">
        <v>104</v>
      </c>
      <c r="K149" s="44">
        <v>76</v>
      </c>
      <c r="L149" s="44">
        <v>28</v>
      </c>
      <c r="M149" s="44">
        <v>0</v>
      </c>
      <c r="N149" s="44">
        <v>3</v>
      </c>
      <c r="O149" s="44">
        <v>0</v>
      </c>
      <c r="P149" s="44">
        <v>0</v>
      </c>
      <c r="Q149" s="92">
        <v>89</v>
      </c>
      <c r="R149" s="44">
        <v>1</v>
      </c>
      <c r="S149" s="44">
        <v>83</v>
      </c>
      <c r="T149" s="44">
        <v>0</v>
      </c>
      <c r="U149" s="44">
        <v>0</v>
      </c>
      <c r="V149" s="44">
        <v>0</v>
      </c>
      <c r="W149" s="44">
        <v>9</v>
      </c>
      <c r="X149" s="92">
        <v>71</v>
      </c>
      <c r="Y149" s="44">
        <v>5</v>
      </c>
      <c r="Z149" s="44">
        <v>54</v>
      </c>
      <c r="AA149" s="44">
        <v>0</v>
      </c>
      <c r="AB149" s="44">
        <v>2</v>
      </c>
      <c r="AC149" s="44">
        <v>3</v>
      </c>
      <c r="AD149" s="44">
        <v>2</v>
      </c>
    </row>
    <row r="150" spans="1:30" ht="14.4">
      <c r="A150" s="10"/>
      <c r="B150" s="28" t="s">
        <v>127</v>
      </c>
      <c r="C150" s="92">
        <v>0</v>
      </c>
      <c r="D150" s="44">
        <v>0</v>
      </c>
      <c r="E150" s="44">
        <v>0</v>
      </c>
      <c r="F150" s="44">
        <v>0</v>
      </c>
      <c r="G150" s="44">
        <v>0</v>
      </c>
      <c r="H150" s="44">
        <v>0</v>
      </c>
      <c r="I150" s="44">
        <v>0</v>
      </c>
      <c r="J150" s="92">
        <v>41</v>
      </c>
      <c r="K150" s="44">
        <v>34</v>
      </c>
      <c r="L150" s="44">
        <v>6</v>
      </c>
      <c r="M150" s="44">
        <v>0</v>
      </c>
      <c r="N150" s="44">
        <v>0</v>
      </c>
      <c r="O150" s="44">
        <v>1</v>
      </c>
      <c r="P150" s="44">
        <v>0</v>
      </c>
      <c r="Q150" s="92">
        <v>1</v>
      </c>
      <c r="R150" s="44">
        <v>0</v>
      </c>
      <c r="S150" s="44">
        <v>1</v>
      </c>
      <c r="T150" s="44">
        <v>0</v>
      </c>
      <c r="U150" s="44">
        <v>0</v>
      </c>
      <c r="V150" s="44">
        <v>0</v>
      </c>
      <c r="W150" s="44">
        <v>0</v>
      </c>
      <c r="X150" s="92">
        <v>8</v>
      </c>
      <c r="Y150" s="44">
        <v>2</v>
      </c>
      <c r="Z150" s="44">
        <v>5</v>
      </c>
      <c r="AA150" s="44">
        <v>0</v>
      </c>
      <c r="AB150" s="44">
        <v>0</v>
      </c>
      <c r="AC150" s="44">
        <v>1</v>
      </c>
      <c r="AD150" s="44">
        <v>0</v>
      </c>
    </row>
    <row r="151" spans="1:30" ht="14.4">
      <c r="A151" s="10"/>
      <c r="B151" s="28"/>
      <c r="C151" s="92"/>
      <c r="D151" s="44"/>
      <c r="E151" s="44"/>
      <c r="F151" s="44"/>
      <c r="G151" s="44"/>
      <c r="H151" s="44"/>
      <c r="I151" s="44"/>
      <c r="J151" s="92"/>
      <c r="K151" s="44"/>
      <c r="L151" s="44"/>
      <c r="M151" s="44"/>
      <c r="N151" s="44"/>
      <c r="O151" s="44"/>
      <c r="P151" s="44"/>
      <c r="Q151" s="92"/>
      <c r="R151" s="44"/>
      <c r="S151" s="44"/>
      <c r="T151" s="44"/>
      <c r="U151" s="44"/>
      <c r="V151" s="44"/>
      <c r="W151" s="44"/>
      <c r="X151" s="92"/>
      <c r="Y151" s="44"/>
      <c r="Z151" s="44"/>
      <c r="AA151" s="44"/>
      <c r="AB151" s="44"/>
      <c r="AC151" s="44"/>
      <c r="AD151" s="44"/>
    </row>
    <row r="152" spans="1:30" ht="14.4">
      <c r="A152" s="10"/>
      <c r="B152" s="28"/>
      <c r="C152" s="92"/>
      <c r="D152" s="44"/>
      <c r="E152" s="44"/>
      <c r="F152" s="44"/>
      <c r="G152" s="44"/>
      <c r="H152" s="44"/>
      <c r="I152" s="44"/>
      <c r="J152" s="92"/>
      <c r="K152" s="44"/>
      <c r="L152" s="44"/>
      <c r="M152" s="44"/>
      <c r="N152" s="44"/>
      <c r="O152" s="44"/>
      <c r="P152" s="44"/>
      <c r="Q152" s="92"/>
      <c r="R152" s="44"/>
      <c r="S152" s="44"/>
      <c r="T152" s="44"/>
      <c r="U152" s="44"/>
      <c r="V152" s="44"/>
      <c r="W152" s="44"/>
      <c r="X152" s="92"/>
      <c r="Y152" s="44"/>
      <c r="Z152" s="44"/>
      <c r="AA152" s="44"/>
      <c r="AB152" s="44"/>
      <c r="AC152" s="44"/>
      <c r="AD152" s="44"/>
    </row>
    <row r="153" spans="1:30" ht="14.4">
      <c r="A153" s="10"/>
      <c r="B153" s="19" t="s">
        <v>124</v>
      </c>
      <c r="C153" s="92">
        <v>70</v>
      </c>
      <c r="D153" s="44">
        <v>0</v>
      </c>
      <c r="E153" s="44">
        <v>63</v>
      </c>
      <c r="F153" s="44">
        <v>0</v>
      </c>
      <c r="G153" s="44">
        <v>2</v>
      </c>
      <c r="H153" s="44">
        <v>2</v>
      </c>
      <c r="I153" s="44">
        <v>3</v>
      </c>
      <c r="J153" s="92">
        <v>442</v>
      </c>
      <c r="K153" s="44">
        <v>5</v>
      </c>
      <c r="L153" s="44">
        <v>419</v>
      </c>
      <c r="M153" s="44">
        <v>0</v>
      </c>
      <c r="N153" s="44">
        <v>25</v>
      </c>
      <c r="O153" s="44">
        <v>22</v>
      </c>
      <c r="P153" s="44">
        <v>1</v>
      </c>
      <c r="Q153" s="92">
        <v>0</v>
      </c>
      <c r="R153" s="44">
        <v>0</v>
      </c>
      <c r="S153" s="44">
        <v>0</v>
      </c>
      <c r="T153" s="44">
        <v>0</v>
      </c>
      <c r="U153" s="44">
        <v>0</v>
      </c>
      <c r="V153" s="44">
        <v>0</v>
      </c>
      <c r="W153" s="44">
        <v>0</v>
      </c>
      <c r="X153" s="92">
        <v>0</v>
      </c>
      <c r="Y153" s="44">
        <v>0</v>
      </c>
      <c r="Z153" s="44">
        <v>0</v>
      </c>
      <c r="AA153" s="44">
        <v>0</v>
      </c>
      <c r="AB153" s="44">
        <v>0</v>
      </c>
      <c r="AC153" s="44">
        <v>0</v>
      </c>
      <c r="AD153" s="44">
        <v>0</v>
      </c>
    </row>
    <row r="154" spans="1:30" ht="14.4">
      <c r="A154" s="10"/>
      <c r="B154" s="19" t="s">
        <v>126</v>
      </c>
      <c r="C154" s="92">
        <v>94</v>
      </c>
      <c r="D154" s="44">
        <v>0</v>
      </c>
      <c r="E154" s="44">
        <v>82</v>
      </c>
      <c r="F154" s="44">
        <v>0</v>
      </c>
      <c r="G154" s="44">
        <v>0</v>
      </c>
      <c r="H154" s="44">
        <v>2</v>
      </c>
      <c r="I154" s="44">
        <v>0</v>
      </c>
      <c r="J154" s="92">
        <v>126</v>
      </c>
      <c r="K154" s="44">
        <v>2</v>
      </c>
      <c r="L154" s="44">
        <v>119</v>
      </c>
      <c r="M154" s="44">
        <v>0</v>
      </c>
      <c r="N154" s="44">
        <v>1</v>
      </c>
      <c r="O154" s="44">
        <v>22</v>
      </c>
      <c r="P154" s="44">
        <v>0</v>
      </c>
      <c r="Q154" s="92">
        <v>180</v>
      </c>
      <c r="R154" s="44">
        <v>0</v>
      </c>
      <c r="S154" s="44">
        <v>137</v>
      </c>
      <c r="T154" s="44">
        <v>0</v>
      </c>
      <c r="U154" s="44">
        <v>0</v>
      </c>
      <c r="V154" s="44">
        <v>12</v>
      </c>
      <c r="W154" s="44">
        <v>2</v>
      </c>
      <c r="X154" s="92">
        <v>133</v>
      </c>
      <c r="Y154" s="44">
        <v>0</v>
      </c>
      <c r="Z154" s="44">
        <v>133</v>
      </c>
      <c r="AA154" s="44">
        <v>0</v>
      </c>
      <c r="AB154" s="44">
        <v>0</v>
      </c>
      <c r="AC154" s="44">
        <v>26</v>
      </c>
      <c r="AD154" s="44">
        <v>0</v>
      </c>
    </row>
    <row r="155" spans="1:30" ht="14.4">
      <c r="A155" s="10"/>
      <c r="B155" s="19" t="s">
        <v>132</v>
      </c>
      <c r="C155" s="92">
        <v>3443</v>
      </c>
      <c r="D155" s="44">
        <v>33</v>
      </c>
      <c r="E155" s="44">
        <v>1500</v>
      </c>
      <c r="F155" s="44">
        <v>0</v>
      </c>
      <c r="G155" s="44">
        <v>7</v>
      </c>
      <c r="H155" s="44">
        <v>1853</v>
      </c>
      <c r="I155" s="44">
        <v>0</v>
      </c>
      <c r="J155" s="92">
        <v>10758</v>
      </c>
      <c r="K155" s="44">
        <v>695</v>
      </c>
      <c r="L155" s="44">
        <v>2104</v>
      </c>
      <c r="M155" s="44">
        <v>0</v>
      </c>
      <c r="N155" s="44">
        <v>193</v>
      </c>
      <c r="O155" s="44">
        <v>7740</v>
      </c>
      <c r="P155" s="44">
        <v>0</v>
      </c>
      <c r="Q155" s="92">
        <v>7575</v>
      </c>
      <c r="R155" s="44">
        <v>7</v>
      </c>
      <c r="S155" s="44">
        <v>2231</v>
      </c>
      <c r="T155" s="44">
        <v>0</v>
      </c>
      <c r="U155" s="44">
        <v>20</v>
      </c>
      <c r="V155" s="44">
        <v>5217</v>
      </c>
      <c r="W155" s="44">
        <v>0</v>
      </c>
      <c r="X155" s="92">
        <v>9810</v>
      </c>
      <c r="Y155" s="44">
        <v>92</v>
      </c>
      <c r="Z155" s="44">
        <v>2292</v>
      </c>
      <c r="AA155" s="44">
        <v>0</v>
      </c>
      <c r="AB155" s="44">
        <v>77</v>
      </c>
      <c r="AC155" s="44">
        <v>7451</v>
      </c>
      <c r="AD155" s="44">
        <v>0</v>
      </c>
    </row>
    <row r="156" spans="1:30" ht="14.4">
      <c r="A156" s="10"/>
      <c r="B156" s="19" t="s">
        <v>1073</v>
      </c>
      <c r="C156" s="92">
        <v>195</v>
      </c>
      <c r="D156" s="44">
        <v>26</v>
      </c>
      <c r="E156" s="44">
        <v>140</v>
      </c>
      <c r="F156" s="44">
        <v>0</v>
      </c>
      <c r="G156" s="44">
        <v>0</v>
      </c>
      <c r="H156" s="44">
        <v>29</v>
      </c>
      <c r="I156" s="44">
        <v>0</v>
      </c>
      <c r="J156" s="92">
        <v>2705</v>
      </c>
      <c r="K156" s="44">
        <v>656</v>
      </c>
      <c r="L156" s="44">
        <v>959</v>
      </c>
      <c r="M156" s="44">
        <v>0</v>
      </c>
      <c r="N156" s="44">
        <v>4</v>
      </c>
      <c r="O156" s="44">
        <v>1085</v>
      </c>
      <c r="P156" s="44">
        <v>1</v>
      </c>
      <c r="Q156" s="92">
        <v>1376</v>
      </c>
      <c r="R156" s="44">
        <v>4</v>
      </c>
      <c r="S156" s="44">
        <v>790</v>
      </c>
      <c r="T156" s="44">
        <v>0</v>
      </c>
      <c r="U156" s="44">
        <v>0</v>
      </c>
      <c r="V156" s="44">
        <v>532</v>
      </c>
      <c r="W156" s="44">
        <v>50</v>
      </c>
      <c r="X156" s="92">
        <v>3056</v>
      </c>
      <c r="Y156" s="44">
        <v>48</v>
      </c>
      <c r="Z156" s="44">
        <v>1080</v>
      </c>
      <c r="AA156" s="44">
        <v>0</v>
      </c>
      <c r="AB156" s="44">
        <v>10</v>
      </c>
      <c r="AC156" s="44">
        <v>1827</v>
      </c>
      <c r="AD156" s="44">
        <v>91</v>
      </c>
    </row>
    <row r="157" spans="1:30" ht="14.4">
      <c r="A157" s="12"/>
      <c r="B157" s="24" t="s">
        <v>1074</v>
      </c>
      <c r="C157" s="93">
        <v>2</v>
      </c>
      <c r="D157" s="36">
        <v>2</v>
      </c>
      <c r="E157" s="36">
        <v>0</v>
      </c>
      <c r="F157" s="36">
        <v>0</v>
      </c>
      <c r="G157" s="36">
        <v>0</v>
      </c>
      <c r="H157" s="36">
        <v>0</v>
      </c>
      <c r="I157" s="36">
        <v>0</v>
      </c>
      <c r="J157" s="93">
        <v>12</v>
      </c>
      <c r="K157" s="36">
        <v>10</v>
      </c>
      <c r="L157" s="36">
        <v>2</v>
      </c>
      <c r="M157" s="36">
        <v>0</v>
      </c>
      <c r="N157" s="36">
        <v>0</v>
      </c>
      <c r="O157" s="36">
        <v>0</v>
      </c>
      <c r="P157" s="36">
        <v>0</v>
      </c>
      <c r="Q157" s="93">
        <v>10</v>
      </c>
      <c r="R157" s="36">
        <v>0</v>
      </c>
      <c r="S157" s="36">
        <v>10</v>
      </c>
      <c r="T157" s="36">
        <v>0</v>
      </c>
      <c r="U157" s="36">
        <v>0</v>
      </c>
      <c r="V157" s="36">
        <v>0</v>
      </c>
      <c r="W157" s="36">
        <v>0</v>
      </c>
      <c r="X157" s="93">
        <v>8</v>
      </c>
      <c r="Y157" s="36">
        <v>4</v>
      </c>
      <c r="Z157" s="36">
        <v>0</v>
      </c>
      <c r="AA157" s="36">
        <v>0</v>
      </c>
      <c r="AB157" s="36">
        <v>2</v>
      </c>
      <c r="AC157" s="36">
        <v>2</v>
      </c>
      <c r="AD157" s="36">
        <v>0</v>
      </c>
    </row>
    <row r="158" spans="1:30" ht="14.4">
      <c r="A158" s="56" t="s">
        <v>133</v>
      </c>
      <c r="B158" s="22" t="s">
        <v>1075</v>
      </c>
      <c r="C158" s="91">
        <v>69</v>
      </c>
      <c r="D158" s="40">
        <v>6</v>
      </c>
      <c r="E158" s="40">
        <v>41</v>
      </c>
      <c r="F158" s="40">
        <v>0</v>
      </c>
      <c r="G158" s="40">
        <v>11</v>
      </c>
      <c r="H158" s="40">
        <v>11</v>
      </c>
      <c r="I158" s="40">
        <v>0</v>
      </c>
      <c r="J158" s="91">
        <v>225</v>
      </c>
      <c r="K158" s="40">
        <v>50</v>
      </c>
      <c r="L158" s="40">
        <v>49</v>
      </c>
      <c r="M158" s="40">
        <v>0</v>
      </c>
      <c r="N158" s="40">
        <v>28</v>
      </c>
      <c r="O158" s="40">
        <v>92</v>
      </c>
      <c r="P158" s="40">
        <v>0</v>
      </c>
      <c r="Q158" s="91">
        <v>68</v>
      </c>
      <c r="R158" s="40">
        <v>0</v>
      </c>
      <c r="S158" s="40">
        <v>19</v>
      </c>
      <c r="T158" s="40">
        <v>0</v>
      </c>
      <c r="U158" s="40">
        <v>20</v>
      </c>
      <c r="V158" s="40">
        <v>27</v>
      </c>
      <c r="W158" s="40">
        <v>2</v>
      </c>
      <c r="X158" s="91">
        <v>124</v>
      </c>
      <c r="Y158" s="40">
        <v>0</v>
      </c>
      <c r="Z158" s="40">
        <v>7</v>
      </c>
      <c r="AA158" s="40">
        <v>0</v>
      </c>
      <c r="AB158" s="40">
        <v>15</v>
      </c>
      <c r="AC158" s="40">
        <v>98</v>
      </c>
      <c r="AD158" s="40">
        <v>0</v>
      </c>
    </row>
    <row r="159" spans="1:30" ht="14.4">
      <c r="A159" s="51" t="s">
        <v>135</v>
      </c>
      <c r="B159" s="42" t="s">
        <v>134</v>
      </c>
      <c r="C159" s="91">
        <v>46</v>
      </c>
      <c r="D159" s="40">
        <v>0</v>
      </c>
      <c r="E159" s="40">
        <v>34</v>
      </c>
      <c r="F159" s="40">
        <v>0</v>
      </c>
      <c r="G159" s="40">
        <v>0</v>
      </c>
      <c r="H159" s="40">
        <v>2</v>
      </c>
      <c r="I159" s="40">
        <v>0</v>
      </c>
      <c r="J159" s="91">
        <v>208</v>
      </c>
      <c r="K159" s="40">
        <v>29</v>
      </c>
      <c r="L159" s="40">
        <v>86</v>
      </c>
      <c r="M159" s="40">
        <v>0</v>
      </c>
      <c r="N159" s="40">
        <v>20</v>
      </c>
      <c r="O159" s="40">
        <v>48</v>
      </c>
      <c r="P159" s="40">
        <v>0</v>
      </c>
      <c r="Q159" s="91">
        <v>170</v>
      </c>
      <c r="R159" s="40">
        <v>0</v>
      </c>
      <c r="S159" s="40">
        <v>28</v>
      </c>
      <c r="T159" s="40">
        <v>0</v>
      </c>
      <c r="U159" s="40">
        <v>0</v>
      </c>
      <c r="V159" s="40">
        <v>109</v>
      </c>
      <c r="W159" s="40">
        <v>10</v>
      </c>
      <c r="X159" s="91">
        <v>111</v>
      </c>
      <c r="Y159" s="40">
        <v>0</v>
      </c>
      <c r="Z159" s="40">
        <v>25</v>
      </c>
      <c r="AA159" s="40">
        <v>0</v>
      </c>
      <c r="AB159" s="40">
        <v>0</v>
      </c>
      <c r="AC159" s="40">
        <v>60</v>
      </c>
      <c r="AD159" s="40">
        <v>0</v>
      </c>
    </row>
    <row r="160" spans="1:30" ht="14.4">
      <c r="A160" s="51" t="s">
        <v>137</v>
      </c>
      <c r="B160" s="22" t="s">
        <v>136</v>
      </c>
      <c r="C160" s="80"/>
      <c r="D160" s="55"/>
      <c r="E160" s="55"/>
      <c r="F160" s="55"/>
      <c r="G160" s="55"/>
      <c r="H160" s="55"/>
      <c r="I160" s="55"/>
      <c r="J160" s="80"/>
      <c r="K160" s="55"/>
      <c r="L160" s="55"/>
      <c r="M160" s="55"/>
      <c r="N160" s="55"/>
      <c r="O160" s="55"/>
      <c r="P160" s="55"/>
      <c r="Q160" s="80"/>
      <c r="R160" s="55"/>
      <c r="S160" s="55"/>
      <c r="T160" s="55"/>
      <c r="U160" s="55"/>
      <c r="V160" s="55"/>
      <c r="W160" s="55"/>
      <c r="X160" s="80"/>
      <c r="Y160" s="55"/>
      <c r="Z160" s="55"/>
      <c r="AA160" s="55"/>
      <c r="AB160" s="55"/>
      <c r="AC160" s="55"/>
      <c r="AD160" s="55"/>
    </row>
    <row r="161" spans="1:30" ht="14.4">
      <c r="A161" s="51" t="s">
        <v>138</v>
      </c>
      <c r="B161" s="22" t="s">
        <v>1076</v>
      </c>
      <c r="C161" s="91">
        <v>133</v>
      </c>
      <c r="D161" s="40">
        <v>6</v>
      </c>
      <c r="E161" s="40">
        <v>98</v>
      </c>
      <c r="F161" s="40">
        <v>0</v>
      </c>
      <c r="G161" s="40">
        <v>23</v>
      </c>
      <c r="H161" s="40">
        <v>2</v>
      </c>
      <c r="I161" s="40">
        <v>1</v>
      </c>
      <c r="J161" s="91">
        <v>466</v>
      </c>
      <c r="K161" s="40">
        <v>94</v>
      </c>
      <c r="L161" s="40">
        <v>242</v>
      </c>
      <c r="M161" s="40">
        <v>0</v>
      </c>
      <c r="N161" s="40">
        <v>83</v>
      </c>
      <c r="O161" s="40">
        <v>37</v>
      </c>
      <c r="P161" s="40">
        <v>1</v>
      </c>
      <c r="Q161" s="91">
        <v>322</v>
      </c>
      <c r="R161" s="40">
        <v>0</v>
      </c>
      <c r="S161" s="40">
        <v>126</v>
      </c>
      <c r="T161" s="40">
        <v>0</v>
      </c>
      <c r="U161" s="40">
        <v>9</v>
      </c>
      <c r="V161" s="40">
        <v>152</v>
      </c>
      <c r="W161" s="40">
        <v>1</v>
      </c>
      <c r="X161" s="91">
        <v>364</v>
      </c>
      <c r="Y161" s="40">
        <v>13</v>
      </c>
      <c r="Z161" s="40">
        <v>146</v>
      </c>
      <c r="AA161" s="40">
        <v>0</v>
      </c>
      <c r="AB161" s="40">
        <v>7</v>
      </c>
      <c r="AC161" s="40">
        <v>174</v>
      </c>
      <c r="AD161" s="40">
        <v>1</v>
      </c>
    </row>
    <row r="162" spans="1:30" ht="14.4">
      <c r="A162" s="51" t="s">
        <v>139</v>
      </c>
      <c r="B162" s="22" t="s">
        <v>1077</v>
      </c>
      <c r="C162" s="91">
        <v>20</v>
      </c>
      <c r="D162" s="40">
        <v>3</v>
      </c>
      <c r="E162" s="40">
        <v>13</v>
      </c>
      <c r="F162" s="40">
        <v>0</v>
      </c>
      <c r="G162" s="40">
        <v>0</v>
      </c>
      <c r="H162" s="40">
        <v>3</v>
      </c>
      <c r="I162" s="40">
        <v>0</v>
      </c>
      <c r="J162" s="91">
        <v>61</v>
      </c>
      <c r="K162" s="40">
        <v>22</v>
      </c>
      <c r="L162" s="40">
        <v>8</v>
      </c>
      <c r="M162" s="40">
        <v>0</v>
      </c>
      <c r="N162" s="40">
        <v>0</v>
      </c>
      <c r="O162" s="40">
        <v>31</v>
      </c>
      <c r="P162" s="40">
        <v>0</v>
      </c>
      <c r="Q162" s="91">
        <v>4</v>
      </c>
      <c r="R162" s="40">
        <v>0</v>
      </c>
      <c r="S162" s="40">
        <v>0</v>
      </c>
      <c r="T162" s="40">
        <v>0</v>
      </c>
      <c r="U162" s="40">
        <v>0</v>
      </c>
      <c r="V162" s="40">
        <v>4</v>
      </c>
      <c r="W162" s="40">
        <v>0</v>
      </c>
      <c r="X162" s="91">
        <v>5</v>
      </c>
      <c r="Y162" s="40">
        <v>0</v>
      </c>
      <c r="Z162" s="40">
        <v>1</v>
      </c>
      <c r="AA162" s="40">
        <v>0</v>
      </c>
      <c r="AB162" s="40">
        <v>0</v>
      </c>
      <c r="AC162" s="40">
        <v>4</v>
      </c>
      <c r="AD162" s="40">
        <v>0</v>
      </c>
    </row>
    <row r="163" spans="1:30" ht="14.4">
      <c r="A163" s="51" t="s">
        <v>141</v>
      </c>
      <c r="B163" s="22" t="s">
        <v>140</v>
      </c>
      <c r="C163" s="91">
        <v>64</v>
      </c>
      <c r="D163" s="40">
        <v>6</v>
      </c>
      <c r="E163" s="40">
        <v>58</v>
      </c>
      <c r="F163" s="40">
        <v>0</v>
      </c>
      <c r="G163" s="40">
        <v>0</v>
      </c>
      <c r="H163" s="40">
        <v>0</v>
      </c>
      <c r="I163" s="40">
        <v>0</v>
      </c>
      <c r="J163" s="91">
        <v>342</v>
      </c>
      <c r="K163" s="40">
        <v>178</v>
      </c>
      <c r="L163" s="40">
        <v>150</v>
      </c>
      <c r="M163" s="40">
        <v>0</v>
      </c>
      <c r="N163" s="40">
        <v>0</v>
      </c>
      <c r="O163" s="40">
        <v>13</v>
      </c>
      <c r="P163" s="40">
        <v>1</v>
      </c>
      <c r="Q163" s="91">
        <v>149</v>
      </c>
      <c r="R163" s="40">
        <v>0</v>
      </c>
      <c r="S163" s="40">
        <v>127</v>
      </c>
      <c r="T163" s="40">
        <v>0</v>
      </c>
      <c r="U163" s="40">
        <v>0</v>
      </c>
      <c r="V163" s="40">
        <v>2</v>
      </c>
      <c r="W163" s="40">
        <v>20</v>
      </c>
      <c r="X163" s="91">
        <v>199</v>
      </c>
      <c r="Y163" s="40">
        <v>11</v>
      </c>
      <c r="Z163" s="40">
        <v>162</v>
      </c>
      <c r="AA163" s="40">
        <v>0</v>
      </c>
      <c r="AB163" s="40">
        <v>0</v>
      </c>
      <c r="AC163" s="40">
        <v>11</v>
      </c>
      <c r="AD163" s="40">
        <v>15</v>
      </c>
    </row>
    <row r="164" spans="1:30" ht="14.4">
      <c r="A164" s="10" t="s">
        <v>143</v>
      </c>
      <c r="B164" s="19" t="s">
        <v>142</v>
      </c>
      <c r="C164" s="92">
        <v>114</v>
      </c>
      <c r="D164" s="44">
        <v>9</v>
      </c>
      <c r="E164" s="44">
        <v>75</v>
      </c>
      <c r="F164" s="44">
        <v>0</v>
      </c>
      <c r="G164" s="44">
        <v>6</v>
      </c>
      <c r="H164" s="44">
        <v>2</v>
      </c>
      <c r="I164" s="44">
        <v>5</v>
      </c>
      <c r="J164" s="92">
        <v>981</v>
      </c>
      <c r="K164" s="44">
        <v>328</v>
      </c>
      <c r="L164" s="44">
        <v>327</v>
      </c>
      <c r="M164" s="44">
        <v>0</v>
      </c>
      <c r="N164" s="44">
        <v>108</v>
      </c>
      <c r="O164" s="44">
        <v>194</v>
      </c>
      <c r="P164" s="44">
        <v>2</v>
      </c>
      <c r="Q164" s="92">
        <v>981</v>
      </c>
      <c r="R164" s="44">
        <v>1</v>
      </c>
      <c r="S164" s="44">
        <v>312</v>
      </c>
      <c r="T164" s="44">
        <v>0</v>
      </c>
      <c r="U164" s="44">
        <v>44</v>
      </c>
      <c r="V164" s="44">
        <v>405</v>
      </c>
      <c r="W164" s="44">
        <v>90</v>
      </c>
      <c r="X164" s="92">
        <v>1229</v>
      </c>
      <c r="Y164" s="44">
        <v>33</v>
      </c>
      <c r="Z164" s="44">
        <v>336</v>
      </c>
      <c r="AA164" s="44">
        <v>0</v>
      </c>
      <c r="AB164" s="44">
        <v>73</v>
      </c>
      <c r="AC164" s="44">
        <v>858</v>
      </c>
      <c r="AD164" s="44">
        <v>10</v>
      </c>
    </row>
    <row r="165" spans="1:30" ht="14.4">
      <c r="A165" s="60"/>
      <c r="B165" s="24" t="s">
        <v>993</v>
      </c>
      <c r="C165" s="93">
        <v>0</v>
      </c>
      <c r="D165" s="36">
        <v>0</v>
      </c>
      <c r="E165" s="36">
        <v>0</v>
      </c>
      <c r="F165" s="36">
        <v>0</v>
      </c>
      <c r="G165" s="36">
        <v>0</v>
      </c>
      <c r="H165" s="36">
        <v>0</v>
      </c>
      <c r="I165" s="36">
        <v>0</v>
      </c>
      <c r="J165" s="93">
        <v>0</v>
      </c>
      <c r="K165" s="36">
        <v>0</v>
      </c>
      <c r="L165" s="36">
        <v>0</v>
      </c>
      <c r="M165" s="36">
        <v>0</v>
      </c>
      <c r="N165" s="36">
        <v>0</v>
      </c>
      <c r="O165" s="36">
        <v>0</v>
      </c>
      <c r="P165" s="36">
        <v>0</v>
      </c>
      <c r="Q165" s="93">
        <v>8</v>
      </c>
      <c r="R165" s="36">
        <v>0</v>
      </c>
      <c r="S165" s="36">
        <v>3</v>
      </c>
      <c r="T165" s="36">
        <v>0</v>
      </c>
      <c r="U165" s="36">
        <v>0</v>
      </c>
      <c r="V165" s="36">
        <v>0</v>
      </c>
      <c r="W165" s="36">
        <v>0</v>
      </c>
      <c r="X165" s="93">
        <v>12</v>
      </c>
      <c r="Y165" s="36">
        <v>0</v>
      </c>
      <c r="Z165" s="36">
        <v>5</v>
      </c>
      <c r="AA165" s="36">
        <v>0</v>
      </c>
      <c r="AB165" s="36">
        <v>0</v>
      </c>
      <c r="AC165" s="36">
        <v>0</v>
      </c>
      <c r="AD165" s="36">
        <v>0</v>
      </c>
    </row>
    <row r="166" spans="1:30" ht="14.4">
      <c r="A166" s="12" t="s">
        <v>144</v>
      </c>
      <c r="B166" s="37" t="s">
        <v>1110</v>
      </c>
      <c r="C166" s="93">
        <v>113</v>
      </c>
      <c r="D166" s="36">
        <v>55</v>
      </c>
      <c r="E166" s="36">
        <v>111</v>
      </c>
      <c r="F166" s="36">
        <v>0</v>
      </c>
      <c r="G166" s="36">
        <v>0</v>
      </c>
      <c r="H166" s="36">
        <v>0</v>
      </c>
      <c r="I166" s="36">
        <v>2</v>
      </c>
      <c r="J166" s="93">
        <v>429</v>
      </c>
      <c r="K166" s="36">
        <v>170</v>
      </c>
      <c r="L166" s="36">
        <v>202</v>
      </c>
      <c r="M166" s="36">
        <v>0</v>
      </c>
      <c r="N166" s="36">
        <v>0</v>
      </c>
      <c r="O166" s="36">
        <v>2</v>
      </c>
      <c r="P166" s="36">
        <v>0</v>
      </c>
      <c r="Q166" s="93">
        <v>157</v>
      </c>
      <c r="R166" s="36">
        <v>0</v>
      </c>
      <c r="S166" s="36">
        <v>34</v>
      </c>
      <c r="T166" s="36">
        <v>0</v>
      </c>
      <c r="U166" s="36">
        <v>0</v>
      </c>
      <c r="V166" s="36">
        <v>12</v>
      </c>
      <c r="W166" s="36">
        <v>111</v>
      </c>
      <c r="X166" s="93">
        <v>556</v>
      </c>
      <c r="Y166" s="36">
        <v>46</v>
      </c>
      <c r="Z166" s="36">
        <v>446</v>
      </c>
      <c r="AA166" s="36">
        <v>0</v>
      </c>
      <c r="AB166" s="36">
        <v>0</v>
      </c>
      <c r="AC166" s="36">
        <v>47</v>
      </c>
      <c r="AD166" s="36">
        <v>30</v>
      </c>
    </row>
    <row r="167" spans="1:30" ht="14.4">
      <c r="A167" s="26" t="s">
        <v>145</v>
      </c>
      <c r="B167" s="28" t="s">
        <v>1109</v>
      </c>
      <c r="C167" s="92">
        <v>0</v>
      </c>
      <c r="D167" s="44">
        <v>0</v>
      </c>
      <c r="E167" s="44">
        <v>0</v>
      </c>
      <c r="F167" s="44">
        <v>0</v>
      </c>
      <c r="G167" s="44">
        <v>0</v>
      </c>
      <c r="H167" s="44">
        <v>0</v>
      </c>
      <c r="I167" s="44">
        <v>0</v>
      </c>
      <c r="J167" s="92">
        <v>0</v>
      </c>
      <c r="K167" s="44">
        <v>0</v>
      </c>
      <c r="L167" s="44">
        <v>0</v>
      </c>
      <c r="M167" s="44">
        <v>0</v>
      </c>
      <c r="N167" s="44">
        <v>0</v>
      </c>
      <c r="O167" s="44">
        <v>0</v>
      </c>
      <c r="P167" s="44">
        <v>0</v>
      </c>
      <c r="Q167" s="92">
        <v>117</v>
      </c>
      <c r="R167" s="44">
        <v>0</v>
      </c>
      <c r="S167" s="44">
        <v>74</v>
      </c>
      <c r="T167" s="44">
        <v>0</v>
      </c>
      <c r="U167" s="44">
        <v>0</v>
      </c>
      <c r="V167" s="44">
        <v>0</v>
      </c>
      <c r="W167" s="44">
        <v>4</v>
      </c>
      <c r="X167" s="92">
        <v>38</v>
      </c>
      <c r="Y167" s="44">
        <v>0</v>
      </c>
      <c r="Z167" s="44">
        <v>65</v>
      </c>
      <c r="AA167" s="44">
        <v>0</v>
      </c>
      <c r="AB167" s="44">
        <v>1</v>
      </c>
      <c r="AC167" s="44">
        <v>0</v>
      </c>
      <c r="AD167" s="44">
        <v>3</v>
      </c>
    </row>
    <row r="168" spans="1:30" ht="14.4">
      <c r="A168" s="29"/>
      <c r="B168" s="29" t="s">
        <v>146</v>
      </c>
      <c r="C168" s="93">
        <v>596</v>
      </c>
      <c r="D168" s="36">
        <v>1</v>
      </c>
      <c r="E168" s="36">
        <v>340</v>
      </c>
      <c r="F168" s="36">
        <v>0</v>
      </c>
      <c r="G168" s="36">
        <v>0</v>
      </c>
      <c r="H168" s="36">
        <v>253</v>
      </c>
      <c r="I168" s="36">
        <v>7</v>
      </c>
      <c r="J168" s="93">
        <v>2205</v>
      </c>
      <c r="K168" s="36">
        <v>476</v>
      </c>
      <c r="L168" s="36">
        <v>480</v>
      </c>
      <c r="M168" s="36">
        <v>0</v>
      </c>
      <c r="N168" s="36">
        <v>0</v>
      </c>
      <c r="O168" s="36">
        <v>1251</v>
      </c>
      <c r="P168" s="36">
        <v>0</v>
      </c>
      <c r="Q168" s="93">
        <v>1368</v>
      </c>
      <c r="R168" s="36">
        <v>0</v>
      </c>
      <c r="S168" s="36">
        <v>221</v>
      </c>
      <c r="T168" s="36">
        <v>0</v>
      </c>
      <c r="U168" s="36">
        <v>0</v>
      </c>
      <c r="V168" s="36">
        <v>1024</v>
      </c>
      <c r="W168" s="36">
        <v>123</v>
      </c>
      <c r="X168" s="93">
        <v>1697</v>
      </c>
      <c r="Y168" s="36">
        <v>20</v>
      </c>
      <c r="Z168" s="36">
        <v>208</v>
      </c>
      <c r="AA168" s="36">
        <v>0</v>
      </c>
      <c r="AB168" s="36">
        <v>0</v>
      </c>
      <c r="AC168" s="36">
        <v>1469</v>
      </c>
      <c r="AD168" s="36">
        <v>5</v>
      </c>
    </row>
    <row r="169" spans="1:30" ht="14.4">
      <c r="A169" s="9" t="s">
        <v>148</v>
      </c>
      <c r="B169" s="19" t="s">
        <v>147</v>
      </c>
      <c r="C169" s="92">
        <v>24</v>
      </c>
      <c r="D169" s="44">
        <v>2</v>
      </c>
      <c r="E169" s="44">
        <v>1</v>
      </c>
      <c r="F169" s="44">
        <v>0</v>
      </c>
      <c r="G169" s="44">
        <v>13</v>
      </c>
      <c r="H169" s="44">
        <v>8</v>
      </c>
      <c r="I169" s="44">
        <v>0</v>
      </c>
      <c r="J169" s="92">
        <v>220</v>
      </c>
      <c r="K169" s="44">
        <v>32</v>
      </c>
      <c r="L169" s="44">
        <v>29</v>
      </c>
      <c r="M169" s="44">
        <v>0</v>
      </c>
      <c r="N169" s="44">
        <v>87</v>
      </c>
      <c r="O169" s="44">
        <v>72</v>
      </c>
      <c r="P169" s="44">
        <v>0</v>
      </c>
      <c r="Q169" s="92">
        <v>40</v>
      </c>
      <c r="R169" s="44">
        <v>0</v>
      </c>
      <c r="S169" s="44">
        <v>0</v>
      </c>
      <c r="T169" s="44">
        <v>0</v>
      </c>
      <c r="U169" s="44">
        <v>5</v>
      </c>
      <c r="V169" s="44">
        <v>35</v>
      </c>
      <c r="W169" s="44">
        <v>0</v>
      </c>
      <c r="X169" s="92">
        <v>77</v>
      </c>
      <c r="Y169" s="44">
        <v>0</v>
      </c>
      <c r="Z169" s="44">
        <v>3</v>
      </c>
      <c r="AA169" s="44">
        <v>0</v>
      </c>
      <c r="AB169" s="44">
        <v>21</v>
      </c>
      <c r="AC169" s="44">
        <v>89</v>
      </c>
      <c r="AD169" s="44">
        <v>0</v>
      </c>
    </row>
    <row r="170" spans="1:30" ht="14.4">
      <c r="A170" s="12"/>
      <c r="B170" s="24" t="s">
        <v>149</v>
      </c>
      <c r="C170" s="93">
        <v>22</v>
      </c>
      <c r="D170" s="36">
        <v>0</v>
      </c>
      <c r="E170" s="36">
        <v>15</v>
      </c>
      <c r="F170" s="36">
        <v>0</v>
      </c>
      <c r="G170" s="36">
        <v>2</v>
      </c>
      <c r="H170" s="36">
        <v>0</v>
      </c>
      <c r="I170" s="36">
        <v>0</v>
      </c>
      <c r="J170" s="93">
        <v>74</v>
      </c>
      <c r="K170" s="36">
        <v>4</v>
      </c>
      <c r="L170" s="36">
        <v>70</v>
      </c>
      <c r="M170" s="36">
        <v>0</v>
      </c>
      <c r="N170" s="36">
        <v>0</v>
      </c>
      <c r="O170" s="36">
        <v>0</v>
      </c>
      <c r="P170" s="36">
        <v>1</v>
      </c>
      <c r="Q170" s="93">
        <v>104</v>
      </c>
      <c r="R170" s="36">
        <v>1</v>
      </c>
      <c r="S170" s="36">
        <v>89</v>
      </c>
      <c r="T170" s="36">
        <v>0</v>
      </c>
      <c r="U170" s="36">
        <v>0</v>
      </c>
      <c r="V170" s="36">
        <v>0</v>
      </c>
      <c r="W170" s="36">
        <v>3</v>
      </c>
      <c r="X170" s="93">
        <v>72</v>
      </c>
      <c r="Y170" s="36">
        <v>0</v>
      </c>
      <c r="Z170" s="36">
        <v>83</v>
      </c>
      <c r="AA170" s="36">
        <v>0</v>
      </c>
      <c r="AB170" s="36">
        <v>2</v>
      </c>
      <c r="AC170" s="36">
        <v>0</v>
      </c>
      <c r="AD170" s="36">
        <v>1</v>
      </c>
    </row>
    <row r="171" spans="1:30" ht="14.4">
      <c r="A171" s="10"/>
      <c r="B171" s="19"/>
      <c r="C171" s="92"/>
      <c r="D171" s="44"/>
      <c r="E171" s="44"/>
      <c r="F171" s="44"/>
      <c r="G171" s="44"/>
      <c r="H171" s="44"/>
      <c r="I171" s="44"/>
      <c r="J171" s="92"/>
      <c r="K171" s="44"/>
      <c r="L171" s="44"/>
      <c r="M171" s="44"/>
      <c r="N171" s="44"/>
      <c r="O171" s="44"/>
      <c r="P171" s="44"/>
      <c r="Q171" s="92"/>
      <c r="R171" s="44"/>
      <c r="S171" s="44"/>
      <c r="T171" s="44"/>
      <c r="U171" s="44"/>
      <c r="V171" s="44"/>
      <c r="W171" s="44"/>
      <c r="X171" s="92"/>
      <c r="Y171" s="44"/>
      <c r="Z171" s="44"/>
      <c r="AA171" s="44"/>
      <c r="AB171" s="44"/>
      <c r="AC171" s="44"/>
      <c r="AD171" s="44"/>
    </row>
    <row r="172" spans="1:30" ht="14.4">
      <c r="A172" s="12" t="s">
        <v>151</v>
      </c>
      <c r="B172" s="24"/>
      <c r="C172" s="93"/>
      <c r="D172" s="36"/>
      <c r="E172" s="36"/>
      <c r="F172" s="36"/>
      <c r="G172" s="36"/>
      <c r="H172" s="36"/>
      <c r="I172" s="36"/>
      <c r="J172" s="93"/>
      <c r="K172" s="36"/>
      <c r="L172" s="36"/>
      <c r="M172" s="36"/>
      <c r="N172" s="36"/>
      <c r="O172" s="36"/>
      <c r="P172" s="36"/>
      <c r="Q172" s="93"/>
      <c r="R172" s="36"/>
      <c r="S172" s="36"/>
      <c r="T172" s="36"/>
      <c r="U172" s="36"/>
      <c r="V172" s="36"/>
      <c r="W172" s="36"/>
      <c r="X172" s="93"/>
      <c r="Y172" s="36"/>
      <c r="Z172" s="36"/>
      <c r="AA172" s="36"/>
      <c r="AB172" s="36"/>
      <c r="AC172" s="36"/>
      <c r="AD172" s="36"/>
    </row>
    <row r="173" spans="1:30" ht="14.4">
      <c r="A173" s="10" t="s">
        <v>153</v>
      </c>
      <c r="B173" s="19" t="s">
        <v>152</v>
      </c>
      <c r="C173" s="92">
        <v>24</v>
      </c>
      <c r="D173" s="44">
        <v>0</v>
      </c>
      <c r="E173" s="44">
        <v>21</v>
      </c>
      <c r="F173" s="44">
        <v>0</v>
      </c>
      <c r="G173" s="44">
        <v>1</v>
      </c>
      <c r="H173" s="44">
        <v>2</v>
      </c>
      <c r="I173" s="44">
        <v>0</v>
      </c>
      <c r="J173" s="92">
        <v>317</v>
      </c>
      <c r="K173" s="44">
        <v>105</v>
      </c>
      <c r="L173" s="44">
        <v>126</v>
      </c>
      <c r="M173" s="44">
        <v>0</v>
      </c>
      <c r="N173" s="44">
        <v>8</v>
      </c>
      <c r="O173" s="44">
        <v>67</v>
      </c>
      <c r="P173" s="44">
        <v>11</v>
      </c>
      <c r="Q173" s="92">
        <v>195</v>
      </c>
      <c r="R173" s="44">
        <v>0</v>
      </c>
      <c r="S173" s="44">
        <v>54</v>
      </c>
      <c r="T173" s="44">
        <v>0</v>
      </c>
      <c r="U173" s="44">
        <v>2</v>
      </c>
      <c r="V173" s="44">
        <v>138</v>
      </c>
      <c r="W173" s="44">
        <v>1</v>
      </c>
      <c r="X173" s="92">
        <v>218</v>
      </c>
      <c r="Y173" s="44">
        <v>2</v>
      </c>
      <c r="Z173" s="44">
        <v>39</v>
      </c>
      <c r="AA173" s="44">
        <v>0</v>
      </c>
      <c r="AB173" s="44">
        <v>0</v>
      </c>
      <c r="AC173" s="44">
        <v>171</v>
      </c>
      <c r="AD173" s="44">
        <v>6</v>
      </c>
    </row>
    <row r="174" spans="1:30" ht="14.4">
      <c r="A174" s="12"/>
      <c r="B174" s="24" t="s">
        <v>154</v>
      </c>
      <c r="C174" s="93">
        <v>79</v>
      </c>
      <c r="D174" s="36">
        <v>0</v>
      </c>
      <c r="E174" s="36">
        <v>73</v>
      </c>
      <c r="F174" s="36">
        <v>0</v>
      </c>
      <c r="G174" s="36">
        <v>0</v>
      </c>
      <c r="H174" s="36">
        <v>6</v>
      </c>
      <c r="I174" s="36">
        <v>0</v>
      </c>
      <c r="J174" s="93">
        <v>174</v>
      </c>
      <c r="K174" s="36">
        <v>18</v>
      </c>
      <c r="L174" s="36">
        <v>135</v>
      </c>
      <c r="M174" s="36">
        <v>0</v>
      </c>
      <c r="N174" s="36">
        <v>0</v>
      </c>
      <c r="O174" s="36">
        <v>14</v>
      </c>
      <c r="P174" s="36">
        <v>0</v>
      </c>
      <c r="Q174" s="93">
        <v>153</v>
      </c>
      <c r="R174" s="36">
        <v>0</v>
      </c>
      <c r="S174" s="36">
        <v>126</v>
      </c>
      <c r="T174" s="36">
        <v>0</v>
      </c>
      <c r="U174" s="36">
        <v>0</v>
      </c>
      <c r="V174" s="36">
        <v>19</v>
      </c>
      <c r="W174" s="36">
        <v>14</v>
      </c>
      <c r="X174" s="93">
        <v>124</v>
      </c>
      <c r="Y174" s="36">
        <v>0</v>
      </c>
      <c r="Z174" s="36">
        <v>63</v>
      </c>
      <c r="AA174" s="36">
        <v>0</v>
      </c>
      <c r="AB174" s="36">
        <v>0</v>
      </c>
      <c r="AC174" s="36">
        <v>38</v>
      </c>
      <c r="AD174" s="36">
        <v>1</v>
      </c>
    </row>
    <row r="175" spans="1:30" ht="14.4">
      <c r="A175" s="10" t="s">
        <v>155</v>
      </c>
      <c r="B175" s="26" t="s">
        <v>1094</v>
      </c>
      <c r="C175" s="92">
        <v>122</v>
      </c>
      <c r="D175" s="44">
        <v>1</v>
      </c>
      <c r="E175" s="44">
        <v>64</v>
      </c>
      <c r="F175" s="44">
        <v>0</v>
      </c>
      <c r="G175" s="44">
        <v>0</v>
      </c>
      <c r="H175" s="44">
        <v>56</v>
      </c>
      <c r="I175" s="44">
        <v>1</v>
      </c>
      <c r="J175" s="92">
        <v>166</v>
      </c>
      <c r="K175" s="44">
        <v>8</v>
      </c>
      <c r="L175" s="44">
        <v>49</v>
      </c>
      <c r="M175" s="44">
        <v>0</v>
      </c>
      <c r="N175" s="44">
        <v>4</v>
      </c>
      <c r="O175" s="44">
        <v>106</v>
      </c>
      <c r="P175" s="44">
        <v>1</v>
      </c>
      <c r="Q175" s="92">
        <v>1373</v>
      </c>
      <c r="R175" s="44">
        <v>8</v>
      </c>
      <c r="S175" s="44">
        <v>191</v>
      </c>
      <c r="T175" s="44">
        <v>0</v>
      </c>
      <c r="U175" s="44">
        <v>0</v>
      </c>
      <c r="V175" s="44">
        <v>1169</v>
      </c>
      <c r="W175" s="44">
        <v>5</v>
      </c>
      <c r="X175" s="92">
        <v>934</v>
      </c>
      <c r="Y175" s="44">
        <v>12</v>
      </c>
      <c r="Z175" s="44">
        <v>74</v>
      </c>
      <c r="AA175" s="44">
        <v>0</v>
      </c>
      <c r="AB175" s="44">
        <v>0</v>
      </c>
      <c r="AC175" s="44">
        <v>844</v>
      </c>
      <c r="AD175" s="44">
        <v>4</v>
      </c>
    </row>
    <row r="176" spans="1:30" ht="14.4">
      <c r="A176" s="9"/>
      <c r="B176" s="19" t="s">
        <v>1078</v>
      </c>
      <c r="C176" s="81"/>
      <c r="D176" s="25"/>
      <c r="E176" s="25"/>
      <c r="F176" s="25"/>
      <c r="G176" s="25"/>
      <c r="H176" s="25"/>
      <c r="I176" s="25"/>
      <c r="J176" s="81"/>
      <c r="K176" s="25"/>
      <c r="L176" s="25"/>
      <c r="M176" s="25"/>
      <c r="N176" s="25"/>
      <c r="O176" s="25"/>
      <c r="P176" s="25"/>
      <c r="Q176" s="81"/>
      <c r="R176" s="25"/>
      <c r="S176" s="25"/>
      <c r="T176" s="25"/>
      <c r="U176" s="25"/>
      <c r="V176" s="25"/>
      <c r="W176" s="25"/>
      <c r="X176" s="81"/>
      <c r="Y176" s="25"/>
      <c r="Z176" s="25"/>
      <c r="AA176" s="25"/>
      <c r="AB176" s="25"/>
      <c r="AC176" s="25"/>
      <c r="AD176" s="25"/>
    </row>
    <row r="177" spans="1:30" ht="14.4">
      <c r="A177" s="31"/>
      <c r="B177" s="24" t="s">
        <v>1079</v>
      </c>
      <c r="C177" s="93">
        <v>500</v>
      </c>
      <c r="D177" s="36">
        <v>5</v>
      </c>
      <c r="E177" s="36">
        <v>26</v>
      </c>
      <c r="F177" s="36">
        <v>0</v>
      </c>
      <c r="G177" s="36">
        <v>0</v>
      </c>
      <c r="H177" s="36">
        <v>30</v>
      </c>
      <c r="I177" s="36">
        <v>6</v>
      </c>
      <c r="J177" s="93">
        <v>1038</v>
      </c>
      <c r="K177" s="36">
        <v>278</v>
      </c>
      <c r="L177" s="36">
        <v>331</v>
      </c>
      <c r="M177" s="36">
        <v>0</v>
      </c>
      <c r="N177" s="36">
        <v>0</v>
      </c>
      <c r="O177" s="36">
        <v>394</v>
      </c>
      <c r="P177" s="36">
        <v>15</v>
      </c>
      <c r="Q177" s="93">
        <v>305</v>
      </c>
      <c r="R177" s="36">
        <v>0</v>
      </c>
      <c r="S177" s="36">
        <v>10</v>
      </c>
      <c r="T177" s="36">
        <v>0</v>
      </c>
      <c r="U177" s="36">
        <v>0</v>
      </c>
      <c r="V177" s="36">
        <v>829</v>
      </c>
      <c r="W177" s="36">
        <v>15</v>
      </c>
      <c r="X177" s="93">
        <v>1280</v>
      </c>
      <c r="Y177" s="36">
        <v>33</v>
      </c>
      <c r="Z177" s="36">
        <v>71</v>
      </c>
      <c r="AA177" s="36">
        <v>0</v>
      </c>
      <c r="AB177" s="36">
        <v>0</v>
      </c>
      <c r="AC177" s="36">
        <v>945</v>
      </c>
      <c r="AD177" s="36">
        <v>72</v>
      </c>
    </row>
    <row r="178" spans="1:30" ht="14.4">
      <c r="A178" s="10" t="s">
        <v>157</v>
      </c>
      <c r="B178" s="19" t="s">
        <v>156</v>
      </c>
      <c r="C178" s="92">
        <v>4</v>
      </c>
      <c r="D178" s="44">
        <v>0</v>
      </c>
      <c r="E178" s="44">
        <v>3</v>
      </c>
      <c r="F178" s="44">
        <v>0</v>
      </c>
      <c r="G178" s="44">
        <v>0</v>
      </c>
      <c r="H178" s="44">
        <v>0</v>
      </c>
      <c r="I178" s="44">
        <v>0</v>
      </c>
      <c r="J178" s="92">
        <v>22</v>
      </c>
      <c r="K178" s="44">
        <v>2</v>
      </c>
      <c r="L178" s="44">
        <v>16</v>
      </c>
      <c r="M178" s="44">
        <v>0</v>
      </c>
      <c r="N178" s="44">
        <v>0</v>
      </c>
      <c r="O178" s="44">
        <v>1</v>
      </c>
      <c r="P178" s="44">
        <v>0</v>
      </c>
      <c r="Q178" s="92">
        <v>0</v>
      </c>
      <c r="R178" s="44">
        <v>0</v>
      </c>
      <c r="S178" s="44">
        <v>0</v>
      </c>
      <c r="T178" s="44">
        <v>0</v>
      </c>
      <c r="U178" s="44">
        <v>0</v>
      </c>
      <c r="V178" s="44">
        <v>0</v>
      </c>
      <c r="W178" s="44">
        <v>0</v>
      </c>
      <c r="X178" s="92">
        <v>4</v>
      </c>
      <c r="Y178" s="44">
        <v>0</v>
      </c>
      <c r="Z178" s="44">
        <v>2</v>
      </c>
      <c r="AA178" s="44">
        <v>0</v>
      </c>
      <c r="AB178" s="44">
        <v>0</v>
      </c>
      <c r="AC178" s="44">
        <v>0</v>
      </c>
      <c r="AD178" s="44">
        <v>0</v>
      </c>
    </row>
    <row r="179" spans="1:30" ht="14.4">
      <c r="A179" s="10"/>
      <c r="B179" s="19" t="s">
        <v>1080</v>
      </c>
      <c r="C179" s="81"/>
      <c r="D179" s="25"/>
      <c r="E179" s="25"/>
      <c r="F179" s="25"/>
      <c r="G179" s="25"/>
      <c r="H179" s="25"/>
      <c r="I179" s="25"/>
      <c r="J179" s="81"/>
      <c r="K179" s="25"/>
      <c r="L179" s="25"/>
      <c r="M179" s="25"/>
      <c r="N179" s="25"/>
      <c r="O179" s="25"/>
      <c r="P179" s="25"/>
      <c r="Q179" s="81"/>
      <c r="R179" s="25"/>
      <c r="S179" s="25"/>
      <c r="T179" s="25"/>
      <c r="U179" s="25"/>
      <c r="V179" s="25"/>
      <c r="W179" s="25"/>
      <c r="X179" s="81"/>
      <c r="Y179" s="25"/>
      <c r="Z179" s="25"/>
      <c r="AA179" s="25"/>
      <c r="AB179" s="25"/>
      <c r="AC179" s="25"/>
      <c r="AD179" s="25"/>
    </row>
    <row r="180" spans="1:30" ht="14.4">
      <c r="A180" s="12"/>
      <c r="B180" s="24" t="s">
        <v>158</v>
      </c>
      <c r="C180" s="82"/>
      <c r="D180" s="23"/>
      <c r="E180" s="23"/>
      <c r="F180" s="23"/>
      <c r="G180" s="23"/>
      <c r="H180" s="23"/>
      <c r="I180" s="23"/>
      <c r="J180" s="82"/>
      <c r="K180" s="23"/>
      <c r="L180" s="23"/>
      <c r="M180" s="23"/>
      <c r="N180" s="23"/>
      <c r="O180" s="23"/>
      <c r="P180" s="23"/>
      <c r="Q180" s="82"/>
      <c r="R180" s="23"/>
      <c r="S180" s="23"/>
      <c r="T180" s="23"/>
      <c r="U180" s="23"/>
      <c r="V180" s="23"/>
      <c r="W180" s="23"/>
      <c r="X180" s="82"/>
      <c r="Y180" s="23"/>
      <c r="Z180" s="23"/>
      <c r="AA180" s="23"/>
      <c r="AB180" s="23"/>
      <c r="AC180" s="23"/>
      <c r="AD180" s="23"/>
    </row>
    <row r="181" spans="1:30" s="75" customFormat="1" ht="14.4">
      <c r="A181" s="12" t="s">
        <v>159</v>
      </c>
      <c r="B181" s="24" t="s">
        <v>991</v>
      </c>
      <c r="C181" s="93">
        <v>81</v>
      </c>
      <c r="D181" s="36">
        <v>1</v>
      </c>
      <c r="E181" s="36">
        <v>6</v>
      </c>
      <c r="F181" s="36">
        <v>0</v>
      </c>
      <c r="G181" s="36">
        <v>74</v>
      </c>
      <c r="H181" s="36">
        <v>0</v>
      </c>
      <c r="I181" s="36">
        <v>0</v>
      </c>
      <c r="J181" s="93">
        <v>230</v>
      </c>
      <c r="K181" s="36">
        <v>31</v>
      </c>
      <c r="L181" s="36">
        <v>10</v>
      </c>
      <c r="M181" s="36">
        <v>0</v>
      </c>
      <c r="N181" s="36">
        <v>172</v>
      </c>
      <c r="O181" s="36">
        <v>11</v>
      </c>
      <c r="P181" s="36">
        <v>0</v>
      </c>
      <c r="Q181" s="93">
        <v>192</v>
      </c>
      <c r="R181" s="36">
        <v>1</v>
      </c>
      <c r="S181" s="36">
        <v>6</v>
      </c>
      <c r="T181" s="36">
        <v>0</v>
      </c>
      <c r="U181" s="36">
        <v>108</v>
      </c>
      <c r="V181" s="36">
        <v>66</v>
      </c>
      <c r="W181" s="36">
        <v>0</v>
      </c>
      <c r="X181" s="93">
        <v>162</v>
      </c>
      <c r="Y181" s="36">
        <v>4</v>
      </c>
      <c r="Z181" s="36">
        <v>6</v>
      </c>
      <c r="AA181" s="36">
        <v>0</v>
      </c>
      <c r="AB181" s="36">
        <v>64</v>
      </c>
      <c r="AC181" s="36">
        <v>70</v>
      </c>
      <c r="AD181" s="36">
        <v>0</v>
      </c>
    </row>
    <row r="182" spans="1:30" s="1" customFormat="1" ht="14.4">
      <c r="A182" s="9" t="s">
        <v>161</v>
      </c>
      <c r="B182" s="19" t="s">
        <v>162</v>
      </c>
      <c r="C182" s="92">
        <v>410</v>
      </c>
      <c r="D182" s="44">
        <v>12</v>
      </c>
      <c r="E182" s="44">
        <v>177</v>
      </c>
      <c r="F182" s="44">
        <v>0</v>
      </c>
      <c r="G182" s="44">
        <v>14</v>
      </c>
      <c r="H182" s="44">
        <v>218</v>
      </c>
      <c r="I182" s="44">
        <v>5</v>
      </c>
      <c r="J182" s="92">
        <v>680</v>
      </c>
      <c r="K182" s="44">
        <v>43</v>
      </c>
      <c r="L182" s="44">
        <v>155</v>
      </c>
      <c r="M182" s="44">
        <v>0</v>
      </c>
      <c r="N182" s="44">
        <v>9</v>
      </c>
      <c r="O182" s="44">
        <v>433</v>
      </c>
      <c r="P182" s="44">
        <v>1</v>
      </c>
      <c r="Q182" s="92">
        <v>1065</v>
      </c>
      <c r="R182" s="44">
        <v>3</v>
      </c>
      <c r="S182" s="44">
        <v>122</v>
      </c>
      <c r="T182" s="44">
        <v>0</v>
      </c>
      <c r="U182" s="44">
        <v>0</v>
      </c>
      <c r="V182" s="44">
        <v>906</v>
      </c>
      <c r="W182" s="44">
        <v>4</v>
      </c>
      <c r="X182" s="92">
        <v>722</v>
      </c>
      <c r="Y182" s="44">
        <v>7</v>
      </c>
      <c r="Z182" s="44">
        <v>43</v>
      </c>
      <c r="AA182" s="44">
        <v>0</v>
      </c>
      <c r="AB182" s="44">
        <v>0</v>
      </c>
      <c r="AC182" s="44">
        <v>662</v>
      </c>
      <c r="AD182" s="44">
        <v>2</v>
      </c>
    </row>
    <row r="183" spans="1:30" s="75" customFormat="1" ht="14.4">
      <c r="A183" s="12"/>
      <c r="B183" s="24" t="s">
        <v>160</v>
      </c>
      <c r="C183" s="93">
        <v>62</v>
      </c>
      <c r="D183" s="36">
        <v>2</v>
      </c>
      <c r="E183" s="36">
        <v>53</v>
      </c>
      <c r="F183" s="36">
        <v>0</v>
      </c>
      <c r="G183" s="36">
        <v>0</v>
      </c>
      <c r="H183" s="36">
        <v>7</v>
      </c>
      <c r="I183" s="36">
        <v>0</v>
      </c>
      <c r="J183" s="93">
        <v>539</v>
      </c>
      <c r="K183" s="36">
        <v>190</v>
      </c>
      <c r="L183" s="36">
        <v>72</v>
      </c>
      <c r="M183" s="36">
        <v>0</v>
      </c>
      <c r="N183" s="36">
        <v>0</v>
      </c>
      <c r="O183" s="36">
        <v>276</v>
      </c>
      <c r="P183" s="36">
        <v>1</v>
      </c>
      <c r="Q183" s="93">
        <v>41</v>
      </c>
      <c r="R183" s="36">
        <v>0</v>
      </c>
      <c r="S183" s="36">
        <v>16</v>
      </c>
      <c r="T183" s="36">
        <v>0</v>
      </c>
      <c r="U183" s="36">
        <v>0</v>
      </c>
      <c r="V183" s="36">
        <v>25</v>
      </c>
      <c r="W183" s="36">
        <v>0</v>
      </c>
      <c r="X183" s="93">
        <v>51</v>
      </c>
      <c r="Y183" s="36">
        <v>0</v>
      </c>
      <c r="Z183" s="36">
        <v>6</v>
      </c>
      <c r="AA183" s="36">
        <v>0</v>
      </c>
      <c r="AB183" s="36">
        <v>0</v>
      </c>
      <c r="AC183" s="36">
        <v>45</v>
      </c>
      <c r="AD183" s="36">
        <v>0</v>
      </c>
    </row>
    <row r="184" spans="1:30" ht="14.4">
      <c r="A184" s="10" t="s">
        <v>164</v>
      </c>
      <c r="B184" s="19"/>
      <c r="C184" s="92"/>
      <c r="D184" s="44"/>
      <c r="E184" s="44"/>
      <c r="F184" s="44"/>
      <c r="G184" s="44"/>
      <c r="H184" s="44"/>
      <c r="I184" s="44"/>
      <c r="J184" s="92"/>
      <c r="K184" s="44"/>
      <c r="L184" s="44"/>
      <c r="M184" s="44"/>
      <c r="N184" s="44"/>
      <c r="O184" s="44"/>
      <c r="P184" s="44"/>
      <c r="Q184" s="92"/>
      <c r="R184" s="44"/>
      <c r="S184" s="44"/>
      <c r="T184" s="44"/>
      <c r="U184" s="44"/>
      <c r="V184" s="44"/>
      <c r="W184" s="44"/>
      <c r="X184" s="92"/>
      <c r="Y184" s="44"/>
      <c r="Z184" s="44"/>
      <c r="AA184" s="44"/>
      <c r="AB184" s="44"/>
      <c r="AC184" s="44"/>
      <c r="AD184" s="44"/>
    </row>
    <row r="185" spans="1:30" ht="14.4">
      <c r="B185" s="19" t="s">
        <v>165</v>
      </c>
      <c r="C185" s="92">
        <v>475</v>
      </c>
      <c r="D185" s="44">
        <v>35</v>
      </c>
      <c r="E185" s="44">
        <v>340</v>
      </c>
      <c r="F185" s="44">
        <v>0</v>
      </c>
      <c r="G185" s="44">
        <v>3</v>
      </c>
      <c r="H185" s="44">
        <v>45</v>
      </c>
      <c r="I185" s="44">
        <v>8</v>
      </c>
      <c r="J185" s="92">
        <v>1991</v>
      </c>
      <c r="K185" s="44">
        <v>653</v>
      </c>
      <c r="L185" s="44">
        <v>779</v>
      </c>
      <c r="M185" s="44">
        <v>0</v>
      </c>
      <c r="N185" s="44">
        <v>19</v>
      </c>
      <c r="O185" s="44">
        <v>499</v>
      </c>
      <c r="P185" s="44">
        <v>55</v>
      </c>
      <c r="Q185" s="92">
        <v>1803</v>
      </c>
      <c r="R185" s="44">
        <v>12</v>
      </c>
      <c r="S185" s="44">
        <v>1352</v>
      </c>
      <c r="T185" s="44">
        <v>0</v>
      </c>
      <c r="U185" s="44">
        <v>5</v>
      </c>
      <c r="V185" s="44">
        <v>260</v>
      </c>
      <c r="W185" s="44">
        <v>84</v>
      </c>
      <c r="X185" s="92">
        <v>1496</v>
      </c>
      <c r="Y185" s="44">
        <v>68</v>
      </c>
      <c r="Z185" s="44">
        <v>1092</v>
      </c>
      <c r="AA185" s="44">
        <v>0</v>
      </c>
      <c r="AB185" s="44">
        <v>11</v>
      </c>
      <c r="AC185" s="44">
        <v>299</v>
      </c>
      <c r="AD185" s="44">
        <v>64</v>
      </c>
    </row>
    <row r="186" spans="1:30" ht="14.4">
      <c r="A186" s="12"/>
      <c r="B186" s="24" t="s">
        <v>1081</v>
      </c>
      <c r="C186" s="93">
        <v>0</v>
      </c>
      <c r="D186" s="36">
        <v>0</v>
      </c>
      <c r="E186" s="36">
        <v>0</v>
      </c>
      <c r="F186" s="36">
        <v>0</v>
      </c>
      <c r="G186" s="36">
        <v>0</v>
      </c>
      <c r="H186" s="36">
        <v>0</v>
      </c>
      <c r="I186" s="36">
        <v>0</v>
      </c>
      <c r="J186" s="93">
        <v>0</v>
      </c>
      <c r="K186" s="36">
        <v>0</v>
      </c>
      <c r="L186" s="36">
        <v>0</v>
      </c>
      <c r="M186" s="36">
        <v>0</v>
      </c>
      <c r="N186" s="36">
        <v>0</v>
      </c>
      <c r="O186" s="36">
        <v>0</v>
      </c>
      <c r="P186" s="36">
        <v>0</v>
      </c>
      <c r="Q186" s="93">
        <v>51</v>
      </c>
      <c r="R186" s="36">
        <v>14</v>
      </c>
      <c r="S186" s="36">
        <v>65</v>
      </c>
      <c r="T186" s="36">
        <v>0</v>
      </c>
      <c r="U186" s="36">
        <v>0</v>
      </c>
      <c r="V186" s="36">
        <v>6</v>
      </c>
      <c r="W186" s="36">
        <v>0</v>
      </c>
      <c r="X186" s="93">
        <v>99</v>
      </c>
      <c r="Y186" s="36">
        <v>1</v>
      </c>
      <c r="Z186" s="36">
        <v>61</v>
      </c>
      <c r="AA186" s="36">
        <v>0</v>
      </c>
      <c r="AB186" s="36">
        <v>0</v>
      </c>
      <c r="AC186" s="36">
        <v>1</v>
      </c>
      <c r="AD186" s="36">
        <v>5</v>
      </c>
    </row>
    <row r="187" spans="1:30" ht="14.4">
      <c r="A187" s="9" t="s">
        <v>167</v>
      </c>
      <c r="B187" s="19" t="s">
        <v>172</v>
      </c>
      <c r="C187" s="81"/>
      <c r="D187" s="25"/>
      <c r="E187" s="25"/>
      <c r="F187" s="25"/>
      <c r="G187" s="25"/>
      <c r="H187" s="25"/>
      <c r="I187" s="25"/>
      <c r="J187" s="81"/>
      <c r="K187" s="25"/>
      <c r="L187" s="25"/>
      <c r="M187" s="25"/>
      <c r="N187" s="25"/>
      <c r="O187" s="25"/>
      <c r="P187" s="25"/>
      <c r="Q187" s="81"/>
      <c r="R187" s="25"/>
      <c r="S187" s="25"/>
      <c r="T187" s="25"/>
      <c r="U187" s="25"/>
      <c r="V187" s="25"/>
      <c r="W187" s="25"/>
      <c r="X187" s="81"/>
      <c r="Y187" s="25"/>
      <c r="Z187" s="25"/>
      <c r="AA187" s="25"/>
      <c r="AB187" s="25"/>
      <c r="AC187" s="25"/>
      <c r="AD187" s="25"/>
    </row>
    <row r="188" spans="1:30" ht="14.4">
      <c r="A188" s="10"/>
      <c r="B188" s="19" t="s">
        <v>1082</v>
      </c>
      <c r="C188" s="81"/>
      <c r="D188" s="25"/>
      <c r="E188" s="25"/>
      <c r="F188" s="25"/>
      <c r="G188" s="25"/>
      <c r="H188" s="25"/>
      <c r="I188" s="25"/>
      <c r="J188" s="81"/>
      <c r="K188" s="25"/>
      <c r="L188" s="25"/>
      <c r="M188" s="25"/>
      <c r="N188" s="25"/>
      <c r="O188" s="25"/>
      <c r="P188" s="25"/>
      <c r="Q188" s="81"/>
      <c r="R188" s="25"/>
      <c r="S188" s="25"/>
      <c r="T188" s="25"/>
      <c r="U188" s="25"/>
      <c r="V188" s="25"/>
      <c r="W188" s="25"/>
      <c r="X188" s="81"/>
      <c r="Y188" s="25"/>
      <c r="Z188" s="25"/>
      <c r="AA188" s="25"/>
      <c r="AB188" s="25"/>
      <c r="AC188" s="25"/>
      <c r="AD188" s="25"/>
    </row>
    <row r="189" spans="1:30" ht="14.4">
      <c r="A189" s="10"/>
      <c r="B189" s="19" t="s">
        <v>1083</v>
      </c>
      <c r="C189" s="92">
        <v>0</v>
      </c>
      <c r="D189" s="44">
        <v>0</v>
      </c>
      <c r="E189" s="44">
        <v>0</v>
      </c>
      <c r="F189" s="44">
        <v>0</v>
      </c>
      <c r="G189" s="44">
        <v>0</v>
      </c>
      <c r="H189" s="44">
        <v>0</v>
      </c>
      <c r="I189" s="44">
        <v>0</v>
      </c>
      <c r="J189" s="92">
        <v>132</v>
      </c>
      <c r="K189" s="44">
        <v>89</v>
      </c>
      <c r="L189" s="44">
        <v>2</v>
      </c>
      <c r="M189" s="44">
        <v>0</v>
      </c>
      <c r="N189" s="44">
        <v>6</v>
      </c>
      <c r="O189" s="44">
        <v>35</v>
      </c>
      <c r="P189" s="44">
        <v>0</v>
      </c>
      <c r="Q189" s="92">
        <v>0</v>
      </c>
      <c r="R189" s="44">
        <v>0</v>
      </c>
      <c r="S189" s="44">
        <v>0</v>
      </c>
      <c r="T189" s="44">
        <v>0</v>
      </c>
      <c r="U189" s="44">
        <v>0</v>
      </c>
      <c r="V189" s="44">
        <v>0</v>
      </c>
      <c r="W189" s="44">
        <v>0</v>
      </c>
      <c r="X189" s="92">
        <v>0</v>
      </c>
      <c r="Y189" s="44">
        <v>0</v>
      </c>
      <c r="Z189" s="44">
        <v>0</v>
      </c>
      <c r="AA189" s="44">
        <v>0</v>
      </c>
      <c r="AB189" s="44">
        <v>0</v>
      </c>
      <c r="AC189" s="44">
        <v>0</v>
      </c>
      <c r="AD189" s="44">
        <v>0</v>
      </c>
    </row>
    <row r="190" spans="1:30" ht="14.4">
      <c r="A190" s="9"/>
      <c r="B190" s="19" t="s">
        <v>1084</v>
      </c>
      <c r="C190" s="81"/>
      <c r="D190" s="25"/>
      <c r="E190" s="25"/>
      <c r="F190" s="25"/>
      <c r="G190" s="25"/>
      <c r="H190" s="25"/>
      <c r="I190" s="25"/>
      <c r="J190" s="81"/>
      <c r="K190" s="25"/>
      <c r="L190" s="25"/>
      <c r="M190" s="25"/>
      <c r="N190" s="25"/>
      <c r="O190" s="25"/>
      <c r="P190" s="25"/>
      <c r="Q190" s="81"/>
      <c r="R190" s="25"/>
      <c r="S190" s="25"/>
      <c r="T190" s="25"/>
      <c r="U190" s="25"/>
      <c r="V190" s="25"/>
      <c r="W190" s="25"/>
      <c r="X190" s="81"/>
      <c r="Y190" s="25"/>
      <c r="Z190" s="25"/>
      <c r="AA190" s="25"/>
      <c r="AB190" s="25"/>
      <c r="AC190" s="25"/>
      <c r="AD190" s="25"/>
    </row>
    <row r="191" spans="1:30" ht="14.4">
      <c r="A191" s="13"/>
      <c r="B191" s="19" t="s">
        <v>1085</v>
      </c>
      <c r="C191" s="81"/>
      <c r="D191" s="25"/>
      <c r="E191" s="25"/>
      <c r="F191" s="25"/>
      <c r="G191" s="25"/>
      <c r="H191" s="25"/>
      <c r="I191" s="25"/>
      <c r="J191" s="81"/>
      <c r="K191" s="25"/>
      <c r="L191" s="25"/>
      <c r="M191" s="25"/>
      <c r="N191" s="25"/>
      <c r="O191" s="25"/>
      <c r="P191" s="25"/>
      <c r="Q191" s="81"/>
      <c r="R191" s="25"/>
      <c r="S191" s="25"/>
      <c r="T191" s="25"/>
      <c r="U191" s="25"/>
      <c r="V191" s="25"/>
      <c r="W191" s="25"/>
      <c r="X191" s="81"/>
      <c r="Y191" s="25"/>
      <c r="Z191" s="25"/>
      <c r="AA191" s="25"/>
      <c r="AB191" s="25"/>
      <c r="AC191" s="25"/>
      <c r="AD191" s="25"/>
    </row>
    <row r="192" spans="1:30" ht="14.4">
      <c r="A192" s="13"/>
      <c r="B192" s="19" t="s">
        <v>171</v>
      </c>
      <c r="C192" s="92">
        <v>19</v>
      </c>
      <c r="D192" s="44">
        <v>6</v>
      </c>
      <c r="E192" s="44">
        <v>0</v>
      </c>
      <c r="F192" s="44">
        <v>0</v>
      </c>
      <c r="G192" s="44">
        <v>13</v>
      </c>
      <c r="H192" s="44">
        <v>0</v>
      </c>
      <c r="I192" s="44">
        <v>0</v>
      </c>
      <c r="J192" s="92">
        <v>121</v>
      </c>
      <c r="K192" s="44">
        <v>81</v>
      </c>
      <c r="L192" s="44">
        <v>0</v>
      </c>
      <c r="M192" s="44">
        <v>0</v>
      </c>
      <c r="N192" s="44">
        <v>40</v>
      </c>
      <c r="O192" s="44">
        <v>0</v>
      </c>
      <c r="P192" s="44">
        <v>0</v>
      </c>
      <c r="Q192" s="92">
        <v>53</v>
      </c>
      <c r="R192" s="44">
        <v>1</v>
      </c>
      <c r="S192" s="44">
        <v>0</v>
      </c>
      <c r="T192" s="44">
        <v>0</v>
      </c>
      <c r="U192" s="44">
        <v>52</v>
      </c>
      <c r="V192" s="44">
        <v>0</v>
      </c>
      <c r="W192" s="44">
        <v>0</v>
      </c>
      <c r="X192" s="92">
        <v>75</v>
      </c>
      <c r="Y192" s="44">
        <v>5</v>
      </c>
      <c r="Z192" s="44">
        <v>0</v>
      </c>
      <c r="AA192" s="44">
        <v>0</v>
      </c>
      <c r="AB192" s="44">
        <v>70</v>
      </c>
      <c r="AC192" s="44">
        <v>0</v>
      </c>
      <c r="AD192" s="44">
        <v>0</v>
      </c>
    </row>
    <row r="193" spans="1:30" ht="14.4">
      <c r="A193" s="13"/>
      <c r="B193" s="28" t="s">
        <v>986</v>
      </c>
      <c r="C193" s="92">
        <v>57</v>
      </c>
      <c r="D193" s="44">
        <v>5</v>
      </c>
      <c r="E193" s="44">
        <v>38</v>
      </c>
      <c r="F193" s="44">
        <v>0</v>
      </c>
      <c r="G193" s="44">
        <v>13</v>
      </c>
      <c r="H193" s="44">
        <v>0</v>
      </c>
      <c r="I193" s="44">
        <v>0</v>
      </c>
      <c r="J193" s="92">
        <v>220</v>
      </c>
      <c r="K193" s="44">
        <v>82</v>
      </c>
      <c r="L193" s="44">
        <v>104</v>
      </c>
      <c r="M193" s="44">
        <v>0</v>
      </c>
      <c r="N193" s="44">
        <v>19</v>
      </c>
      <c r="O193" s="44">
        <v>8</v>
      </c>
      <c r="P193" s="44">
        <v>1</v>
      </c>
      <c r="Q193" s="92">
        <v>209</v>
      </c>
      <c r="R193" s="44">
        <v>0</v>
      </c>
      <c r="S193" s="44">
        <v>141</v>
      </c>
      <c r="T193" s="44">
        <v>0</v>
      </c>
      <c r="U193" s="44">
        <v>52</v>
      </c>
      <c r="V193" s="44">
        <v>4</v>
      </c>
      <c r="W193" s="44">
        <v>8</v>
      </c>
      <c r="X193" s="92">
        <v>316</v>
      </c>
      <c r="Y193" s="44">
        <v>13</v>
      </c>
      <c r="Z193" s="44">
        <v>172</v>
      </c>
      <c r="AA193" s="44">
        <v>0</v>
      </c>
      <c r="AB193" s="44">
        <v>50</v>
      </c>
      <c r="AC193" s="44">
        <v>36</v>
      </c>
      <c r="AD193" s="44">
        <v>2</v>
      </c>
    </row>
    <row r="194" spans="1:30" ht="14.4">
      <c r="A194" s="10"/>
      <c r="B194" s="19" t="s">
        <v>1086</v>
      </c>
      <c r="C194" s="92">
        <v>152</v>
      </c>
      <c r="D194" s="44">
        <v>5</v>
      </c>
      <c r="E194" s="44">
        <v>98</v>
      </c>
      <c r="F194" s="44">
        <v>0</v>
      </c>
      <c r="G194" s="44">
        <v>0</v>
      </c>
      <c r="H194" s="44">
        <v>5</v>
      </c>
      <c r="I194" s="44">
        <v>5</v>
      </c>
      <c r="J194" s="92">
        <v>794</v>
      </c>
      <c r="K194" s="44">
        <v>129</v>
      </c>
      <c r="L194" s="44">
        <v>313</v>
      </c>
      <c r="M194" s="44">
        <v>0</v>
      </c>
      <c r="N194" s="44">
        <v>22</v>
      </c>
      <c r="O194" s="44">
        <v>257</v>
      </c>
      <c r="P194" s="44">
        <v>0</v>
      </c>
      <c r="Q194" s="92">
        <v>593</v>
      </c>
      <c r="R194" s="44">
        <v>1</v>
      </c>
      <c r="S194" s="44">
        <v>336</v>
      </c>
      <c r="T194" s="44">
        <v>0</v>
      </c>
      <c r="U194" s="44">
        <v>1</v>
      </c>
      <c r="V194" s="44">
        <v>77</v>
      </c>
      <c r="W194" s="44">
        <v>17</v>
      </c>
      <c r="X194" s="92">
        <v>911</v>
      </c>
      <c r="Y194" s="44">
        <v>18</v>
      </c>
      <c r="Z194" s="44">
        <v>578</v>
      </c>
      <c r="AA194" s="44">
        <v>0</v>
      </c>
      <c r="AB194" s="44">
        <v>5</v>
      </c>
      <c r="AC194" s="44">
        <v>275</v>
      </c>
      <c r="AD194" s="44">
        <v>1</v>
      </c>
    </row>
    <row r="195" spans="1:30" ht="14.4">
      <c r="A195" s="9"/>
      <c r="B195" s="19" t="s">
        <v>1087</v>
      </c>
      <c r="C195" s="81"/>
      <c r="D195" s="25"/>
      <c r="E195" s="25"/>
      <c r="F195" s="25"/>
      <c r="G195" s="25"/>
      <c r="H195" s="25"/>
      <c r="I195" s="25"/>
      <c r="J195" s="81"/>
      <c r="K195" s="25"/>
      <c r="L195" s="25"/>
      <c r="M195" s="25"/>
      <c r="N195" s="25"/>
      <c r="O195" s="25"/>
      <c r="P195" s="25"/>
      <c r="Q195" s="81"/>
      <c r="R195" s="25"/>
      <c r="S195" s="25"/>
      <c r="T195" s="25"/>
      <c r="U195" s="25"/>
      <c r="V195" s="25"/>
      <c r="W195" s="25"/>
      <c r="X195" s="81"/>
      <c r="Y195" s="25"/>
      <c r="Z195" s="25"/>
      <c r="AA195" s="25"/>
      <c r="AB195" s="25"/>
      <c r="AC195" s="25"/>
      <c r="AD195" s="25"/>
    </row>
    <row r="196" spans="1:30" ht="14.4">
      <c r="A196" s="10"/>
      <c r="B196" s="19" t="s">
        <v>990</v>
      </c>
      <c r="C196" s="92">
        <v>16</v>
      </c>
      <c r="D196" s="44">
        <v>0</v>
      </c>
      <c r="E196" s="44">
        <v>5</v>
      </c>
      <c r="F196" s="44">
        <v>0</v>
      </c>
      <c r="G196" s="44">
        <v>11</v>
      </c>
      <c r="H196" s="44">
        <v>0</v>
      </c>
      <c r="I196" s="44">
        <v>0</v>
      </c>
      <c r="J196" s="92">
        <v>78</v>
      </c>
      <c r="K196" s="44">
        <v>31</v>
      </c>
      <c r="L196" s="44">
        <v>9</v>
      </c>
      <c r="M196" s="44">
        <v>0</v>
      </c>
      <c r="N196" s="44">
        <v>4</v>
      </c>
      <c r="O196" s="44">
        <v>28</v>
      </c>
      <c r="P196" s="44">
        <v>0</v>
      </c>
      <c r="Q196" s="92">
        <v>32</v>
      </c>
      <c r="R196" s="44">
        <v>1</v>
      </c>
      <c r="S196" s="44">
        <v>7</v>
      </c>
      <c r="T196" s="44">
        <v>0</v>
      </c>
      <c r="U196" s="44">
        <v>4</v>
      </c>
      <c r="V196" s="44">
        <v>17</v>
      </c>
      <c r="W196" s="44">
        <v>3</v>
      </c>
      <c r="X196" s="92">
        <v>59</v>
      </c>
      <c r="Y196" s="44">
        <v>4</v>
      </c>
      <c r="Z196" s="44">
        <v>1</v>
      </c>
      <c r="AA196" s="44">
        <v>0</v>
      </c>
      <c r="AB196" s="44">
        <v>9</v>
      </c>
      <c r="AC196" s="44">
        <v>9</v>
      </c>
      <c r="AD196" s="44">
        <v>5</v>
      </c>
    </row>
    <row r="197" spans="1:30" ht="14.4">
      <c r="A197" s="10"/>
      <c r="B197" s="26" t="s">
        <v>170</v>
      </c>
      <c r="C197" s="92">
        <v>21</v>
      </c>
      <c r="D197" s="44">
        <v>0</v>
      </c>
      <c r="E197" s="44">
        <v>21</v>
      </c>
      <c r="F197" s="44">
        <v>0</v>
      </c>
      <c r="G197" s="44">
        <v>0</v>
      </c>
      <c r="H197" s="44">
        <v>0</v>
      </c>
      <c r="I197" s="44">
        <v>0</v>
      </c>
      <c r="J197" s="92">
        <v>45</v>
      </c>
      <c r="K197" s="44">
        <v>4</v>
      </c>
      <c r="L197" s="44">
        <v>39</v>
      </c>
      <c r="M197" s="44">
        <v>0</v>
      </c>
      <c r="N197" s="44">
        <v>0</v>
      </c>
      <c r="O197" s="44">
        <v>0</v>
      </c>
      <c r="P197" s="44">
        <v>0</v>
      </c>
      <c r="Q197" s="92">
        <v>87</v>
      </c>
      <c r="R197" s="44">
        <v>0</v>
      </c>
      <c r="S197" s="44">
        <v>61</v>
      </c>
      <c r="T197" s="44">
        <v>0</v>
      </c>
      <c r="U197" s="44">
        <v>0</v>
      </c>
      <c r="V197" s="44">
        <v>1</v>
      </c>
      <c r="W197" s="44">
        <v>1</v>
      </c>
      <c r="X197" s="92">
        <v>24</v>
      </c>
      <c r="Y197" s="44">
        <v>2</v>
      </c>
      <c r="Z197" s="44">
        <v>41</v>
      </c>
      <c r="AA197" s="44">
        <v>0</v>
      </c>
      <c r="AB197" s="44">
        <v>0</v>
      </c>
      <c r="AC197" s="44">
        <v>1</v>
      </c>
      <c r="AD197" s="44">
        <v>0</v>
      </c>
    </row>
    <row r="198" spans="1:30" ht="14.4">
      <c r="A198" s="10"/>
      <c r="B198" s="19" t="s">
        <v>169</v>
      </c>
      <c r="C198" s="92">
        <v>16</v>
      </c>
      <c r="D198" s="44">
        <v>8</v>
      </c>
      <c r="E198" s="44">
        <v>8</v>
      </c>
      <c r="F198" s="44">
        <v>0</v>
      </c>
      <c r="G198" s="44">
        <v>0</v>
      </c>
      <c r="H198" s="44">
        <v>0</v>
      </c>
      <c r="I198" s="44">
        <v>0</v>
      </c>
      <c r="J198" s="92">
        <v>101</v>
      </c>
      <c r="K198" s="44">
        <v>75</v>
      </c>
      <c r="L198" s="44">
        <v>20</v>
      </c>
      <c r="M198" s="44">
        <v>0</v>
      </c>
      <c r="N198" s="44">
        <v>0</v>
      </c>
      <c r="O198" s="44">
        <v>5</v>
      </c>
      <c r="P198" s="44">
        <v>0</v>
      </c>
      <c r="Q198" s="92">
        <v>68</v>
      </c>
      <c r="R198" s="44">
        <v>0</v>
      </c>
      <c r="S198" s="44">
        <v>62</v>
      </c>
      <c r="T198" s="44">
        <v>0</v>
      </c>
      <c r="U198" s="44">
        <v>0</v>
      </c>
      <c r="V198" s="44">
        <v>4</v>
      </c>
      <c r="W198" s="44">
        <v>0</v>
      </c>
      <c r="X198" s="92">
        <v>103</v>
      </c>
      <c r="Y198" s="44">
        <v>8</v>
      </c>
      <c r="Z198" s="44">
        <v>89</v>
      </c>
      <c r="AA198" s="44">
        <v>0</v>
      </c>
      <c r="AB198" s="44">
        <v>0</v>
      </c>
      <c r="AC198" s="44">
        <v>8</v>
      </c>
      <c r="AD198" s="44">
        <v>0</v>
      </c>
    </row>
    <row r="199" spans="1:30" ht="14.4">
      <c r="A199" s="10"/>
      <c r="B199" s="19" t="s">
        <v>168</v>
      </c>
      <c r="C199" s="92">
        <v>1</v>
      </c>
      <c r="D199" s="44">
        <v>0</v>
      </c>
      <c r="E199" s="44">
        <v>1</v>
      </c>
      <c r="F199" s="44">
        <v>0</v>
      </c>
      <c r="G199" s="44">
        <v>0</v>
      </c>
      <c r="H199" s="44">
        <v>0</v>
      </c>
      <c r="I199" s="44">
        <v>0</v>
      </c>
      <c r="J199" s="92">
        <v>223</v>
      </c>
      <c r="K199" s="44">
        <v>124</v>
      </c>
      <c r="L199" s="44">
        <v>23</v>
      </c>
      <c r="M199" s="44">
        <v>0</v>
      </c>
      <c r="N199" s="44">
        <v>0</v>
      </c>
      <c r="O199" s="44">
        <v>76</v>
      </c>
      <c r="P199" s="44">
        <v>1</v>
      </c>
      <c r="Q199" s="92">
        <v>42</v>
      </c>
      <c r="R199" s="44">
        <v>0</v>
      </c>
      <c r="S199" s="44">
        <v>21</v>
      </c>
      <c r="T199" s="44">
        <v>0</v>
      </c>
      <c r="U199" s="44">
        <v>0</v>
      </c>
      <c r="V199" s="44">
        <v>18</v>
      </c>
      <c r="W199" s="44">
        <v>3</v>
      </c>
      <c r="X199" s="92">
        <v>36</v>
      </c>
      <c r="Y199" s="44">
        <v>0</v>
      </c>
      <c r="Z199" s="44">
        <v>10</v>
      </c>
      <c r="AA199" s="44">
        <v>0</v>
      </c>
      <c r="AB199" s="44">
        <v>0</v>
      </c>
      <c r="AC199" s="44">
        <v>23</v>
      </c>
      <c r="AD199" s="44">
        <v>0</v>
      </c>
    </row>
    <row r="200" spans="1:30" ht="14.4">
      <c r="A200" s="10"/>
      <c r="B200" s="19" t="s">
        <v>1095</v>
      </c>
      <c r="C200" s="81"/>
      <c r="D200" s="25"/>
      <c r="E200" s="25"/>
      <c r="F200" s="25"/>
      <c r="G200" s="25"/>
      <c r="H200" s="25"/>
      <c r="I200" s="25"/>
      <c r="J200" s="81"/>
      <c r="K200" s="25"/>
      <c r="L200" s="25"/>
      <c r="M200" s="25"/>
      <c r="N200" s="25"/>
      <c r="O200" s="25"/>
      <c r="P200" s="25"/>
      <c r="Q200" s="81"/>
      <c r="R200" s="25"/>
      <c r="S200" s="25"/>
      <c r="T200" s="25"/>
      <c r="U200" s="25"/>
      <c r="V200" s="25"/>
      <c r="W200" s="25"/>
      <c r="X200" s="81"/>
      <c r="Y200" s="25"/>
      <c r="Z200" s="25"/>
      <c r="AA200" s="25"/>
      <c r="AB200" s="25"/>
      <c r="AC200" s="25"/>
      <c r="AD200" s="25"/>
    </row>
    <row r="201" spans="1:30" ht="14.4">
      <c r="A201" s="10"/>
      <c r="B201" s="19" t="s">
        <v>977</v>
      </c>
      <c r="C201" s="81"/>
      <c r="D201" s="25"/>
      <c r="E201" s="25"/>
      <c r="F201" s="25"/>
      <c r="G201" s="25"/>
      <c r="H201" s="25"/>
      <c r="I201" s="25"/>
      <c r="J201" s="81"/>
      <c r="K201" s="25"/>
      <c r="L201" s="25"/>
      <c r="M201" s="25"/>
      <c r="N201" s="25"/>
      <c r="O201" s="25"/>
      <c r="P201" s="25"/>
      <c r="Q201" s="81"/>
      <c r="R201" s="25"/>
      <c r="S201" s="25"/>
      <c r="T201" s="25"/>
      <c r="U201" s="25"/>
      <c r="V201" s="25"/>
      <c r="W201" s="25"/>
      <c r="X201" s="81"/>
      <c r="Y201" s="25"/>
      <c r="Z201" s="25"/>
      <c r="AA201" s="25"/>
      <c r="AB201" s="25"/>
      <c r="AC201" s="25"/>
      <c r="AD201" s="25"/>
    </row>
    <row r="202" spans="1:30" ht="14.4">
      <c r="A202" s="10"/>
      <c r="B202" s="19" t="s">
        <v>1096</v>
      </c>
      <c r="C202" s="81"/>
      <c r="D202" s="25"/>
      <c r="E202" s="25"/>
      <c r="F202" s="25"/>
      <c r="G202" s="25"/>
      <c r="H202" s="25"/>
      <c r="I202" s="25"/>
      <c r="J202" s="81"/>
      <c r="K202" s="25"/>
      <c r="L202" s="25"/>
      <c r="M202" s="25"/>
      <c r="N202" s="25"/>
      <c r="O202" s="25"/>
      <c r="P202" s="25"/>
      <c r="Q202" s="81"/>
      <c r="R202" s="25"/>
      <c r="S202" s="25"/>
      <c r="T202" s="25"/>
      <c r="U202" s="25"/>
      <c r="V202" s="25"/>
      <c r="W202" s="25"/>
      <c r="X202" s="81"/>
      <c r="Y202" s="25"/>
      <c r="Z202" s="25"/>
      <c r="AA202" s="25"/>
      <c r="AB202" s="25"/>
      <c r="AC202" s="25"/>
      <c r="AD202" s="25"/>
    </row>
    <row r="203" spans="1:30" ht="14.4">
      <c r="A203" s="10"/>
      <c r="B203" s="19" t="s">
        <v>1097</v>
      </c>
      <c r="C203" s="81"/>
      <c r="D203" s="25"/>
      <c r="E203" s="25"/>
      <c r="F203" s="25"/>
      <c r="G203" s="25"/>
      <c r="H203" s="25"/>
      <c r="I203" s="25"/>
      <c r="J203" s="81"/>
      <c r="K203" s="25"/>
      <c r="L203" s="25"/>
      <c r="M203" s="25"/>
      <c r="N203" s="25"/>
      <c r="O203" s="25"/>
      <c r="P203" s="25"/>
      <c r="Q203" s="81"/>
      <c r="R203" s="25"/>
      <c r="S203" s="25"/>
      <c r="T203" s="25"/>
      <c r="U203" s="25"/>
      <c r="V203" s="25"/>
      <c r="W203" s="25"/>
      <c r="X203" s="81"/>
      <c r="Y203" s="25"/>
      <c r="Z203" s="25"/>
      <c r="AA203" s="25"/>
      <c r="AB203" s="25"/>
      <c r="AC203" s="25"/>
      <c r="AD203" s="25"/>
    </row>
    <row r="204" spans="1:30" ht="14.4">
      <c r="A204" s="10"/>
      <c r="B204" s="26" t="s">
        <v>1098</v>
      </c>
      <c r="C204" s="81"/>
      <c r="D204" s="25"/>
      <c r="E204" s="25"/>
      <c r="F204" s="25"/>
      <c r="G204" s="25"/>
      <c r="H204" s="25"/>
      <c r="I204" s="25"/>
      <c r="J204" s="81"/>
      <c r="K204" s="25"/>
      <c r="L204" s="25"/>
      <c r="M204" s="25"/>
      <c r="N204" s="25"/>
      <c r="O204" s="25"/>
      <c r="P204" s="25"/>
      <c r="Q204" s="81"/>
      <c r="R204" s="25"/>
      <c r="S204" s="25"/>
      <c r="T204" s="25"/>
      <c r="U204" s="25"/>
      <c r="V204" s="25"/>
      <c r="W204" s="25"/>
      <c r="X204" s="81"/>
      <c r="Y204" s="25"/>
      <c r="Z204" s="25"/>
      <c r="AA204" s="25"/>
      <c r="AB204" s="25"/>
      <c r="AC204" s="25"/>
      <c r="AD204" s="25"/>
    </row>
    <row r="205" spans="1:30" ht="14.4">
      <c r="A205" s="10"/>
      <c r="B205" s="19" t="s">
        <v>1099</v>
      </c>
      <c r="C205" s="81"/>
      <c r="D205" s="25"/>
      <c r="E205" s="25"/>
      <c r="F205" s="25"/>
      <c r="G205" s="25"/>
      <c r="H205" s="25"/>
      <c r="I205" s="25"/>
      <c r="J205" s="81"/>
      <c r="K205" s="25"/>
      <c r="L205" s="25"/>
      <c r="M205" s="25"/>
      <c r="N205" s="25"/>
      <c r="O205" s="25"/>
      <c r="P205" s="25"/>
      <c r="Q205" s="81"/>
      <c r="R205" s="25"/>
      <c r="S205" s="25"/>
      <c r="T205" s="25"/>
      <c r="U205" s="25"/>
      <c r="V205" s="25"/>
      <c r="W205" s="25"/>
      <c r="X205" s="81"/>
      <c r="Y205" s="25"/>
      <c r="Z205" s="25"/>
      <c r="AA205" s="25"/>
      <c r="AB205" s="25"/>
      <c r="AC205" s="25"/>
      <c r="AD205" s="25"/>
    </row>
    <row r="206" spans="1:30" ht="14.4">
      <c r="A206" s="10"/>
      <c r="B206" s="26" t="s">
        <v>1100</v>
      </c>
      <c r="C206" s="81"/>
      <c r="D206" s="25"/>
      <c r="E206" s="25"/>
      <c r="F206" s="25"/>
      <c r="G206" s="25"/>
      <c r="H206" s="25"/>
      <c r="I206" s="25"/>
      <c r="J206" s="81"/>
      <c r="K206" s="25"/>
      <c r="L206" s="25"/>
      <c r="M206" s="25"/>
      <c r="N206" s="25"/>
      <c r="O206" s="25"/>
      <c r="P206" s="25"/>
      <c r="Q206" s="81"/>
      <c r="R206" s="25"/>
      <c r="S206" s="25"/>
      <c r="T206" s="25"/>
      <c r="U206" s="25"/>
      <c r="V206" s="25"/>
      <c r="W206" s="25"/>
      <c r="X206" s="81"/>
      <c r="Y206" s="25"/>
      <c r="Z206" s="25"/>
      <c r="AA206" s="25"/>
      <c r="AB206" s="25"/>
      <c r="AC206" s="25"/>
      <c r="AD206" s="25"/>
    </row>
    <row r="207" spans="1:30" ht="14.4">
      <c r="A207" s="10"/>
      <c r="B207" s="19" t="s">
        <v>1101</v>
      </c>
      <c r="C207" s="92">
        <v>121</v>
      </c>
      <c r="D207" s="44">
        <v>38</v>
      </c>
      <c r="E207" s="44">
        <v>53</v>
      </c>
      <c r="F207" s="44">
        <v>0</v>
      </c>
      <c r="G207" s="44">
        <v>0</v>
      </c>
      <c r="H207" s="44">
        <v>30</v>
      </c>
      <c r="I207" s="44">
        <v>0</v>
      </c>
      <c r="J207" s="92">
        <v>339</v>
      </c>
      <c r="K207" s="44">
        <v>100</v>
      </c>
      <c r="L207" s="44">
        <v>60</v>
      </c>
      <c r="M207" s="44">
        <v>0</v>
      </c>
      <c r="N207" s="44">
        <v>0</v>
      </c>
      <c r="O207" s="44">
        <v>177</v>
      </c>
      <c r="P207" s="44">
        <v>2</v>
      </c>
      <c r="Q207" s="92">
        <v>259</v>
      </c>
      <c r="R207" s="44">
        <v>2</v>
      </c>
      <c r="S207" s="44">
        <v>73</v>
      </c>
      <c r="T207" s="44">
        <v>0</v>
      </c>
      <c r="U207" s="44">
        <v>5</v>
      </c>
      <c r="V207" s="44">
        <v>167</v>
      </c>
      <c r="W207" s="44">
        <v>12</v>
      </c>
      <c r="X207" s="92">
        <v>303</v>
      </c>
      <c r="Y207" s="44">
        <v>5</v>
      </c>
      <c r="Z207" s="44">
        <v>23</v>
      </c>
      <c r="AA207" s="44">
        <v>0</v>
      </c>
      <c r="AB207" s="44">
        <v>1</v>
      </c>
      <c r="AC207" s="44">
        <v>274</v>
      </c>
      <c r="AD207" s="44">
        <v>0</v>
      </c>
    </row>
    <row r="208" spans="1:30" ht="14.4">
      <c r="A208" s="10"/>
      <c r="B208" s="19" t="s">
        <v>1102</v>
      </c>
      <c r="C208" s="92">
        <v>7</v>
      </c>
      <c r="D208" s="44">
        <v>6</v>
      </c>
      <c r="E208" s="44">
        <v>1</v>
      </c>
      <c r="F208" s="44">
        <v>0</v>
      </c>
      <c r="G208" s="44">
        <v>0</v>
      </c>
      <c r="H208" s="44">
        <v>0</v>
      </c>
      <c r="I208" s="44">
        <v>0</v>
      </c>
      <c r="J208" s="92">
        <v>184</v>
      </c>
      <c r="K208" s="44">
        <v>94</v>
      </c>
      <c r="L208" s="44">
        <v>25</v>
      </c>
      <c r="M208" s="44">
        <v>0</v>
      </c>
      <c r="N208" s="44">
        <v>19</v>
      </c>
      <c r="O208" s="44">
        <v>46</v>
      </c>
      <c r="P208" s="44">
        <v>0</v>
      </c>
      <c r="Q208" s="92">
        <v>108</v>
      </c>
      <c r="R208" s="44">
        <v>0</v>
      </c>
      <c r="S208" s="44">
        <v>50</v>
      </c>
      <c r="T208" s="44">
        <v>0</v>
      </c>
      <c r="U208" s="44">
        <v>35</v>
      </c>
      <c r="V208" s="44">
        <v>23</v>
      </c>
      <c r="W208" s="44">
        <v>0</v>
      </c>
      <c r="X208" s="92">
        <v>158</v>
      </c>
      <c r="Y208" s="44">
        <v>4</v>
      </c>
      <c r="Z208" s="44">
        <v>4</v>
      </c>
      <c r="AA208" s="44">
        <v>0</v>
      </c>
      <c r="AB208" s="44">
        <v>22</v>
      </c>
      <c r="AC208" s="44">
        <v>107</v>
      </c>
      <c r="AD208" s="44">
        <v>0</v>
      </c>
    </row>
    <row r="209" spans="1:30" ht="14.4">
      <c r="A209" s="10"/>
      <c r="B209" s="19" t="s">
        <v>1103</v>
      </c>
      <c r="C209" s="92">
        <v>3</v>
      </c>
      <c r="D209" s="44">
        <v>2</v>
      </c>
      <c r="E209" s="44">
        <v>0</v>
      </c>
      <c r="F209" s="44">
        <v>0</v>
      </c>
      <c r="G209" s="44">
        <v>1</v>
      </c>
      <c r="H209" s="44">
        <v>0</v>
      </c>
      <c r="I209" s="44">
        <v>0</v>
      </c>
      <c r="J209" s="92">
        <v>103</v>
      </c>
      <c r="K209" s="44">
        <v>36</v>
      </c>
      <c r="L209" s="44">
        <v>1</v>
      </c>
      <c r="M209" s="44">
        <v>0</v>
      </c>
      <c r="N209" s="44">
        <v>63</v>
      </c>
      <c r="O209" s="44">
        <v>0</v>
      </c>
      <c r="P209" s="44">
        <v>3</v>
      </c>
      <c r="Q209" s="92">
        <v>0</v>
      </c>
      <c r="R209" s="44">
        <v>0</v>
      </c>
      <c r="S209" s="44">
        <v>0</v>
      </c>
      <c r="T209" s="44">
        <v>0</v>
      </c>
      <c r="U209" s="44">
        <v>0</v>
      </c>
      <c r="V209" s="44">
        <v>0</v>
      </c>
      <c r="W209" s="44">
        <v>0</v>
      </c>
      <c r="X209" s="92">
        <v>0</v>
      </c>
      <c r="Y209" s="44">
        <v>0</v>
      </c>
      <c r="Z209" s="44">
        <v>0</v>
      </c>
      <c r="AA209" s="44">
        <v>0</v>
      </c>
      <c r="AB209" s="44">
        <v>0</v>
      </c>
      <c r="AC209" s="44">
        <v>0</v>
      </c>
      <c r="AD209" s="44">
        <v>0</v>
      </c>
    </row>
    <row r="210" spans="1:30" ht="14.4">
      <c r="A210" s="10"/>
      <c r="B210" s="19" t="s">
        <v>166</v>
      </c>
      <c r="C210" s="92">
        <v>168</v>
      </c>
      <c r="D210" s="44">
        <v>25</v>
      </c>
      <c r="E210" s="44">
        <v>107</v>
      </c>
      <c r="F210" s="44">
        <v>0</v>
      </c>
      <c r="G210" s="44">
        <v>0</v>
      </c>
      <c r="H210" s="44">
        <v>36</v>
      </c>
      <c r="I210" s="44">
        <v>0</v>
      </c>
      <c r="J210" s="92">
        <v>1162</v>
      </c>
      <c r="K210" s="44">
        <v>392</v>
      </c>
      <c r="L210" s="44">
        <v>328</v>
      </c>
      <c r="M210" s="44">
        <v>0</v>
      </c>
      <c r="N210" s="44">
        <v>0</v>
      </c>
      <c r="O210" s="44">
        <v>442</v>
      </c>
      <c r="P210" s="44">
        <v>0</v>
      </c>
      <c r="Q210" s="92">
        <v>357</v>
      </c>
      <c r="R210" s="44">
        <v>6</v>
      </c>
      <c r="S210" s="44">
        <v>128</v>
      </c>
      <c r="T210" s="44">
        <v>0</v>
      </c>
      <c r="U210" s="44">
        <v>0</v>
      </c>
      <c r="V210" s="44">
        <v>223</v>
      </c>
      <c r="W210" s="44">
        <v>0</v>
      </c>
      <c r="X210" s="92">
        <v>791</v>
      </c>
      <c r="Y210" s="44">
        <v>22</v>
      </c>
      <c r="Z210" s="44">
        <v>91</v>
      </c>
      <c r="AA210" s="44">
        <v>0</v>
      </c>
      <c r="AB210" s="44">
        <v>0</v>
      </c>
      <c r="AC210" s="44">
        <v>678</v>
      </c>
      <c r="AD210" s="44">
        <v>0</v>
      </c>
    </row>
    <row r="211" spans="1:30" ht="14.4">
      <c r="A211" s="12"/>
      <c r="B211" s="24"/>
      <c r="C211" s="93"/>
      <c r="D211" s="36"/>
      <c r="E211" s="36"/>
      <c r="F211" s="36"/>
      <c r="G211" s="36"/>
      <c r="H211" s="36"/>
      <c r="I211" s="36"/>
      <c r="J211" s="93"/>
      <c r="K211" s="36"/>
      <c r="L211" s="36"/>
      <c r="M211" s="36"/>
      <c r="N211" s="36"/>
      <c r="O211" s="36"/>
      <c r="P211" s="36"/>
      <c r="Q211" s="93"/>
      <c r="R211" s="36"/>
      <c r="S211" s="36"/>
      <c r="T211" s="36"/>
      <c r="U211" s="36"/>
      <c r="V211" s="36"/>
      <c r="W211" s="36"/>
      <c r="X211" s="93"/>
      <c r="Y211" s="36"/>
      <c r="Z211" s="36"/>
      <c r="AA211" s="36"/>
      <c r="AB211" s="36"/>
      <c r="AC211" s="36"/>
      <c r="AD211" s="36"/>
    </row>
    <row r="212" spans="1:30" ht="14.4">
      <c r="A212" s="10" t="s">
        <v>174</v>
      </c>
      <c r="B212" s="26" t="s">
        <v>1104</v>
      </c>
      <c r="C212" s="92">
        <v>2</v>
      </c>
      <c r="D212" s="44">
        <v>0</v>
      </c>
      <c r="E212" s="44">
        <v>2</v>
      </c>
      <c r="F212" s="44">
        <v>0</v>
      </c>
      <c r="G212" s="44">
        <v>0</v>
      </c>
      <c r="H212" s="44">
        <v>0</v>
      </c>
      <c r="I212" s="44">
        <v>0</v>
      </c>
      <c r="J212" s="92">
        <v>144</v>
      </c>
      <c r="K212" s="44">
        <v>64</v>
      </c>
      <c r="L212" s="44">
        <v>29</v>
      </c>
      <c r="M212" s="44">
        <v>0</v>
      </c>
      <c r="N212" s="44">
        <v>0</v>
      </c>
      <c r="O212" s="44">
        <v>51</v>
      </c>
      <c r="P212" s="44">
        <v>0</v>
      </c>
      <c r="Q212" s="92">
        <v>38</v>
      </c>
      <c r="R212" s="44">
        <v>0</v>
      </c>
      <c r="S212" s="44">
        <v>34</v>
      </c>
      <c r="T212" s="44">
        <v>0</v>
      </c>
      <c r="U212" s="44">
        <v>0</v>
      </c>
      <c r="V212" s="44">
        <v>4</v>
      </c>
      <c r="W212" s="44">
        <v>0</v>
      </c>
      <c r="X212" s="92">
        <v>149</v>
      </c>
      <c r="Y212" s="44">
        <v>13</v>
      </c>
      <c r="Z212" s="44">
        <v>45</v>
      </c>
      <c r="AA212" s="44">
        <v>0</v>
      </c>
      <c r="AB212" s="44">
        <v>0</v>
      </c>
      <c r="AC212" s="44">
        <v>90</v>
      </c>
      <c r="AD212" s="44">
        <v>1</v>
      </c>
    </row>
    <row r="213" spans="1:30" ht="14.4">
      <c r="B213" s="19" t="s">
        <v>173</v>
      </c>
      <c r="C213" s="92">
        <v>225</v>
      </c>
      <c r="D213" s="44">
        <v>23</v>
      </c>
      <c r="E213" s="44">
        <v>80</v>
      </c>
      <c r="F213" s="44">
        <v>0</v>
      </c>
      <c r="G213" s="44">
        <v>0</v>
      </c>
      <c r="H213" s="44">
        <v>122</v>
      </c>
      <c r="I213" s="44">
        <v>0</v>
      </c>
      <c r="J213" s="92">
        <v>400</v>
      </c>
      <c r="K213" s="44">
        <v>130</v>
      </c>
      <c r="L213" s="44">
        <v>155</v>
      </c>
      <c r="M213" s="44">
        <v>0</v>
      </c>
      <c r="N213" s="44">
        <v>0</v>
      </c>
      <c r="O213" s="44">
        <v>113</v>
      </c>
      <c r="P213" s="44">
        <v>0</v>
      </c>
      <c r="Q213" s="92">
        <v>190</v>
      </c>
      <c r="R213" s="44">
        <v>0</v>
      </c>
      <c r="S213" s="44">
        <v>50</v>
      </c>
      <c r="T213" s="44">
        <v>0</v>
      </c>
      <c r="U213" s="44">
        <v>0</v>
      </c>
      <c r="V213" s="44">
        <v>140</v>
      </c>
      <c r="W213" s="44">
        <v>0</v>
      </c>
      <c r="X213" s="92">
        <v>264</v>
      </c>
      <c r="Y213" s="44">
        <v>11</v>
      </c>
      <c r="Z213" s="44">
        <v>62</v>
      </c>
      <c r="AA213" s="44">
        <v>0</v>
      </c>
      <c r="AB213" s="44">
        <v>0</v>
      </c>
      <c r="AC213" s="44">
        <v>184</v>
      </c>
      <c r="AD213" s="44">
        <v>0</v>
      </c>
    </row>
    <row r="214" spans="1:30" ht="13.2" customHeight="1">
      <c r="A214" s="7"/>
      <c r="B214" s="7"/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  <c r="AA214" s="7"/>
      <c r="AB214" s="7"/>
      <c r="AC214" s="7"/>
      <c r="AD214" s="7"/>
    </row>
    <row r="215" spans="1:30" ht="13.2" customHeight="1">
      <c r="A215" s="65"/>
      <c r="B215" s="68"/>
      <c r="C215" s="28"/>
      <c r="D215" s="66"/>
      <c r="E215" s="66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  <c r="AA215" s="7"/>
      <c r="AB215" s="7"/>
      <c r="AC215" s="7"/>
      <c r="AD215" s="7"/>
    </row>
    <row r="216" spans="1:30" ht="13.2" customHeight="1">
      <c r="A216" s="69"/>
      <c r="B216" s="10"/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  <c r="AA216" s="7"/>
      <c r="AB216" s="7"/>
      <c r="AC216" s="7"/>
      <c r="AD216" s="7"/>
    </row>
  </sheetData>
  <printOptions gridLines="1"/>
  <pageMargins left="0.27" right="0.25" top="0.3" bottom="0.22" header="0.25" footer="0.18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D213"/>
  <sheetViews>
    <sheetView workbookViewId="0">
      <pane ySplit="1" topLeftCell="A186" activePane="bottomLeft" state="frozen"/>
      <selection sqref="A1:AD1"/>
      <selection pane="bottomLeft" sqref="A1:AD1"/>
    </sheetView>
  </sheetViews>
  <sheetFormatPr defaultRowHeight="13.2" customHeight="1"/>
  <cols>
    <col min="1" max="1" width="11.88671875" customWidth="1"/>
    <col min="2" max="2" width="32.44140625" customWidth="1"/>
    <col min="3" max="30" width="7.44140625" customWidth="1"/>
    <col min="31" max="43" width="8.88671875" customWidth="1"/>
  </cols>
  <sheetData>
    <row r="1" spans="1:30" ht="139.19999999999999" customHeight="1">
      <c r="A1" s="7" t="s">
        <v>175</v>
      </c>
      <c r="B1" s="78" t="s">
        <v>1088</v>
      </c>
      <c r="C1" s="77" t="s">
        <v>997</v>
      </c>
      <c r="D1" s="77" t="s">
        <v>998</v>
      </c>
      <c r="E1" s="77" t="s">
        <v>999</v>
      </c>
      <c r="F1" s="77" t="s">
        <v>1000</v>
      </c>
      <c r="G1" s="77" t="s">
        <v>1001</v>
      </c>
      <c r="H1" s="77" t="s">
        <v>1002</v>
      </c>
      <c r="I1" s="77" t="s">
        <v>1003</v>
      </c>
      <c r="J1" s="77" t="s">
        <v>1004</v>
      </c>
      <c r="K1" s="77" t="s">
        <v>1005</v>
      </c>
      <c r="L1" s="77" t="s">
        <v>1006</v>
      </c>
      <c r="M1" s="77" t="s">
        <v>1007</v>
      </c>
      <c r="N1" s="77" t="s">
        <v>1008</v>
      </c>
      <c r="O1" s="77" t="s">
        <v>1009</v>
      </c>
      <c r="P1" s="77" t="s">
        <v>1010</v>
      </c>
      <c r="Q1" s="77" t="s">
        <v>1011</v>
      </c>
      <c r="R1" s="77" t="s">
        <v>1012</v>
      </c>
      <c r="S1" s="77" t="s">
        <v>1013</v>
      </c>
      <c r="T1" s="77" t="s">
        <v>1014</v>
      </c>
      <c r="U1" s="77" t="s">
        <v>1015</v>
      </c>
      <c r="V1" s="77" t="s">
        <v>1016</v>
      </c>
      <c r="W1" s="77" t="s">
        <v>1017</v>
      </c>
      <c r="X1" s="77" t="s">
        <v>1018</v>
      </c>
      <c r="Y1" s="77" t="s">
        <v>1019</v>
      </c>
      <c r="Z1" s="77" t="s">
        <v>1020</v>
      </c>
      <c r="AA1" s="77" t="s">
        <v>1021</v>
      </c>
      <c r="AB1" s="77" t="s">
        <v>1022</v>
      </c>
      <c r="AC1" s="77" t="s">
        <v>1023</v>
      </c>
      <c r="AD1" s="77" t="s">
        <v>1024</v>
      </c>
    </row>
    <row r="2" spans="1:30" s="107" customFormat="1" ht="15.6" customHeight="1">
      <c r="A2" s="19"/>
      <c r="B2" s="19"/>
      <c r="C2" s="106"/>
      <c r="D2" s="19"/>
      <c r="E2" s="19"/>
      <c r="F2" s="19"/>
      <c r="G2" s="19"/>
      <c r="H2" s="19"/>
      <c r="I2" s="19"/>
      <c r="J2" s="106"/>
      <c r="K2" s="19"/>
      <c r="L2" s="19"/>
      <c r="M2" s="19"/>
      <c r="N2" s="19"/>
      <c r="O2" s="19"/>
      <c r="P2" s="19"/>
      <c r="Q2" s="106"/>
      <c r="R2" s="19"/>
      <c r="S2" s="19"/>
      <c r="T2" s="19"/>
      <c r="U2" s="19"/>
      <c r="V2" s="19"/>
      <c r="W2" s="19"/>
      <c r="X2" s="106"/>
      <c r="Y2" s="19"/>
      <c r="Z2" s="19"/>
      <c r="AA2" s="19"/>
      <c r="AB2" s="19"/>
      <c r="AC2" s="19"/>
      <c r="AD2" s="19"/>
    </row>
    <row r="3" spans="1:30" s="107" customFormat="1" ht="15.6" customHeight="1">
      <c r="A3" s="24"/>
      <c r="B3" s="24"/>
      <c r="C3" s="108" t="s">
        <v>1125</v>
      </c>
      <c r="D3" s="24"/>
      <c r="E3" s="24"/>
      <c r="F3" s="24"/>
      <c r="G3" s="24"/>
      <c r="H3" s="24"/>
      <c r="I3" s="24"/>
      <c r="J3" s="108" t="s">
        <v>1140</v>
      </c>
      <c r="K3" s="24"/>
      <c r="L3" s="24"/>
      <c r="M3" s="24"/>
      <c r="N3" s="24"/>
      <c r="O3" s="24"/>
      <c r="P3" s="24"/>
      <c r="Q3" s="108" t="s">
        <v>1122</v>
      </c>
      <c r="R3" s="24"/>
      <c r="S3" s="24"/>
      <c r="T3" s="24"/>
      <c r="U3" s="24"/>
      <c r="V3" s="24"/>
      <c r="W3" s="24"/>
      <c r="X3" s="108" t="s">
        <v>1139</v>
      </c>
      <c r="Y3" s="24"/>
      <c r="Z3" s="24"/>
      <c r="AA3" s="24"/>
      <c r="AB3" s="24"/>
      <c r="AC3" s="24"/>
      <c r="AD3" s="24"/>
    </row>
    <row r="4" spans="1:30" ht="15.6" customHeight="1">
      <c r="A4" s="38" t="s">
        <v>4</v>
      </c>
      <c r="B4" s="27" t="s">
        <v>3</v>
      </c>
      <c r="C4" s="90">
        <v>31</v>
      </c>
      <c r="D4" s="53">
        <v>0</v>
      </c>
      <c r="E4" s="53">
        <v>30</v>
      </c>
      <c r="F4" s="53">
        <v>0</v>
      </c>
      <c r="G4" s="53">
        <v>1</v>
      </c>
      <c r="H4" s="53">
        <v>0</v>
      </c>
      <c r="I4" s="53">
        <v>0</v>
      </c>
      <c r="J4" s="90">
        <v>124</v>
      </c>
      <c r="K4" s="53">
        <v>44</v>
      </c>
      <c r="L4" s="53">
        <v>57</v>
      </c>
      <c r="M4" s="53">
        <v>0</v>
      </c>
      <c r="N4" s="53">
        <v>6</v>
      </c>
      <c r="O4" s="53">
        <v>8</v>
      </c>
      <c r="P4" s="53">
        <v>2</v>
      </c>
      <c r="Q4" s="105">
        <v>111</v>
      </c>
      <c r="R4" s="54">
        <v>0</v>
      </c>
      <c r="S4" s="54">
        <v>58</v>
      </c>
      <c r="T4" s="54">
        <v>0</v>
      </c>
      <c r="U4" s="54">
        <v>3</v>
      </c>
      <c r="V4" s="54">
        <v>17</v>
      </c>
      <c r="W4" s="54">
        <v>1</v>
      </c>
      <c r="X4" s="90">
        <v>93</v>
      </c>
      <c r="Y4" s="53">
        <v>2</v>
      </c>
      <c r="Z4" s="53">
        <v>60</v>
      </c>
      <c r="AA4" s="53">
        <v>0</v>
      </c>
      <c r="AB4" s="53">
        <v>1</v>
      </c>
      <c r="AC4" s="53">
        <v>13</v>
      </c>
      <c r="AD4" s="53">
        <v>1</v>
      </c>
    </row>
    <row r="5" spans="1:30" ht="14.4">
      <c r="A5" s="38" t="s">
        <v>6</v>
      </c>
      <c r="B5" s="22" t="s">
        <v>5</v>
      </c>
      <c r="C5" s="90">
        <v>14</v>
      </c>
      <c r="D5" s="53">
        <v>3</v>
      </c>
      <c r="E5" s="53">
        <v>12</v>
      </c>
      <c r="F5" s="53">
        <v>0</v>
      </c>
      <c r="G5" s="53">
        <v>0</v>
      </c>
      <c r="H5" s="53">
        <v>0</v>
      </c>
      <c r="I5" s="53">
        <v>0</v>
      </c>
      <c r="J5" s="90">
        <v>113</v>
      </c>
      <c r="K5" s="53">
        <v>56</v>
      </c>
      <c r="L5" s="53">
        <v>50</v>
      </c>
      <c r="M5" s="53">
        <v>0</v>
      </c>
      <c r="N5" s="53">
        <v>2</v>
      </c>
      <c r="O5" s="53">
        <v>1</v>
      </c>
      <c r="P5" s="53">
        <v>0</v>
      </c>
      <c r="Q5" s="105">
        <v>37</v>
      </c>
      <c r="R5" s="54">
        <v>0</v>
      </c>
      <c r="S5" s="54">
        <v>30</v>
      </c>
      <c r="T5" s="54">
        <v>0</v>
      </c>
      <c r="U5" s="54">
        <v>0</v>
      </c>
      <c r="V5" s="54">
        <v>0</v>
      </c>
      <c r="W5" s="54">
        <v>6</v>
      </c>
      <c r="X5" s="90">
        <v>39</v>
      </c>
      <c r="Y5" s="53">
        <v>6</v>
      </c>
      <c r="Z5" s="53">
        <v>20</v>
      </c>
      <c r="AA5" s="53">
        <v>0</v>
      </c>
      <c r="AB5" s="53">
        <v>0</v>
      </c>
      <c r="AC5" s="53">
        <v>10</v>
      </c>
      <c r="AD5" s="53">
        <v>2</v>
      </c>
    </row>
    <row r="6" spans="1:30" ht="14.4">
      <c r="A6" s="7" t="s">
        <v>7</v>
      </c>
      <c r="B6" s="26" t="s">
        <v>8</v>
      </c>
      <c r="C6" s="86">
        <v>150</v>
      </c>
      <c r="D6" s="47">
        <v>6</v>
      </c>
      <c r="E6" s="47">
        <v>109</v>
      </c>
      <c r="F6" s="47">
        <v>0</v>
      </c>
      <c r="G6" s="47">
        <v>16</v>
      </c>
      <c r="H6" s="47">
        <v>10</v>
      </c>
      <c r="I6" s="47">
        <v>0</v>
      </c>
      <c r="J6" s="86">
        <v>821</v>
      </c>
      <c r="K6" s="47">
        <v>203</v>
      </c>
      <c r="L6" s="47">
        <v>268</v>
      </c>
      <c r="M6" s="47">
        <v>0</v>
      </c>
      <c r="N6" s="47">
        <v>36</v>
      </c>
      <c r="O6" s="47">
        <v>255</v>
      </c>
      <c r="P6" s="47">
        <v>11</v>
      </c>
      <c r="Q6" s="102">
        <v>588</v>
      </c>
      <c r="R6" s="48">
        <v>4</v>
      </c>
      <c r="S6" s="48">
        <v>103</v>
      </c>
      <c r="T6" s="48">
        <v>0</v>
      </c>
      <c r="U6" s="48">
        <v>29</v>
      </c>
      <c r="V6" s="48">
        <v>416</v>
      </c>
      <c r="W6" s="48">
        <v>11</v>
      </c>
      <c r="X6" s="86">
        <v>976</v>
      </c>
      <c r="Y6" s="47">
        <v>14</v>
      </c>
      <c r="Z6" s="47">
        <v>132</v>
      </c>
      <c r="AA6" s="47">
        <v>0</v>
      </c>
      <c r="AB6" s="47">
        <v>11</v>
      </c>
      <c r="AC6" s="47">
        <v>777</v>
      </c>
      <c r="AD6" s="47">
        <v>12</v>
      </c>
    </row>
    <row r="7" spans="1:30" ht="14.4">
      <c r="A7" s="34"/>
      <c r="B7" s="24" t="s">
        <v>982</v>
      </c>
      <c r="C7" s="89">
        <v>260</v>
      </c>
      <c r="D7" s="45">
        <v>0</v>
      </c>
      <c r="E7" s="45">
        <v>199</v>
      </c>
      <c r="F7" s="45">
        <v>0</v>
      </c>
      <c r="G7" s="45">
        <v>0</v>
      </c>
      <c r="H7" s="45">
        <v>5</v>
      </c>
      <c r="I7" s="45">
        <v>17</v>
      </c>
      <c r="J7" s="89">
        <v>381</v>
      </c>
      <c r="K7" s="45">
        <v>2</v>
      </c>
      <c r="L7" s="45">
        <v>296</v>
      </c>
      <c r="M7" s="45">
        <v>0</v>
      </c>
      <c r="N7" s="45">
        <v>0</v>
      </c>
      <c r="O7" s="45">
        <v>27</v>
      </c>
      <c r="P7" s="45">
        <v>1</v>
      </c>
      <c r="Q7" s="104">
        <v>73</v>
      </c>
      <c r="R7" s="46">
        <v>0</v>
      </c>
      <c r="S7" s="46">
        <v>75</v>
      </c>
      <c r="T7" s="46">
        <v>0</v>
      </c>
      <c r="U7" s="46">
        <v>0</v>
      </c>
      <c r="V7" s="46">
        <v>0</v>
      </c>
      <c r="W7" s="46">
        <v>4</v>
      </c>
      <c r="X7" s="89">
        <v>139</v>
      </c>
      <c r="Y7" s="45">
        <v>0</v>
      </c>
      <c r="Z7" s="45">
        <v>110</v>
      </c>
      <c r="AA7" s="45">
        <v>0</v>
      </c>
      <c r="AB7" s="45">
        <v>0</v>
      </c>
      <c r="AC7" s="45">
        <v>7</v>
      </c>
      <c r="AD7" s="45">
        <v>0</v>
      </c>
    </row>
    <row r="8" spans="1:30" ht="14.4">
      <c r="A8" s="7" t="s">
        <v>9</v>
      </c>
      <c r="B8" s="19" t="s">
        <v>1025</v>
      </c>
      <c r="C8" s="86">
        <v>5</v>
      </c>
      <c r="D8" s="47">
        <v>2</v>
      </c>
      <c r="E8" s="47">
        <v>0</v>
      </c>
      <c r="F8" s="47">
        <v>0</v>
      </c>
      <c r="G8" s="47">
        <v>3</v>
      </c>
      <c r="H8" s="47">
        <v>0</v>
      </c>
      <c r="I8" s="47">
        <v>0</v>
      </c>
      <c r="J8" s="86">
        <v>107</v>
      </c>
      <c r="K8" s="47">
        <v>47</v>
      </c>
      <c r="L8" s="47">
        <v>0</v>
      </c>
      <c r="M8" s="47">
        <v>0</v>
      </c>
      <c r="N8" s="47">
        <v>58</v>
      </c>
      <c r="O8" s="47">
        <v>2</v>
      </c>
      <c r="P8" s="47">
        <v>0</v>
      </c>
      <c r="Q8" s="102">
        <v>1</v>
      </c>
      <c r="R8" s="48">
        <v>0</v>
      </c>
      <c r="S8" s="48">
        <v>0</v>
      </c>
      <c r="T8" s="48">
        <v>0</v>
      </c>
      <c r="U8" s="48">
        <v>1</v>
      </c>
      <c r="V8" s="48">
        <v>0</v>
      </c>
      <c r="W8" s="48">
        <v>0</v>
      </c>
      <c r="X8" s="86">
        <v>22</v>
      </c>
      <c r="Y8" s="47">
        <v>4</v>
      </c>
      <c r="Z8" s="47">
        <v>0</v>
      </c>
      <c r="AA8" s="47">
        <v>0</v>
      </c>
      <c r="AB8" s="47">
        <v>9</v>
      </c>
      <c r="AC8" s="47">
        <v>8</v>
      </c>
      <c r="AD8" s="47">
        <v>1</v>
      </c>
    </row>
    <row r="9" spans="1:30" ht="14.4">
      <c r="A9" s="34"/>
      <c r="B9" s="29" t="s">
        <v>1089</v>
      </c>
      <c r="C9" s="89">
        <v>62</v>
      </c>
      <c r="D9" s="45">
        <v>1</v>
      </c>
      <c r="E9" s="45">
        <v>49</v>
      </c>
      <c r="F9" s="45">
        <v>0</v>
      </c>
      <c r="G9" s="45">
        <v>0</v>
      </c>
      <c r="H9" s="45">
        <v>1</v>
      </c>
      <c r="I9" s="45">
        <v>4</v>
      </c>
      <c r="J9" s="89">
        <v>143</v>
      </c>
      <c r="K9" s="45">
        <v>9</v>
      </c>
      <c r="L9" s="45">
        <v>127</v>
      </c>
      <c r="M9" s="45">
        <v>0</v>
      </c>
      <c r="N9" s="45">
        <v>0</v>
      </c>
      <c r="O9" s="45">
        <v>6</v>
      </c>
      <c r="P9" s="45">
        <v>7</v>
      </c>
      <c r="Q9" s="104">
        <v>117</v>
      </c>
      <c r="R9" s="46">
        <v>0</v>
      </c>
      <c r="S9" s="46">
        <v>53</v>
      </c>
      <c r="T9" s="46">
        <v>0</v>
      </c>
      <c r="U9" s="46">
        <v>0</v>
      </c>
      <c r="V9" s="46">
        <v>33</v>
      </c>
      <c r="W9" s="46">
        <v>19</v>
      </c>
      <c r="X9" s="89">
        <v>99</v>
      </c>
      <c r="Y9" s="45">
        <v>0</v>
      </c>
      <c r="Z9" s="45">
        <v>105</v>
      </c>
      <c r="AA9" s="45">
        <v>0</v>
      </c>
      <c r="AB9" s="45">
        <v>0</v>
      </c>
      <c r="AC9" s="45">
        <v>96</v>
      </c>
      <c r="AD9" s="45">
        <v>8</v>
      </c>
    </row>
    <row r="10" spans="1:30" ht="14.4">
      <c r="A10" s="7" t="s">
        <v>10</v>
      </c>
      <c r="B10" s="19" t="s">
        <v>1026</v>
      </c>
      <c r="C10" s="86">
        <v>80</v>
      </c>
      <c r="D10" s="47">
        <v>1</v>
      </c>
      <c r="E10" s="47">
        <v>57</v>
      </c>
      <c r="F10" s="47">
        <v>0</v>
      </c>
      <c r="G10" s="47">
        <v>0</v>
      </c>
      <c r="H10" s="47">
        <v>6</v>
      </c>
      <c r="I10" s="47">
        <v>0</v>
      </c>
      <c r="J10" s="86">
        <v>360</v>
      </c>
      <c r="K10" s="47">
        <v>147</v>
      </c>
      <c r="L10" s="47">
        <v>113</v>
      </c>
      <c r="M10" s="47">
        <v>0</v>
      </c>
      <c r="N10" s="47">
        <v>0</v>
      </c>
      <c r="O10" s="47">
        <v>87</v>
      </c>
      <c r="P10" s="47">
        <v>0</v>
      </c>
      <c r="Q10" s="102">
        <v>276</v>
      </c>
      <c r="R10" s="48">
        <v>1</v>
      </c>
      <c r="S10" s="48">
        <v>154</v>
      </c>
      <c r="T10" s="48">
        <v>0</v>
      </c>
      <c r="U10" s="48">
        <v>0</v>
      </c>
      <c r="V10" s="48">
        <v>105</v>
      </c>
      <c r="W10" s="48">
        <v>1</v>
      </c>
      <c r="X10" s="86">
        <v>220</v>
      </c>
      <c r="Y10" s="47">
        <v>10</v>
      </c>
      <c r="Z10" s="47">
        <v>77</v>
      </c>
      <c r="AA10" s="47">
        <v>0</v>
      </c>
      <c r="AB10" s="47">
        <v>0</v>
      </c>
      <c r="AC10" s="47">
        <v>126</v>
      </c>
      <c r="AD10" s="47">
        <v>0</v>
      </c>
    </row>
    <row r="11" spans="1:30" ht="14.4">
      <c r="A11" s="7"/>
      <c r="B11" s="19" t="s">
        <v>1027</v>
      </c>
      <c r="C11" s="86">
        <v>44</v>
      </c>
      <c r="D11" s="47">
        <v>1</v>
      </c>
      <c r="E11" s="47">
        <v>43</v>
      </c>
      <c r="F11" s="47">
        <v>0</v>
      </c>
      <c r="G11" s="47">
        <v>0</v>
      </c>
      <c r="H11" s="47">
        <v>0</v>
      </c>
      <c r="I11" s="47">
        <v>0</v>
      </c>
      <c r="J11" s="86">
        <v>76</v>
      </c>
      <c r="K11" s="47">
        <v>5</v>
      </c>
      <c r="L11" s="47">
        <v>69</v>
      </c>
      <c r="M11" s="47">
        <v>0</v>
      </c>
      <c r="N11" s="47">
        <v>0</v>
      </c>
      <c r="O11" s="47">
        <v>0</v>
      </c>
      <c r="P11" s="47">
        <v>0</v>
      </c>
      <c r="Q11" s="102">
        <v>218</v>
      </c>
      <c r="R11" s="48">
        <v>0</v>
      </c>
      <c r="S11" s="48">
        <v>210</v>
      </c>
      <c r="T11" s="48">
        <v>0</v>
      </c>
      <c r="U11" s="48">
        <v>0</v>
      </c>
      <c r="V11" s="48">
        <v>0</v>
      </c>
      <c r="W11" s="48">
        <v>4</v>
      </c>
      <c r="X11" s="86">
        <v>138</v>
      </c>
      <c r="Y11" s="47">
        <v>3</v>
      </c>
      <c r="Z11" s="47">
        <v>120</v>
      </c>
      <c r="AA11" s="47">
        <v>0</v>
      </c>
      <c r="AB11" s="47">
        <v>0</v>
      </c>
      <c r="AC11" s="47">
        <v>2</v>
      </c>
      <c r="AD11" s="47">
        <v>5</v>
      </c>
    </row>
    <row r="12" spans="1:30" ht="14.4">
      <c r="A12" s="34"/>
      <c r="B12" s="37" t="s">
        <v>1120</v>
      </c>
      <c r="C12" s="89"/>
      <c r="D12" s="45"/>
      <c r="E12" s="45"/>
      <c r="F12" s="45"/>
      <c r="G12" s="45"/>
      <c r="H12" s="45"/>
      <c r="I12" s="45"/>
      <c r="J12" s="89"/>
      <c r="K12" s="45"/>
      <c r="L12" s="45"/>
      <c r="M12" s="45"/>
      <c r="N12" s="45"/>
      <c r="O12" s="45"/>
      <c r="P12" s="45"/>
      <c r="Q12" s="104"/>
      <c r="R12" s="46"/>
      <c r="S12" s="46"/>
      <c r="T12" s="46"/>
      <c r="U12" s="46"/>
      <c r="V12" s="46"/>
      <c r="W12" s="46"/>
      <c r="X12" s="89"/>
      <c r="Y12" s="45"/>
      <c r="Z12" s="45"/>
      <c r="AA12" s="45"/>
      <c r="AB12" s="45"/>
      <c r="AC12" s="45"/>
      <c r="AD12" s="45"/>
    </row>
    <row r="13" spans="1:30" ht="14.4">
      <c r="A13" s="38" t="s">
        <v>11</v>
      </c>
      <c r="B13" s="22" t="s">
        <v>1028</v>
      </c>
      <c r="C13" s="90">
        <v>83</v>
      </c>
      <c r="D13" s="53">
        <v>0</v>
      </c>
      <c r="E13" s="53">
        <v>81</v>
      </c>
      <c r="F13" s="53">
        <v>0</v>
      </c>
      <c r="G13" s="53">
        <v>0</v>
      </c>
      <c r="H13" s="53">
        <v>2</v>
      </c>
      <c r="I13" s="53">
        <v>0</v>
      </c>
      <c r="J13" s="90">
        <v>212</v>
      </c>
      <c r="K13" s="53">
        <v>61</v>
      </c>
      <c r="L13" s="53">
        <v>128</v>
      </c>
      <c r="M13" s="53">
        <v>0</v>
      </c>
      <c r="N13" s="53">
        <v>0</v>
      </c>
      <c r="O13" s="53">
        <v>23</v>
      </c>
      <c r="P13" s="53">
        <v>0</v>
      </c>
      <c r="Q13" s="105">
        <v>338</v>
      </c>
      <c r="R13" s="54">
        <v>1</v>
      </c>
      <c r="S13" s="54">
        <v>80</v>
      </c>
      <c r="T13" s="54">
        <v>0</v>
      </c>
      <c r="U13" s="54">
        <v>0</v>
      </c>
      <c r="V13" s="54">
        <v>257</v>
      </c>
      <c r="W13" s="54">
        <v>0</v>
      </c>
      <c r="X13" s="90">
        <v>189</v>
      </c>
      <c r="Y13" s="53">
        <v>1</v>
      </c>
      <c r="Z13" s="53">
        <v>36</v>
      </c>
      <c r="AA13" s="53">
        <v>0</v>
      </c>
      <c r="AB13" s="53">
        <v>0</v>
      </c>
      <c r="AC13" s="53">
        <v>152</v>
      </c>
      <c r="AD13" s="53">
        <v>0</v>
      </c>
    </row>
    <row r="14" spans="1:30" ht="14.4">
      <c r="A14" s="38" t="s">
        <v>13</v>
      </c>
      <c r="B14" s="42" t="s">
        <v>12</v>
      </c>
      <c r="C14" s="90">
        <v>40</v>
      </c>
      <c r="D14" s="53">
        <v>4</v>
      </c>
      <c r="E14" s="53">
        <v>20</v>
      </c>
      <c r="F14" s="53">
        <v>0</v>
      </c>
      <c r="G14" s="53">
        <v>15</v>
      </c>
      <c r="H14" s="53">
        <v>0</v>
      </c>
      <c r="I14" s="53">
        <v>1</v>
      </c>
      <c r="J14" s="90">
        <v>807</v>
      </c>
      <c r="K14" s="53">
        <v>235</v>
      </c>
      <c r="L14" s="53">
        <v>245</v>
      </c>
      <c r="M14" s="53">
        <v>0</v>
      </c>
      <c r="N14" s="53">
        <v>95</v>
      </c>
      <c r="O14" s="53">
        <v>230</v>
      </c>
      <c r="P14" s="53">
        <v>2</v>
      </c>
      <c r="Q14" s="105">
        <v>366</v>
      </c>
      <c r="R14" s="54">
        <v>0</v>
      </c>
      <c r="S14" s="54">
        <v>50</v>
      </c>
      <c r="T14" s="54">
        <v>0</v>
      </c>
      <c r="U14" s="54">
        <v>24</v>
      </c>
      <c r="V14" s="54">
        <v>289</v>
      </c>
      <c r="W14" s="54">
        <v>3</v>
      </c>
      <c r="X14" s="90">
        <v>1111</v>
      </c>
      <c r="Y14" s="53">
        <v>23</v>
      </c>
      <c r="Z14" s="53">
        <v>120</v>
      </c>
      <c r="AA14" s="53">
        <v>0</v>
      </c>
      <c r="AB14" s="53">
        <v>40</v>
      </c>
      <c r="AC14" s="53">
        <v>925</v>
      </c>
      <c r="AD14" s="53">
        <v>3</v>
      </c>
    </row>
    <row r="15" spans="1:30" ht="14.4">
      <c r="A15" s="38"/>
      <c r="B15" s="42" t="s">
        <v>996</v>
      </c>
      <c r="C15" s="80"/>
      <c r="D15" s="55"/>
      <c r="E15" s="55"/>
      <c r="F15" s="55"/>
      <c r="G15" s="55"/>
      <c r="H15" s="55"/>
      <c r="I15" s="55"/>
      <c r="J15" s="80"/>
      <c r="K15" s="55"/>
      <c r="L15" s="55"/>
      <c r="M15" s="55"/>
      <c r="N15" s="55"/>
      <c r="O15" s="55"/>
      <c r="P15" s="55"/>
      <c r="Q15" s="80"/>
      <c r="R15" s="55"/>
      <c r="S15" s="55"/>
      <c r="T15" s="55"/>
      <c r="U15" s="55"/>
      <c r="V15" s="55"/>
      <c r="W15" s="55"/>
      <c r="X15" s="80"/>
      <c r="Y15" s="55"/>
      <c r="Z15" s="55"/>
      <c r="AA15" s="55"/>
      <c r="AB15" s="55"/>
      <c r="AC15" s="55"/>
      <c r="AD15" s="55"/>
    </row>
    <row r="16" spans="1:30" ht="14.4">
      <c r="A16" s="38" t="s">
        <v>14</v>
      </c>
      <c r="B16" s="22" t="s">
        <v>1029</v>
      </c>
      <c r="C16" s="90">
        <v>223</v>
      </c>
      <c r="D16" s="53">
        <v>25</v>
      </c>
      <c r="E16" s="53">
        <v>147</v>
      </c>
      <c r="F16" s="53">
        <v>0</v>
      </c>
      <c r="G16" s="53">
        <v>0</v>
      </c>
      <c r="H16" s="53">
        <v>45</v>
      </c>
      <c r="I16" s="53">
        <v>6</v>
      </c>
      <c r="J16" s="90">
        <v>1104</v>
      </c>
      <c r="K16" s="53">
        <v>237</v>
      </c>
      <c r="L16" s="53">
        <v>172</v>
      </c>
      <c r="M16" s="53">
        <v>0</v>
      </c>
      <c r="N16" s="53">
        <v>0</v>
      </c>
      <c r="O16" s="53">
        <v>689</v>
      </c>
      <c r="P16" s="53">
        <v>7</v>
      </c>
      <c r="Q16" s="105">
        <v>948</v>
      </c>
      <c r="R16" s="54">
        <v>3</v>
      </c>
      <c r="S16" s="54">
        <v>118</v>
      </c>
      <c r="T16" s="54">
        <v>0</v>
      </c>
      <c r="U16" s="54">
        <v>0</v>
      </c>
      <c r="V16" s="54">
        <v>820</v>
      </c>
      <c r="W16" s="54">
        <v>7</v>
      </c>
      <c r="X16" s="90">
        <v>1069</v>
      </c>
      <c r="Y16" s="53">
        <v>24</v>
      </c>
      <c r="Z16" s="53">
        <v>59</v>
      </c>
      <c r="AA16" s="53">
        <v>0</v>
      </c>
      <c r="AB16" s="53">
        <v>0</v>
      </c>
      <c r="AC16" s="53">
        <v>986</v>
      </c>
      <c r="AD16" s="53">
        <v>3</v>
      </c>
    </row>
    <row r="17" spans="1:30" ht="14.4">
      <c r="A17" s="7" t="s">
        <v>15</v>
      </c>
      <c r="B17" s="19" t="s">
        <v>1030</v>
      </c>
      <c r="C17" s="86">
        <v>46</v>
      </c>
      <c r="D17" s="47">
        <v>21</v>
      </c>
      <c r="E17" s="47">
        <v>25</v>
      </c>
      <c r="F17" s="47">
        <v>0</v>
      </c>
      <c r="G17" s="47">
        <v>0</v>
      </c>
      <c r="H17" s="47">
        <v>0</v>
      </c>
      <c r="I17" s="47">
        <v>1</v>
      </c>
      <c r="J17" s="86">
        <v>178</v>
      </c>
      <c r="K17" s="47">
        <v>79</v>
      </c>
      <c r="L17" s="47">
        <v>99</v>
      </c>
      <c r="M17" s="47">
        <v>0</v>
      </c>
      <c r="N17" s="47">
        <v>2</v>
      </c>
      <c r="O17" s="47">
        <v>9</v>
      </c>
      <c r="P17" s="47">
        <v>1</v>
      </c>
      <c r="Q17" s="102">
        <v>62</v>
      </c>
      <c r="R17" s="48">
        <v>0</v>
      </c>
      <c r="S17" s="48">
        <v>55</v>
      </c>
      <c r="T17" s="48">
        <v>0</v>
      </c>
      <c r="U17" s="48">
        <v>0</v>
      </c>
      <c r="V17" s="48">
        <v>3</v>
      </c>
      <c r="W17" s="48">
        <v>4</v>
      </c>
      <c r="X17" s="86">
        <v>95</v>
      </c>
      <c r="Y17" s="47">
        <v>4</v>
      </c>
      <c r="Z17" s="47">
        <v>72</v>
      </c>
      <c r="AA17" s="47">
        <v>0</v>
      </c>
      <c r="AB17" s="47">
        <v>0</v>
      </c>
      <c r="AC17" s="47">
        <v>14</v>
      </c>
      <c r="AD17" s="47">
        <v>5</v>
      </c>
    </row>
    <row r="18" spans="1:30" ht="14.4">
      <c r="A18" s="41" t="s">
        <v>17</v>
      </c>
      <c r="B18" s="41" t="s">
        <v>16</v>
      </c>
      <c r="C18" s="89">
        <v>73</v>
      </c>
      <c r="D18" s="45">
        <v>15</v>
      </c>
      <c r="E18" s="45">
        <v>18</v>
      </c>
      <c r="F18" s="45">
        <v>0</v>
      </c>
      <c r="G18" s="45">
        <v>0</v>
      </c>
      <c r="H18" s="45">
        <v>0</v>
      </c>
      <c r="I18" s="45">
        <v>0</v>
      </c>
      <c r="J18" s="89">
        <v>631</v>
      </c>
      <c r="K18" s="45">
        <v>365</v>
      </c>
      <c r="L18" s="45">
        <v>306</v>
      </c>
      <c r="M18" s="45">
        <v>0</v>
      </c>
      <c r="N18" s="45">
        <v>0</v>
      </c>
      <c r="O18" s="45">
        <v>0</v>
      </c>
      <c r="P18" s="45">
        <v>0</v>
      </c>
      <c r="Q18" s="104">
        <v>55</v>
      </c>
      <c r="R18" s="46">
        <v>2</v>
      </c>
      <c r="S18" s="46">
        <v>73</v>
      </c>
      <c r="T18" s="46">
        <v>0</v>
      </c>
      <c r="U18" s="46">
        <v>0</v>
      </c>
      <c r="V18" s="46">
        <v>0</v>
      </c>
      <c r="W18" s="46">
        <v>0</v>
      </c>
      <c r="X18" s="89">
        <v>112</v>
      </c>
      <c r="Y18" s="45">
        <v>19</v>
      </c>
      <c r="Z18" s="45">
        <v>73</v>
      </c>
      <c r="AA18" s="45">
        <v>0</v>
      </c>
      <c r="AB18" s="45">
        <v>0</v>
      </c>
      <c r="AC18" s="45">
        <v>0</v>
      </c>
      <c r="AD18" s="45">
        <v>0</v>
      </c>
    </row>
    <row r="19" spans="1:30" ht="14.4">
      <c r="A19" s="7"/>
      <c r="B19" s="19" t="s">
        <v>1031</v>
      </c>
      <c r="C19" s="81"/>
      <c r="D19" s="25"/>
      <c r="E19" s="25"/>
      <c r="F19" s="25"/>
      <c r="G19" s="25"/>
      <c r="H19" s="25"/>
      <c r="I19" s="25"/>
      <c r="J19" s="81"/>
      <c r="K19" s="25"/>
      <c r="L19" s="25"/>
      <c r="M19" s="25"/>
      <c r="N19" s="25"/>
      <c r="O19" s="25"/>
      <c r="P19" s="25"/>
      <c r="Q19" s="81"/>
      <c r="R19" s="25"/>
      <c r="S19" s="25"/>
      <c r="T19" s="25"/>
      <c r="U19" s="25"/>
      <c r="V19" s="25"/>
      <c r="W19" s="25"/>
      <c r="X19" s="81"/>
      <c r="Y19" s="25"/>
      <c r="Z19" s="25"/>
      <c r="AA19" s="25"/>
      <c r="AB19" s="25"/>
      <c r="AC19" s="25"/>
      <c r="AD19" s="25"/>
    </row>
    <row r="20" spans="1:30" ht="14.4">
      <c r="A20" s="7"/>
      <c r="B20" s="19" t="s">
        <v>19</v>
      </c>
      <c r="C20" s="86">
        <v>105</v>
      </c>
      <c r="D20" s="47">
        <v>0</v>
      </c>
      <c r="E20" s="47">
        <v>103</v>
      </c>
      <c r="F20" s="47">
        <v>0</v>
      </c>
      <c r="G20" s="47">
        <v>0</v>
      </c>
      <c r="H20" s="47">
        <v>0</v>
      </c>
      <c r="I20" s="47">
        <v>2</v>
      </c>
      <c r="J20" s="86">
        <v>206</v>
      </c>
      <c r="K20" s="47">
        <v>21</v>
      </c>
      <c r="L20" s="47">
        <v>176</v>
      </c>
      <c r="M20" s="47">
        <v>0</v>
      </c>
      <c r="N20" s="47">
        <v>11</v>
      </c>
      <c r="O20" s="47">
        <v>14</v>
      </c>
      <c r="P20" s="47">
        <v>0</v>
      </c>
      <c r="Q20" s="102">
        <v>199</v>
      </c>
      <c r="R20" s="48">
        <v>1</v>
      </c>
      <c r="S20" s="48">
        <v>126</v>
      </c>
      <c r="T20" s="48">
        <v>0</v>
      </c>
      <c r="U20" s="48">
        <v>0</v>
      </c>
      <c r="V20" s="48">
        <v>14</v>
      </c>
      <c r="W20" s="48">
        <v>17</v>
      </c>
      <c r="X20" s="86">
        <v>115</v>
      </c>
      <c r="Y20" s="47">
        <v>0</v>
      </c>
      <c r="Z20" s="47">
        <v>128</v>
      </c>
      <c r="AA20" s="47">
        <v>0</v>
      </c>
      <c r="AB20" s="47">
        <v>3</v>
      </c>
      <c r="AC20" s="47">
        <v>20</v>
      </c>
      <c r="AD20" s="47">
        <v>2</v>
      </c>
    </row>
    <row r="21" spans="1:30" ht="14.4">
      <c r="A21" s="34"/>
      <c r="B21" s="37" t="s">
        <v>18</v>
      </c>
      <c r="C21" s="89"/>
      <c r="D21" s="45"/>
      <c r="E21" s="45"/>
      <c r="F21" s="45"/>
      <c r="G21" s="45"/>
      <c r="H21" s="45"/>
      <c r="I21" s="45"/>
      <c r="J21" s="89"/>
      <c r="K21" s="45"/>
      <c r="L21" s="45"/>
      <c r="M21" s="45"/>
      <c r="N21" s="45"/>
      <c r="O21" s="45"/>
      <c r="P21" s="45"/>
      <c r="Q21" s="104"/>
      <c r="R21" s="46"/>
      <c r="S21" s="46"/>
      <c r="T21" s="46"/>
      <c r="U21" s="46"/>
      <c r="V21" s="46"/>
      <c r="W21" s="46"/>
      <c r="X21" s="89"/>
      <c r="Y21" s="45"/>
      <c r="Z21" s="45"/>
      <c r="AA21" s="45"/>
      <c r="AB21" s="45"/>
      <c r="AC21" s="45"/>
      <c r="AD21" s="45"/>
    </row>
    <row r="22" spans="1:30" ht="14.4">
      <c r="A22" s="7" t="s">
        <v>21</v>
      </c>
      <c r="B22" s="26" t="s">
        <v>988</v>
      </c>
      <c r="C22" s="81"/>
      <c r="D22" s="25"/>
      <c r="E22" s="25"/>
      <c r="F22" s="25"/>
      <c r="G22" s="25"/>
      <c r="H22" s="25"/>
      <c r="I22" s="25"/>
      <c r="J22" s="81"/>
      <c r="K22" s="25"/>
      <c r="L22" s="25"/>
      <c r="M22" s="25"/>
      <c r="N22" s="25"/>
      <c r="O22" s="25"/>
      <c r="P22" s="25"/>
      <c r="Q22" s="81"/>
      <c r="R22" s="25"/>
      <c r="S22" s="25"/>
      <c r="T22" s="25"/>
      <c r="U22" s="25"/>
      <c r="V22" s="25"/>
      <c r="W22" s="25"/>
      <c r="X22" s="81"/>
      <c r="Y22" s="25"/>
      <c r="Z22" s="25"/>
      <c r="AA22" s="25"/>
      <c r="AB22" s="25"/>
      <c r="AC22" s="25"/>
      <c r="AD22" s="25"/>
    </row>
    <row r="23" spans="1:30" ht="14.4">
      <c r="A23" s="34"/>
      <c r="B23" s="24" t="s">
        <v>20</v>
      </c>
      <c r="C23" s="89">
        <v>18</v>
      </c>
      <c r="D23" s="45">
        <v>0</v>
      </c>
      <c r="E23" s="45">
        <v>20</v>
      </c>
      <c r="F23" s="45">
        <v>0</v>
      </c>
      <c r="G23" s="45">
        <v>0</v>
      </c>
      <c r="H23" s="45">
        <v>0</v>
      </c>
      <c r="I23" s="45">
        <v>0</v>
      </c>
      <c r="J23" s="89">
        <v>47</v>
      </c>
      <c r="K23" s="45">
        <v>0</v>
      </c>
      <c r="L23" s="45">
        <v>39</v>
      </c>
      <c r="M23" s="45">
        <v>0</v>
      </c>
      <c r="N23" s="45">
        <v>0</v>
      </c>
      <c r="O23" s="45">
        <v>0</v>
      </c>
      <c r="P23" s="45">
        <v>0</v>
      </c>
      <c r="Q23" s="104">
        <v>14</v>
      </c>
      <c r="R23" s="46">
        <v>0</v>
      </c>
      <c r="S23" s="46">
        <v>23</v>
      </c>
      <c r="T23" s="46">
        <v>0</v>
      </c>
      <c r="U23" s="46">
        <v>1</v>
      </c>
      <c r="V23" s="46">
        <v>0</v>
      </c>
      <c r="W23" s="46">
        <v>9</v>
      </c>
      <c r="X23" s="89">
        <v>30</v>
      </c>
      <c r="Y23" s="45">
        <v>0</v>
      </c>
      <c r="Z23" s="45">
        <v>16</v>
      </c>
      <c r="AA23" s="45">
        <v>0</v>
      </c>
      <c r="AB23" s="45">
        <v>2</v>
      </c>
      <c r="AC23" s="45">
        <v>4</v>
      </c>
      <c r="AD23" s="45">
        <v>3</v>
      </c>
    </row>
    <row r="24" spans="1:30" ht="14.4">
      <c r="A24" s="7" t="s">
        <v>23</v>
      </c>
      <c r="B24" s="19" t="s">
        <v>1033</v>
      </c>
      <c r="C24" s="86">
        <v>265</v>
      </c>
      <c r="D24" s="47">
        <v>19</v>
      </c>
      <c r="E24" s="47">
        <v>85</v>
      </c>
      <c r="F24" s="47">
        <v>0</v>
      </c>
      <c r="G24" s="47">
        <v>43</v>
      </c>
      <c r="H24" s="47">
        <v>90</v>
      </c>
      <c r="I24" s="47">
        <v>62</v>
      </c>
      <c r="J24" s="86">
        <v>1197</v>
      </c>
      <c r="K24" s="47">
        <v>386</v>
      </c>
      <c r="L24" s="47">
        <v>170</v>
      </c>
      <c r="M24" s="47">
        <v>0</v>
      </c>
      <c r="N24" s="47">
        <v>72</v>
      </c>
      <c r="O24" s="47">
        <v>91</v>
      </c>
      <c r="P24" s="47">
        <v>82</v>
      </c>
      <c r="Q24" s="102">
        <v>508</v>
      </c>
      <c r="R24" s="48">
        <v>0</v>
      </c>
      <c r="S24" s="48">
        <v>95</v>
      </c>
      <c r="T24" s="48">
        <v>0</v>
      </c>
      <c r="U24" s="48">
        <v>41</v>
      </c>
      <c r="V24" s="48">
        <v>314</v>
      </c>
      <c r="W24" s="48">
        <v>47</v>
      </c>
      <c r="X24" s="86">
        <v>545</v>
      </c>
      <c r="Y24" s="47">
        <v>9</v>
      </c>
      <c r="Z24" s="47">
        <v>39</v>
      </c>
      <c r="AA24" s="47">
        <v>0</v>
      </c>
      <c r="AB24" s="47">
        <v>13</v>
      </c>
      <c r="AC24" s="47">
        <v>425</v>
      </c>
      <c r="AD24" s="47">
        <v>43</v>
      </c>
    </row>
    <row r="25" spans="1:30" ht="14.4">
      <c r="A25" s="7"/>
      <c r="B25" s="28" t="s">
        <v>22</v>
      </c>
      <c r="C25" s="86"/>
      <c r="D25" s="47"/>
      <c r="E25" s="47"/>
      <c r="F25" s="47"/>
      <c r="G25" s="47"/>
      <c r="H25" s="47"/>
      <c r="I25" s="47"/>
      <c r="J25" s="86"/>
      <c r="K25" s="47"/>
      <c r="L25" s="47"/>
      <c r="M25" s="47"/>
      <c r="N25" s="47"/>
      <c r="O25" s="47"/>
      <c r="P25" s="47"/>
      <c r="Q25" s="102"/>
      <c r="R25" s="48"/>
      <c r="S25" s="48"/>
      <c r="T25" s="48"/>
      <c r="U25" s="48"/>
      <c r="V25" s="48"/>
      <c r="W25" s="48"/>
      <c r="X25" s="86"/>
      <c r="Y25" s="47"/>
      <c r="Z25" s="47"/>
      <c r="AA25" s="47"/>
      <c r="AB25" s="47"/>
      <c r="AC25" s="47"/>
      <c r="AD25" s="47"/>
    </row>
    <row r="26" spans="1:30" ht="14.4">
      <c r="A26" s="7"/>
      <c r="B26" s="19" t="s">
        <v>978</v>
      </c>
      <c r="C26" s="86">
        <v>114</v>
      </c>
      <c r="D26" s="47">
        <v>0</v>
      </c>
      <c r="E26" s="47">
        <v>85</v>
      </c>
      <c r="F26" s="47">
        <v>0</v>
      </c>
      <c r="G26" s="47">
        <v>2</v>
      </c>
      <c r="H26" s="47">
        <v>13</v>
      </c>
      <c r="I26" s="47">
        <v>0</v>
      </c>
      <c r="J26" s="86">
        <v>214</v>
      </c>
      <c r="K26" s="47">
        <v>4</v>
      </c>
      <c r="L26" s="47">
        <v>144</v>
      </c>
      <c r="M26" s="47">
        <v>0</v>
      </c>
      <c r="N26" s="47">
        <v>1</v>
      </c>
      <c r="O26" s="47">
        <v>79</v>
      </c>
      <c r="P26" s="47">
        <v>1</v>
      </c>
      <c r="Q26" s="102">
        <v>64</v>
      </c>
      <c r="R26" s="48">
        <v>0</v>
      </c>
      <c r="S26" s="48">
        <v>49</v>
      </c>
      <c r="T26" s="48">
        <v>0</v>
      </c>
      <c r="U26" s="48">
        <v>0</v>
      </c>
      <c r="V26" s="48">
        <v>17</v>
      </c>
      <c r="W26" s="48">
        <v>5</v>
      </c>
      <c r="X26" s="86">
        <v>202</v>
      </c>
      <c r="Y26" s="47">
        <v>1</v>
      </c>
      <c r="Z26" s="47">
        <v>292</v>
      </c>
      <c r="AA26" s="47">
        <v>0</v>
      </c>
      <c r="AB26" s="47">
        <v>3</v>
      </c>
      <c r="AC26" s="47">
        <v>49</v>
      </c>
      <c r="AD26" s="47">
        <v>0</v>
      </c>
    </row>
    <row r="27" spans="1:30" ht="14.4">
      <c r="A27" s="34"/>
      <c r="B27" s="24" t="s">
        <v>1032</v>
      </c>
      <c r="C27" s="82"/>
      <c r="D27" s="23"/>
      <c r="E27" s="23"/>
      <c r="F27" s="23"/>
      <c r="G27" s="23"/>
      <c r="H27" s="23"/>
      <c r="I27" s="23"/>
      <c r="J27" s="82"/>
      <c r="K27" s="23"/>
      <c r="L27" s="23"/>
      <c r="M27" s="23"/>
      <c r="N27" s="23"/>
      <c r="O27" s="23"/>
      <c r="P27" s="23"/>
      <c r="Q27" s="82"/>
      <c r="R27" s="23"/>
      <c r="S27" s="23"/>
      <c r="T27" s="23"/>
      <c r="U27" s="23"/>
      <c r="V27" s="23"/>
      <c r="W27" s="23"/>
      <c r="X27" s="82"/>
      <c r="Y27" s="23"/>
      <c r="Z27" s="23"/>
      <c r="AA27" s="23"/>
      <c r="AB27" s="23"/>
      <c r="AC27" s="23"/>
      <c r="AD27" s="23"/>
    </row>
    <row r="28" spans="1:30" ht="14.4">
      <c r="A28" s="38" t="s">
        <v>25</v>
      </c>
      <c r="B28" s="22" t="s">
        <v>24</v>
      </c>
      <c r="C28" s="90">
        <v>196</v>
      </c>
      <c r="D28" s="53">
        <v>14</v>
      </c>
      <c r="E28" s="53">
        <v>111</v>
      </c>
      <c r="F28" s="53">
        <v>0</v>
      </c>
      <c r="G28" s="53">
        <v>0</v>
      </c>
      <c r="H28" s="53">
        <v>67</v>
      </c>
      <c r="I28" s="53">
        <v>0</v>
      </c>
      <c r="J28" s="90">
        <v>690</v>
      </c>
      <c r="K28" s="53">
        <v>173</v>
      </c>
      <c r="L28" s="53">
        <v>186</v>
      </c>
      <c r="M28" s="53">
        <v>0</v>
      </c>
      <c r="N28" s="53">
        <v>0</v>
      </c>
      <c r="O28" s="53">
        <v>321</v>
      </c>
      <c r="P28" s="53">
        <v>4</v>
      </c>
      <c r="Q28" s="105">
        <v>623</v>
      </c>
      <c r="R28" s="54">
        <v>0</v>
      </c>
      <c r="S28" s="54">
        <v>72</v>
      </c>
      <c r="T28" s="54">
        <v>0</v>
      </c>
      <c r="U28" s="54">
        <v>0</v>
      </c>
      <c r="V28" s="54">
        <v>544</v>
      </c>
      <c r="W28" s="54">
        <v>6</v>
      </c>
      <c r="X28" s="90">
        <v>505</v>
      </c>
      <c r="Y28" s="53">
        <v>10</v>
      </c>
      <c r="Z28" s="53">
        <v>57</v>
      </c>
      <c r="AA28" s="53">
        <v>0</v>
      </c>
      <c r="AB28" s="53">
        <v>0</v>
      </c>
      <c r="AC28" s="53">
        <v>437</v>
      </c>
      <c r="AD28" s="53">
        <v>2</v>
      </c>
    </row>
    <row r="29" spans="1:30" ht="14.4">
      <c r="A29" s="38" t="s">
        <v>27</v>
      </c>
      <c r="B29" s="22" t="s">
        <v>26</v>
      </c>
      <c r="C29" s="90">
        <v>19</v>
      </c>
      <c r="D29" s="53">
        <v>1</v>
      </c>
      <c r="E29" s="53">
        <v>6</v>
      </c>
      <c r="F29" s="53">
        <v>0</v>
      </c>
      <c r="G29" s="53">
        <v>13</v>
      </c>
      <c r="H29" s="53">
        <v>0</v>
      </c>
      <c r="I29" s="53">
        <v>0</v>
      </c>
      <c r="J29" s="90">
        <v>219</v>
      </c>
      <c r="K29" s="53">
        <v>128</v>
      </c>
      <c r="L29" s="53">
        <v>61</v>
      </c>
      <c r="M29" s="53">
        <v>0</v>
      </c>
      <c r="N29" s="53">
        <v>13</v>
      </c>
      <c r="O29" s="53">
        <v>14</v>
      </c>
      <c r="P29" s="53">
        <v>1</v>
      </c>
      <c r="Q29" s="105">
        <v>154</v>
      </c>
      <c r="R29" s="54">
        <v>0</v>
      </c>
      <c r="S29" s="54">
        <v>88</v>
      </c>
      <c r="T29" s="54">
        <v>0</v>
      </c>
      <c r="U29" s="54">
        <v>14</v>
      </c>
      <c r="V29" s="54">
        <v>55</v>
      </c>
      <c r="W29" s="54">
        <v>5</v>
      </c>
      <c r="X29" s="90">
        <v>146</v>
      </c>
      <c r="Y29" s="53">
        <v>12</v>
      </c>
      <c r="Z29" s="53">
        <v>73</v>
      </c>
      <c r="AA29" s="53">
        <v>0</v>
      </c>
      <c r="AB29" s="53">
        <v>10</v>
      </c>
      <c r="AC29" s="53">
        <v>47</v>
      </c>
      <c r="AD29" s="53">
        <v>0</v>
      </c>
    </row>
    <row r="30" spans="1:30" ht="14.4">
      <c r="A30" s="38" t="s">
        <v>29</v>
      </c>
      <c r="B30" s="22" t="s">
        <v>28</v>
      </c>
      <c r="C30" s="90">
        <v>117</v>
      </c>
      <c r="D30" s="53">
        <v>4</v>
      </c>
      <c r="E30" s="53">
        <v>108</v>
      </c>
      <c r="F30" s="53">
        <v>0</v>
      </c>
      <c r="G30" s="53">
        <v>4</v>
      </c>
      <c r="H30" s="53">
        <v>4</v>
      </c>
      <c r="I30" s="53">
        <v>1</v>
      </c>
      <c r="J30" s="90">
        <v>442</v>
      </c>
      <c r="K30" s="53">
        <v>151</v>
      </c>
      <c r="L30" s="53">
        <v>219</v>
      </c>
      <c r="M30" s="53">
        <v>0</v>
      </c>
      <c r="N30" s="53">
        <v>6</v>
      </c>
      <c r="O30" s="53">
        <v>65</v>
      </c>
      <c r="P30" s="53">
        <v>1</v>
      </c>
      <c r="Q30" s="105">
        <v>328</v>
      </c>
      <c r="R30" s="54">
        <v>1</v>
      </c>
      <c r="S30" s="54">
        <v>74</v>
      </c>
      <c r="T30" s="54">
        <v>0</v>
      </c>
      <c r="U30" s="54">
        <v>6</v>
      </c>
      <c r="V30" s="54">
        <v>202</v>
      </c>
      <c r="W30" s="54">
        <v>45</v>
      </c>
      <c r="X30" s="90">
        <v>322</v>
      </c>
      <c r="Y30" s="53">
        <v>12</v>
      </c>
      <c r="Z30" s="53">
        <v>75</v>
      </c>
      <c r="AA30" s="53">
        <v>0</v>
      </c>
      <c r="AB30" s="53">
        <v>6</v>
      </c>
      <c r="AC30" s="53">
        <v>227</v>
      </c>
      <c r="AD30" s="53">
        <v>2</v>
      </c>
    </row>
    <row r="31" spans="1:30" ht="14.4">
      <c r="A31" s="7" t="s">
        <v>31</v>
      </c>
      <c r="B31" s="19" t="s">
        <v>30</v>
      </c>
      <c r="C31" s="86">
        <v>26</v>
      </c>
      <c r="D31" s="47">
        <v>0</v>
      </c>
      <c r="E31" s="47">
        <v>26</v>
      </c>
      <c r="F31" s="47">
        <v>0</v>
      </c>
      <c r="G31" s="47">
        <v>0</v>
      </c>
      <c r="H31" s="47">
        <v>0</v>
      </c>
      <c r="I31" s="47">
        <v>0</v>
      </c>
      <c r="J31" s="86">
        <v>28</v>
      </c>
      <c r="K31" s="47">
        <v>4</v>
      </c>
      <c r="L31" s="47">
        <v>20</v>
      </c>
      <c r="M31" s="47">
        <v>0</v>
      </c>
      <c r="N31" s="47">
        <v>3</v>
      </c>
      <c r="O31" s="47">
        <v>1</v>
      </c>
      <c r="P31" s="47">
        <v>0</v>
      </c>
      <c r="Q31" s="102">
        <v>36</v>
      </c>
      <c r="R31" s="48">
        <v>0</v>
      </c>
      <c r="S31" s="48">
        <v>30</v>
      </c>
      <c r="T31" s="48">
        <v>0</v>
      </c>
      <c r="U31" s="48">
        <v>0</v>
      </c>
      <c r="V31" s="48">
        <v>0</v>
      </c>
      <c r="W31" s="48">
        <v>1</v>
      </c>
      <c r="X31" s="86">
        <v>42</v>
      </c>
      <c r="Y31" s="47">
        <v>1</v>
      </c>
      <c r="Z31" s="47">
        <v>40</v>
      </c>
      <c r="AA31" s="47">
        <v>0</v>
      </c>
      <c r="AB31" s="47">
        <v>0</v>
      </c>
      <c r="AC31" s="47">
        <v>4</v>
      </c>
      <c r="AD31" s="47">
        <v>0</v>
      </c>
    </row>
    <row r="32" spans="1:30" ht="14.4">
      <c r="A32" s="34"/>
      <c r="B32" s="24" t="s">
        <v>1034</v>
      </c>
      <c r="C32" s="89">
        <v>123</v>
      </c>
      <c r="D32" s="45">
        <v>5</v>
      </c>
      <c r="E32" s="45">
        <v>108</v>
      </c>
      <c r="F32" s="45">
        <v>0</v>
      </c>
      <c r="G32" s="45">
        <v>2</v>
      </c>
      <c r="H32" s="45">
        <v>1</v>
      </c>
      <c r="I32" s="45">
        <v>1</v>
      </c>
      <c r="J32" s="89">
        <v>434</v>
      </c>
      <c r="K32" s="45">
        <v>162</v>
      </c>
      <c r="L32" s="45">
        <v>204</v>
      </c>
      <c r="M32" s="45">
        <v>0</v>
      </c>
      <c r="N32" s="45">
        <v>21</v>
      </c>
      <c r="O32" s="45">
        <v>11</v>
      </c>
      <c r="P32" s="45">
        <v>3</v>
      </c>
      <c r="Q32" s="104">
        <v>147</v>
      </c>
      <c r="R32" s="46">
        <v>0</v>
      </c>
      <c r="S32" s="46">
        <v>141</v>
      </c>
      <c r="T32" s="46">
        <v>0</v>
      </c>
      <c r="U32" s="46">
        <v>0</v>
      </c>
      <c r="V32" s="46">
        <v>2</v>
      </c>
      <c r="W32" s="46">
        <v>6</v>
      </c>
      <c r="X32" s="89">
        <v>296</v>
      </c>
      <c r="Y32" s="45">
        <v>14</v>
      </c>
      <c r="Z32" s="45">
        <v>257</v>
      </c>
      <c r="AA32" s="45">
        <v>0</v>
      </c>
      <c r="AB32" s="45">
        <v>0</v>
      </c>
      <c r="AC32" s="45">
        <v>15</v>
      </c>
      <c r="AD32" s="45">
        <v>2</v>
      </c>
    </row>
    <row r="33" spans="1:30" ht="14.4">
      <c r="A33" s="38" t="s">
        <v>33</v>
      </c>
      <c r="B33" s="22" t="s">
        <v>32</v>
      </c>
      <c r="C33" s="90">
        <v>214</v>
      </c>
      <c r="D33" s="53">
        <v>5</v>
      </c>
      <c r="E33" s="53">
        <v>204</v>
      </c>
      <c r="F33" s="53">
        <v>0</v>
      </c>
      <c r="G33" s="53">
        <v>1</v>
      </c>
      <c r="H33" s="53">
        <v>4</v>
      </c>
      <c r="I33" s="53">
        <v>0</v>
      </c>
      <c r="J33" s="90">
        <v>714</v>
      </c>
      <c r="K33" s="53">
        <v>185</v>
      </c>
      <c r="L33" s="53">
        <v>302</v>
      </c>
      <c r="M33" s="53">
        <v>0</v>
      </c>
      <c r="N33" s="53">
        <v>6</v>
      </c>
      <c r="O33" s="53">
        <v>220</v>
      </c>
      <c r="P33" s="53">
        <v>1</v>
      </c>
      <c r="Q33" s="105">
        <v>431</v>
      </c>
      <c r="R33" s="54">
        <v>4</v>
      </c>
      <c r="S33" s="54">
        <v>121</v>
      </c>
      <c r="T33" s="54">
        <v>0</v>
      </c>
      <c r="U33" s="54">
        <v>0</v>
      </c>
      <c r="V33" s="54">
        <v>306</v>
      </c>
      <c r="W33" s="54">
        <v>0</v>
      </c>
      <c r="X33" s="90">
        <v>394</v>
      </c>
      <c r="Y33" s="53">
        <v>15</v>
      </c>
      <c r="Z33" s="53">
        <v>90</v>
      </c>
      <c r="AA33" s="53">
        <v>0</v>
      </c>
      <c r="AB33" s="53">
        <v>1</v>
      </c>
      <c r="AC33" s="53">
        <v>287</v>
      </c>
      <c r="AD33" s="53">
        <v>1</v>
      </c>
    </row>
    <row r="34" spans="1:30" ht="14.4">
      <c r="A34" s="7" t="s">
        <v>34</v>
      </c>
      <c r="B34" s="19" t="s">
        <v>62</v>
      </c>
      <c r="C34" s="86">
        <v>608</v>
      </c>
      <c r="D34" s="47">
        <v>0</v>
      </c>
      <c r="E34" s="47">
        <v>598</v>
      </c>
      <c r="F34" s="47">
        <v>0</v>
      </c>
      <c r="G34" s="47">
        <v>0</v>
      </c>
      <c r="H34" s="47">
        <v>9</v>
      </c>
      <c r="I34" s="47">
        <v>1</v>
      </c>
      <c r="J34" s="86">
        <v>1012</v>
      </c>
      <c r="K34" s="47">
        <v>101</v>
      </c>
      <c r="L34" s="47">
        <v>561</v>
      </c>
      <c r="M34" s="47">
        <v>0</v>
      </c>
      <c r="N34" s="47">
        <v>87</v>
      </c>
      <c r="O34" s="47">
        <v>263</v>
      </c>
      <c r="P34" s="47">
        <v>0</v>
      </c>
      <c r="Q34" s="102">
        <v>828</v>
      </c>
      <c r="R34" s="48">
        <v>3</v>
      </c>
      <c r="S34" s="48">
        <v>595</v>
      </c>
      <c r="T34" s="48">
        <v>0</v>
      </c>
      <c r="U34" s="48">
        <v>6</v>
      </c>
      <c r="V34" s="48">
        <v>224</v>
      </c>
      <c r="W34" s="48">
        <v>0</v>
      </c>
      <c r="X34" s="86">
        <v>1241</v>
      </c>
      <c r="Y34" s="47">
        <v>11</v>
      </c>
      <c r="Z34" s="47">
        <v>892</v>
      </c>
      <c r="AA34" s="47">
        <v>0</v>
      </c>
      <c r="AB34" s="47">
        <v>55</v>
      </c>
      <c r="AC34" s="47">
        <v>283</v>
      </c>
      <c r="AD34" s="47">
        <v>1</v>
      </c>
    </row>
    <row r="35" spans="1:30" ht="14.4">
      <c r="A35" s="34"/>
      <c r="B35" s="24" t="s">
        <v>1035</v>
      </c>
      <c r="C35" s="89">
        <v>30</v>
      </c>
      <c r="D35" s="45">
        <v>4</v>
      </c>
      <c r="E35" s="45">
        <v>0</v>
      </c>
      <c r="F35" s="45">
        <v>0</v>
      </c>
      <c r="G35" s="45">
        <v>26</v>
      </c>
      <c r="H35" s="45">
        <v>0</v>
      </c>
      <c r="I35" s="45">
        <v>0</v>
      </c>
      <c r="J35" s="89">
        <v>297</v>
      </c>
      <c r="K35" s="45">
        <v>137</v>
      </c>
      <c r="L35" s="45">
        <v>0</v>
      </c>
      <c r="M35" s="45">
        <v>0</v>
      </c>
      <c r="N35" s="45">
        <v>131</v>
      </c>
      <c r="O35" s="45">
        <v>29</v>
      </c>
      <c r="P35" s="45">
        <v>0</v>
      </c>
      <c r="Q35" s="104">
        <v>117</v>
      </c>
      <c r="R35" s="46">
        <v>0</v>
      </c>
      <c r="S35" s="46">
        <v>0</v>
      </c>
      <c r="T35" s="46">
        <v>0</v>
      </c>
      <c r="U35" s="46">
        <v>95</v>
      </c>
      <c r="V35" s="46">
        <v>22</v>
      </c>
      <c r="W35" s="46">
        <v>0</v>
      </c>
      <c r="X35" s="89">
        <v>141</v>
      </c>
      <c r="Y35" s="45">
        <v>3</v>
      </c>
      <c r="Z35" s="45">
        <v>0</v>
      </c>
      <c r="AA35" s="45">
        <v>0</v>
      </c>
      <c r="AB35" s="45">
        <v>87</v>
      </c>
      <c r="AC35" s="45">
        <v>52</v>
      </c>
      <c r="AD35" s="45">
        <v>2</v>
      </c>
    </row>
    <row r="36" spans="1:30" ht="14.4">
      <c r="A36" s="7" t="s">
        <v>36</v>
      </c>
      <c r="B36" s="19" t="s">
        <v>980</v>
      </c>
      <c r="C36" s="86"/>
      <c r="D36" s="47">
        <v>6</v>
      </c>
      <c r="E36" s="47">
        <v>20</v>
      </c>
      <c r="F36" s="47">
        <v>0</v>
      </c>
      <c r="G36" s="47">
        <v>0</v>
      </c>
      <c r="H36" s="47">
        <v>0</v>
      </c>
      <c r="I36" s="47">
        <v>0</v>
      </c>
      <c r="J36" s="86">
        <v>154</v>
      </c>
      <c r="K36" s="47">
        <v>65</v>
      </c>
      <c r="L36" s="47">
        <v>73</v>
      </c>
      <c r="M36" s="47">
        <v>0</v>
      </c>
      <c r="N36" s="47">
        <v>6</v>
      </c>
      <c r="O36" s="47">
        <v>4</v>
      </c>
      <c r="P36" s="47">
        <v>1</v>
      </c>
      <c r="Q36" s="102">
        <v>24</v>
      </c>
      <c r="R36" s="48">
        <v>0</v>
      </c>
      <c r="S36" s="48">
        <v>17</v>
      </c>
      <c r="T36" s="48">
        <v>0</v>
      </c>
      <c r="U36" s="48">
        <v>0</v>
      </c>
      <c r="V36" s="48">
        <v>0</v>
      </c>
      <c r="W36" s="48">
        <v>1</v>
      </c>
      <c r="X36" s="86">
        <v>27</v>
      </c>
      <c r="Y36" s="47">
        <v>1</v>
      </c>
      <c r="Z36" s="47">
        <v>33</v>
      </c>
      <c r="AA36" s="47">
        <v>0</v>
      </c>
      <c r="AB36" s="47">
        <v>0</v>
      </c>
      <c r="AC36" s="47">
        <v>1</v>
      </c>
      <c r="AD36" s="47">
        <v>0</v>
      </c>
    </row>
    <row r="37" spans="1:30" ht="14.4">
      <c r="A37" s="7"/>
      <c r="B37" s="28" t="s">
        <v>1118</v>
      </c>
      <c r="C37" s="87"/>
      <c r="D37" s="47"/>
      <c r="E37" s="47"/>
      <c r="F37" s="47"/>
      <c r="G37" s="47"/>
      <c r="H37" s="47"/>
      <c r="I37" s="47"/>
      <c r="J37" s="86"/>
      <c r="K37" s="47"/>
      <c r="L37" s="47"/>
      <c r="M37" s="47"/>
      <c r="N37" s="47"/>
      <c r="O37" s="47"/>
      <c r="P37" s="47"/>
      <c r="Q37" s="102"/>
      <c r="R37" s="48"/>
      <c r="S37" s="48"/>
      <c r="T37" s="48"/>
      <c r="U37" s="48"/>
      <c r="V37" s="48"/>
      <c r="W37" s="48"/>
      <c r="X37" s="86"/>
      <c r="Y37" s="47"/>
      <c r="Z37" s="47"/>
      <c r="AA37" s="47"/>
      <c r="AB37" s="47"/>
      <c r="AC37" s="47"/>
      <c r="AD37" s="47"/>
    </row>
    <row r="38" spans="1:30" ht="14.4">
      <c r="A38" s="34"/>
      <c r="B38" s="24" t="s">
        <v>35</v>
      </c>
      <c r="C38" s="89">
        <v>0</v>
      </c>
      <c r="D38" s="45">
        <v>0</v>
      </c>
      <c r="E38" s="45">
        <v>0</v>
      </c>
      <c r="F38" s="45">
        <v>0</v>
      </c>
      <c r="G38" s="45">
        <v>0</v>
      </c>
      <c r="H38" s="45">
        <v>0</v>
      </c>
      <c r="I38" s="45">
        <v>0</v>
      </c>
      <c r="J38" s="89">
        <v>0</v>
      </c>
      <c r="K38" s="45">
        <v>0</v>
      </c>
      <c r="L38" s="45">
        <v>0</v>
      </c>
      <c r="M38" s="45">
        <v>0</v>
      </c>
      <c r="N38" s="45">
        <v>0</v>
      </c>
      <c r="O38" s="45">
        <v>0</v>
      </c>
      <c r="P38" s="45">
        <v>0</v>
      </c>
      <c r="Q38" s="104">
        <v>9</v>
      </c>
      <c r="R38" s="46">
        <v>0</v>
      </c>
      <c r="S38" s="46">
        <v>4</v>
      </c>
      <c r="T38" s="46">
        <v>0</v>
      </c>
      <c r="U38" s="46">
        <v>0</v>
      </c>
      <c r="V38" s="46">
        <v>0</v>
      </c>
      <c r="W38" s="46">
        <v>0</v>
      </c>
      <c r="X38" s="89">
        <v>2</v>
      </c>
      <c r="Y38" s="45">
        <v>0</v>
      </c>
      <c r="Z38" s="45">
        <v>5</v>
      </c>
      <c r="AA38" s="45">
        <v>0</v>
      </c>
      <c r="AB38" s="45">
        <v>0</v>
      </c>
      <c r="AC38" s="45">
        <v>0</v>
      </c>
      <c r="AD38" s="45">
        <v>0</v>
      </c>
    </row>
    <row r="39" spans="1:30" ht="14.4">
      <c r="A39" s="38" t="s">
        <v>37</v>
      </c>
      <c r="B39" s="22" t="s">
        <v>1036</v>
      </c>
      <c r="C39" s="90">
        <v>47</v>
      </c>
      <c r="D39" s="53">
        <v>1</v>
      </c>
      <c r="E39" s="53">
        <v>44</v>
      </c>
      <c r="F39" s="53">
        <v>0</v>
      </c>
      <c r="G39" s="53">
        <v>0</v>
      </c>
      <c r="H39" s="53">
        <v>0</v>
      </c>
      <c r="I39" s="53">
        <v>2</v>
      </c>
      <c r="J39" s="90">
        <v>366</v>
      </c>
      <c r="K39" s="53">
        <v>66</v>
      </c>
      <c r="L39" s="53">
        <v>268</v>
      </c>
      <c r="M39" s="53">
        <v>0</v>
      </c>
      <c r="N39" s="53">
        <v>0</v>
      </c>
      <c r="O39" s="53">
        <v>30</v>
      </c>
      <c r="P39" s="53">
        <v>2</v>
      </c>
      <c r="Q39" s="105">
        <v>302</v>
      </c>
      <c r="R39" s="54">
        <v>0</v>
      </c>
      <c r="S39" s="54">
        <v>176</v>
      </c>
      <c r="T39" s="54">
        <v>0</v>
      </c>
      <c r="U39" s="54">
        <v>0</v>
      </c>
      <c r="V39" s="54">
        <v>120</v>
      </c>
      <c r="W39" s="54">
        <v>6</v>
      </c>
      <c r="X39" s="90">
        <v>277</v>
      </c>
      <c r="Y39" s="53">
        <v>8</v>
      </c>
      <c r="Z39" s="53">
        <v>117</v>
      </c>
      <c r="AA39" s="53">
        <v>0</v>
      </c>
      <c r="AB39" s="53">
        <v>0</v>
      </c>
      <c r="AC39" s="53">
        <v>150</v>
      </c>
      <c r="AD39" s="53">
        <v>2</v>
      </c>
    </row>
    <row r="40" spans="1:30" ht="14.4">
      <c r="A40" s="38" t="s">
        <v>39</v>
      </c>
      <c r="B40" s="22" t="s">
        <v>38</v>
      </c>
      <c r="C40" s="90">
        <v>40</v>
      </c>
      <c r="D40" s="53">
        <v>0</v>
      </c>
      <c r="E40" s="53">
        <v>40</v>
      </c>
      <c r="F40" s="53">
        <v>0</v>
      </c>
      <c r="G40" s="53">
        <v>0</v>
      </c>
      <c r="H40" s="53">
        <v>0</v>
      </c>
      <c r="I40" s="53">
        <v>0</v>
      </c>
      <c r="J40" s="90">
        <v>341</v>
      </c>
      <c r="K40" s="53">
        <v>138</v>
      </c>
      <c r="L40" s="53">
        <v>184</v>
      </c>
      <c r="M40" s="53">
        <v>0</v>
      </c>
      <c r="N40" s="53">
        <v>0</v>
      </c>
      <c r="O40" s="53">
        <v>14</v>
      </c>
      <c r="P40" s="53">
        <v>3</v>
      </c>
      <c r="Q40" s="105">
        <v>195</v>
      </c>
      <c r="R40" s="54">
        <v>0</v>
      </c>
      <c r="S40" s="54">
        <v>102</v>
      </c>
      <c r="T40" s="54">
        <v>0</v>
      </c>
      <c r="U40" s="54">
        <v>0</v>
      </c>
      <c r="V40" s="54">
        <v>38</v>
      </c>
      <c r="W40" s="54">
        <v>0</v>
      </c>
      <c r="X40" s="90">
        <v>374</v>
      </c>
      <c r="Y40" s="53">
        <v>22</v>
      </c>
      <c r="Z40" s="53">
        <v>210</v>
      </c>
      <c r="AA40" s="53">
        <v>0</v>
      </c>
      <c r="AB40" s="53">
        <v>0</v>
      </c>
      <c r="AC40" s="53">
        <v>156</v>
      </c>
      <c r="AD40" s="53">
        <v>0</v>
      </c>
    </row>
    <row r="41" spans="1:30" ht="14.4">
      <c r="A41" s="7" t="s">
        <v>41</v>
      </c>
      <c r="B41" s="26" t="s">
        <v>1090</v>
      </c>
      <c r="C41" s="86">
        <v>27</v>
      </c>
      <c r="D41" s="47">
        <v>3</v>
      </c>
      <c r="E41" s="47">
        <v>7</v>
      </c>
      <c r="F41" s="47">
        <v>0</v>
      </c>
      <c r="G41" s="47">
        <v>14</v>
      </c>
      <c r="H41" s="47">
        <v>3</v>
      </c>
      <c r="I41" s="47">
        <v>0</v>
      </c>
      <c r="J41" s="86">
        <v>536</v>
      </c>
      <c r="K41" s="47">
        <v>222</v>
      </c>
      <c r="L41" s="47">
        <v>51</v>
      </c>
      <c r="M41" s="47">
        <v>0</v>
      </c>
      <c r="N41" s="47">
        <v>151</v>
      </c>
      <c r="O41" s="47">
        <v>109</v>
      </c>
      <c r="P41" s="47">
        <v>3</v>
      </c>
      <c r="Q41" s="102">
        <v>352</v>
      </c>
      <c r="R41" s="48">
        <v>0</v>
      </c>
      <c r="S41" s="48">
        <v>8</v>
      </c>
      <c r="T41" s="48">
        <v>0</v>
      </c>
      <c r="U41" s="48">
        <v>54</v>
      </c>
      <c r="V41" s="48">
        <v>288</v>
      </c>
      <c r="W41" s="48">
        <v>2</v>
      </c>
      <c r="X41" s="86">
        <v>504</v>
      </c>
      <c r="Y41" s="47">
        <v>15</v>
      </c>
      <c r="Z41" s="47">
        <v>12</v>
      </c>
      <c r="AA41" s="47">
        <v>0</v>
      </c>
      <c r="AB41" s="47">
        <v>42</v>
      </c>
      <c r="AC41" s="47">
        <v>435</v>
      </c>
      <c r="AD41" s="47">
        <v>0</v>
      </c>
    </row>
    <row r="42" spans="1:30" ht="14.4">
      <c r="A42" s="34"/>
      <c r="B42" s="29" t="s">
        <v>40</v>
      </c>
      <c r="C42" s="89">
        <v>70</v>
      </c>
      <c r="D42" s="45">
        <v>0</v>
      </c>
      <c r="E42" s="45">
        <v>70</v>
      </c>
      <c r="F42" s="45">
        <v>0</v>
      </c>
      <c r="G42" s="45">
        <v>25</v>
      </c>
      <c r="H42" s="45">
        <v>0</v>
      </c>
      <c r="I42" s="45">
        <v>0</v>
      </c>
      <c r="J42" s="89">
        <v>200</v>
      </c>
      <c r="K42" s="45">
        <v>0</v>
      </c>
      <c r="L42" s="45">
        <v>230</v>
      </c>
      <c r="M42" s="45">
        <v>0</v>
      </c>
      <c r="N42" s="45">
        <v>275</v>
      </c>
      <c r="O42" s="45">
        <v>8</v>
      </c>
      <c r="P42" s="45">
        <v>0</v>
      </c>
      <c r="Q42" s="104">
        <v>100</v>
      </c>
      <c r="R42" s="46">
        <v>0</v>
      </c>
      <c r="S42" s="46">
        <v>100</v>
      </c>
      <c r="T42" s="46">
        <v>0</v>
      </c>
      <c r="U42" s="46">
        <v>100</v>
      </c>
      <c r="V42" s="46">
        <v>2</v>
      </c>
      <c r="W42" s="46">
        <v>0</v>
      </c>
      <c r="X42" s="89">
        <v>225</v>
      </c>
      <c r="Y42" s="45">
        <v>0</v>
      </c>
      <c r="Z42" s="45">
        <v>225</v>
      </c>
      <c r="AA42" s="45">
        <v>0</v>
      </c>
      <c r="AB42" s="45">
        <v>225</v>
      </c>
      <c r="AC42" s="45">
        <v>4</v>
      </c>
      <c r="AD42" s="45">
        <v>0</v>
      </c>
    </row>
    <row r="43" spans="1:30" ht="14.4">
      <c r="A43" s="7" t="s">
        <v>43</v>
      </c>
      <c r="B43" s="19" t="s">
        <v>44</v>
      </c>
      <c r="C43" s="86">
        <v>8</v>
      </c>
      <c r="D43" s="47">
        <v>5</v>
      </c>
      <c r="E43" s="47">
        <v>0</v>
      </c>
      <c r="F43" s="47">
        <v>0</v>
      </c>
      <c r="G43" s="47">
        <v>3</v>
      </c>
      <c r="H43" s="47">
        <v>0</v>
      </c>
      <c r="I43" s="47">
        <v>0</v>
      </c>
      <c r="J43" s="86">
        <v>131</v>
      </c>
      <c r="K43" s="47">
        <v>101</v>
      </c>
      <c r="L43" s="47">
        <v>1</v>
      </c>
      <c r="M43" s="47">
        <v>0</v>
      </c>
      <c r="N43" s="47">
        <v>25</v>
      </c>
      <c r="O43" s="47">
        <v>2</v>
      </c>
      <c r="P43" s="47">
        <v>0</v>
      </c>
      <c r="Q43" s="102">
        <v>65</v>
      </c>
      <c r="R43" s="48">
        <v>1</v>
      </c>
      <c r="S43" s="48">
        <v>22</v>
      </c>
      <c r="T43" s="48">
        <v>0</v>
      </c>
      <c r="U43" s="48">
        <v>26</v>
      </c>
      <c r="V43" s="48">
        <v>13</v>
      </c>
      <c r="W43" s="48">
        <v>3</v>
      </c>
      <c r="X43" s="86">
        <v>79</v>
      </c>
      <c r="Y43" s="47">
        <v>15</v>
      </c>
      <c r="Z43" s="47">
        <v>17</v>
      </c>
      <c r="AA43" s="47">
        <v>0</v>
      </c>
      <c r="AB43" s="47">
        <v>19</v>
      </c>
      <c r="AC43" s="47">
        <v>26</v>
      </c>
      <c r="AD43" s="47">
        <v>1</v>
      </c>
    </row>
    <row r="44" spans="1:30" ht="14.4">
      <c r="A44" s="34"/>
      <c r="B44" s="24" t="s">
        <v>42</v>
      </c>
      <c r="C44" s="89">
        <v>70</v>
      </c>
      <c r="D44" s="45">
        <v>0</v>
      </c>
      <c r="E44" s="45">
        <v>70</v>
      </c>
      <c r="F44" s="45">
        <v>0</v>
      </c>
      <c r="G44" s="45">
        <v>0</v>
      </c>
      <c r="H44" s="45">
        <v>0</v>
      </c>
      <c r="I44" s="45">
        <v>0</v>
      </c>
      <c r="J44" s="89">
        <v>127</v>
      </c>
      <c r="K44" s="45">
        <v>0</v>
      </c>
      <c r="L44" s="45">
        <v>126</v>
      </c>
      <c r="M44" s="45">
        <v>0</v>
      </c>
      <c r="N44" s="45">
        <v>0</v>
      </c>
      <c r="O44" s="45">
        <v>1</v>
      </c>
      <c r="P44" s="45">
        <v>0</v>
      </c>
      <c r="Q44" s="104">
        <v>179</v>
      </c>
      <c r="R44" s="46">
        <v>0</v>
      </c>
      <c r="S44" s="46">
        <v>170</v>
      </c>
      <c r="T44" s="46">
        <v>0</v>
      </c>
      <c r="U44" s="46">
        <v>0</v>
      </c>
      <c r="V44" s="46">
        <v>1</v>
      </c>
      <c r="W44" s="46">
        <v>8</v>
      </c>
      <c r="X44" s="89">
        <v>56</v>
      </c>
      <c r="Y44" s="45">
        <v>0</v>
      </c>
      <c r="Z44" s="45">
        <v>47</v>
      </c>
      <c r="AA44" s="45">
        <v>0</v>
      </c>
      <c r="AB44" s="45">
        <v>0</v>
      </c>
      <c r="AC44" s="45">
        <v>1</v>
      </c>
      <c r="AD44" s="45">
        <v>0</v>
      </c>
    </row>
    <row r="45" spans="1:30" ht="14.4">
      <c r="A45" s="7" t="s">
        <v>45</v>
      </c>
      <c r="B45" s="28" t="s">
        <v>1092</v>
      </c>
      <c r="C45" s="86">
        <v>629</v>
      </c>
      <c r="D45" s="47">
        <v>0</v>
      </c>
      <c r="E45" s="47">
        <v>239</v>
      </c>
      <c r="F45" s="47">
        <v>0</v>
      </c>
      <c r="G45" s="47">
        <v>0</v>
      </c>
      <c r="H45" s="47">
        <v>0</v>
      </c>
      <c r="I45" s="47">
        <v>3</v>
      </c>
      <c r="J45" s="86">
        <v>326</v>
      </c>
      <c r="K45" s="47">
        <v>6</v>
      </c>
      <c r="L45" s="47">
        <v>311</v>
      </c>
      <c r="M45" s="47">
        <v>0</v>
      </c>
      <c r="N45" s="47">
        <v>0</v>
      </c>
      <c r="O45" s="47">
        <v>2</v>
      </c>
      <c r="P45" s="47">
        <v>3</v>
      </c>
      <c r="Q45" s="102">
        <v>176</v>
      </c>
      <c r="R45" s="48">
        <v>1</v>
      </c>
      <c r="S45" s="48">
        <v>171</v>
      </c>
      <c r="T45" s="48">
        <v>0</v>
      </c>
      <c r="U45" s="48">
        <v>0</v>
      </c>
      <c r="V45" s="48">
        <v>2</v>
      </c>
      <c r="W45" s="48">
        <v>0</v>
      </c>
      <c r="X45" s="86">
        <v>114</v>
      </c>
      <c r="Y45" s="47">
        <v>1</v>
      </c>
      <c r="Z45" s="47">
        <v>106</v>
      </c>
      <c r="AA45" s="47">
        <v>0</v>
      </c>
      <c r="AB45" s="47">
        <v>0</v>
      </c>
      <c r="AC45" s="47">
        <v>1</v>
      </c>
      <c r="AD45" s="47">
        <v>2</v>
      </c>
    </row>
    <row r="46" spans="1:30" ht="14.4">
      <c r="A46" s="7"/>
      <c r="B46" s="19" t="s">
        <v>47</v>
      </c>
      <c r="C46" s="87"/>
      <c r="D46" s="47">
        <v>27</v>
      </c>
      <c r="E46" s="47">
        <v>336</v>
      </c>
      <c r="F46" s="47">
        <v>0</v>
      </c>
      <c r="G46" s="47">
        <v>5</v>
      </c>
      <c r="H46" s="47">
        <v>260</v>
      </c>
      <c r="I46" s="47">
        <v>1</v>
      </c>
      <c r="J46" s="86">
        <v>3129</v>
      </c>
      <c r="K46" s="47">
        <v>442</v>
      </c>
      <c r="L46" s="47">
        <v>554</v>
      </c>
      <c r="M46" s="47">
        <v>0</v>
      </c>
      <c r="N46" s="47">
        <v>45</v>
      </c>
      <c r="O46" s="47">
        <v>2065</v>
      </c>
      <c r="P46" s="47">
        <v>23</v>
      </c>
      <c r="Q46" s="102">
        <v>1869</v>
      </c>
      <c r="R46" s="48">
        <v>6</v>
      </c>
      <c r="S46" s="48">
        <v>333</v>
      </c>
      <c r="T46" s="48">
        <v>0</v>
      </c>
      <c r="U46" s="48">
        <v>3</v>
      </c>
      <c r="V46" s="48">
        <v>1508</v>
      </c>
      <c r="W46" s="48">
        <v>19</v>
      </c>
      <c r="X46" s="86">
        <v>2445</v>
      </c>
      <c r="Y46" s="47">
        <v>10</v>
      </c>
      <c r="Z46" s="47">
        <v>185</v>
      </c>
      <c r="AA46" s="47">
        <v>0</v>
      </c>
      <c r="AB46" s="47">
        <v>2</v>
      </c>
      <c r="AC46" s="47">
        <v>2229</v>
      </c>
      <c r="AD46" s="47">
        <v>19</v>
      </c>
    </row>
    <row r="47" spans="1:30" ht="14.4">
      <c r="A47" s="34"/>
      <c r="B47" s="24" t="s">
        <v>46</v>
      </c>
      <c r="C47" s="89">
        <v>282</v>
      </c>
      <c r="D47" s="45">
        <v>0</v>
      </c>
      <c r="E47" s="45">
        <v>251</v>
      </c>
      <c r="F47" s="45">
        <v>0</v>
      </c>
      <c r="G47" s="45">
        <v>0</v>
      </c>
      <c r="H47" s="45">
        <v>42</v>
      </c>
      <c r="I47" s="45">
        <v>0</v>
      </c>
      <c r="J47" s="89">
        <v>904</v>
      </c>
      <c r="K47" s="45">
        <v>52</v>
      </c>
      <c r="L47" s="45">
        <v>462</v>
      </c>
      <c r="M47" s="45">
        <v>0</v>
      </c>
      <c r="N47" s="45">
        <v>0</v>
      </c>
      <c r="O47" s="45">
        <v>387</v>
      </c>
      <c r="P47" s="45">
        <v>0</v>
      </c>
      <c r="Q47" s="104">
        <v>447</v>
      </c>
      <c r="R47" s="46">
        <v>1</v>
      </c>
      <c r="S47" s="46">
        <v>382</v>
      </c>
      <c r="T47" s="46">
        <v>0</v>
      </c>
      <c r="U47" s="46">
        <v>0</v>
      </c>
      <c r="V47" s="46">
        <v>55</v>
      </c>
      <c r="W47" s="46">
        <v>0</v>
      </c>
      <c r="X47" s="89">
        <v>662</v>
      </c>
      <c r="Y47" s="45">
        <v>2</v>
      </c>
      <c r="Z47" s="45">
        <v>388</v>
      </c>
      <c r="AA47" s="45">
        <v>0</v>
      </c>
      <c r="AB47" s="45">
        <v>0</v>
      </c>
      <c r="AC47" s="45">
        <v>281</v>
      </c>
      <c r="AD47" s="45">
        <v>0</v>
      </c>
    </row>
    <row r="48" spans="1:30" ht="14.4">
      <c r="A48" s="38" t="s">
        <v>48</v>
      </c>
      <c r="B48" s="22" t="s">
        <v>1037</v>
      </c>
      <c r="C48" s="90">
        <v>71</v>
      </c>
      <c r="D48" s="53">
        <v>4</v>
      </c>
      <c r="E48" s="53">
        <v>63</v>
      </c>
      <c r="F48" s="53">
        <v>0</v>
      </c>
      <c r="G48" s="53">
        <v>0</v>
      </c>
      <c r="H48" s="53">
        <v>3</v>
      </c>
      <c r="I48" s="53">
        <v>1</v>
      </c>
      <c r="J48" s="90">
        <v>470</v>
      </c>
      <c r="K48" s="53">
        <v>94</v>
      </c>
      <c r="L48" s="53">
        <v>268</v>
      </c>
      <c r="M48" s="53">
        <v>0</v>
      </c>
      <c r="N48" s="53">
        <v>0</v>
      </c>
      <c r="O48" s="53">
        <v>101</v>
      </c>
      <c r="P48" s="53">
        <v>7</v>
      </c>
      <c r="Q48" s="105">
        <v>345</v>
      </c>
      <c r="R48" s="54">
        <v>3</v>
      </c>
      <c r="S48" s="54">
        <v>178</v>
      </c>
      <c r="T48" s="54">
        <v>0</v>
      </c>
      <c r="U48" s="54">
        <v>0</v>
      </c>
      <c r="V48" s="54">
        <v>159</v>
      </c>
      <c r="W48" s="54">
        <v>5</v>
      </c>
      <c r="X48" s="90">
        <v>313</v>
      </c>
      <c r="Y48" s="53">
        <v>6</v>
      </c>
      <c r="Z48" s="53">
        <v>88</v>
      </c>
      <c r="AA48" s="53">
        <v>0</v>
      </c>
      <c r="AB48" s="53">
        <v>0</v>
      </c>
      <c r="AC48" s="53">
        <v>213</v>
      </c>
      <c r="AD48" s="53">
        <v>6</v>
      </c>
    </row>
    <row r="49" spans="1:30" ht="14.4">
      <c r="A49" s="7" t="s">
        <v>49</v>
      </c>
      <c r="B49" s="19" t="s">
        <v>1038</v>
      </c>
      <c r="C49" s="81"/>
      <c r="D49" s="25"/>
      <c r="E49" s="25"/>
      <c r="F49" s="25"/>
      <c r="G49" s="25"/>
      <c r="H49" s="25"/>
      <c r="I49" s="25"/>
      <c r="J49" s="81"/>
      <c r="K49" s="25"/>
      <c r="L49" s="25"/>
      <c r="M49" s="25"/>
      <c r="N49" s="25"/>
      <c r="O49" s="25"/>
      <c r="P49" s="25"/>
      <c r="Q49" s="81"/>
      <c r="R49" s="25"/>
      <c r="S49" s="25"/>
      <c r="T49" s="25"/>
      <c r="U49" s="25"/>
      <c r="V49" s="25"/>
      <c r="W49" s="25"/>
      <c r="X49" s="81"/>
      <c r="Y49" s="25"/>
      <c r="Z49" s="25"/>
      <c r="AA49" s="25"/>
      <c r="AB49" s="25"/>
      <c r="AC49" s="25"/>
      <c r="AD49" s="25"/>
    </row>
    <row r="50" spans="1:30" ht="14.4">
      <c r="A50" s="34" t="s">
        <v>51</v>
      </c>
      <c r="B50" s="24" t="s">
        <v>50</v>
      </c>
      <c r="C50" s="89">
        <v>260</v>
      </c>
      <c r="D50" s="45">
        <v>5</v>
      </c>
      <c r="E50" s="45">
        <v>184</v>
      </c>
      <c r="F50" s="45">
        <v>0</v>
      </c>
      <c r="G50" s="45">
        <v>0</v>
      </c>
      <c r="H50" s="45">
        <v>3</v>
      </c>
      <c r="I50" s="45">
        <v>0</v>
      </c>
      <c r="J50" s="89">
        <v>569</v>
      </c>
      <c r="K50" s="45">
        <v>3</v>
      </c>
      <c r="L50" s="45">
        <v>412</v>
      </c>
      <c r="M50" s="45">
        <v>0</v>
      </c>
      <c r="N50" s="45">
        <v>0</v>
      </c>
      <c r="O50" s="45">
        <v>8</v>
      </c>
      <c r="P50" s="45">
        <v>0</v>
      </c>
      <c r="Q50" s="104">
        <v>535</v>
      </c>
      <c r="R50" s="46">
        <v>0</v>
      </c>
      <c r="S50" s="46">
        <v>316</v>
      </c>
      <c r="T50" s="46">
        <v>0</v>
      </c>
      <c r="U50" s="46">
        <v>0</v>
      </c>
      <c r="V50" s="46">
        <v>203</v>
      </c>
      <c r="W50" s="46">
        <v>1</v>
      </c>
      <c r="X50" s="89">
        <v>485</v>
      </c>
      <c r="Y50" s="45">
        <v>0</v>
      </c>
      <c r="Z50" s="45">
        <v>240</v>
      </c>
      <c r="AA50" s="45">
        <v>0</v>
      </c>
      <c r="AB50" s="45">
        <v>0</v>
      </c>
      <c r="AC50" s="45">
        <v>269</v>
      </c>
      <c r="AD50" s="45">
        <v>1</v>
      </c>
    </row>
    <row r="51" spans="1:30" ht="14.4">
      <c r="A51" s="32"/>
      <c r="B51" s="32" t="s">
        <v>1112</v>
      </c>
      <c r="C51" s="86">
        <v>26</v>
      </c>
      <c r="D51" s="47">
        <v>5</v>
      </c>
      <c r="E51" s="47">
        <v>0</v>
      </c>
      <c r="F51" s="47">
        <v>0</v>
      </c>
      <c r="G51" s="47">
        <v>21</v>
      </c>
      <c r="H51" s="47">
        <v>2</v>
      </c>
      <c r="I51" s="47">
        <v>0</v>
      </c>
      <c r="J51" s="86">
        <v>286</v>
      </c>
      <c r="K51" s="47">
        <v>126</v>
      </c>
      <c r="L51" s="47">
        <v>0</v>
      </c>
      <c r="M51" s="47">
        <v>0</v>
      </c>
      <c r="N51" s="47">
        <v>101</v>
      </c>
      <c r="O51" s="47">
        <v>56</v>
      </c>
      <c r="P51" s="47">
        <v>1</v>
      </c>
      <c r="Q51" s="102">
        <v>0</v>
      </c>
      <c r="R51" s="48">
        <v>0</v>
      </c>
      <c r="S51" s="48">
        <v>0</v>
      </c>
      <c r="T51" s="48">
        <v>0</v>
      </c>
      <c r="U51" s="48">
        <v>0</v>
      </c>
      <c r="V51" s="48">
        <v>0</v>
      </c>
      <c r="W51" s="48">
        <v>0</v>
      </c>
      <c r="X51" s="86">
        <v>1</v>
      </c>
      <c r="Y51" s="47">
        <v>0</v>
      </c>
      <c r="Z51" s="47">
        <v>0</v>
      </c>
      <c r="AA51" s="47">
        <v>0</v>
      </c>
      <c r="AB51" s="47">
        <v>1</v>
      </c>
      <c r="AC51" s="47">
        <v>0</v>
      </c>
      <c r="AD51" s="47">
        <v>0</v>
      </c>
    </row>
    <row r="52" spans="1:30" ht="14.4">
      <c r="A52" s="34" t="s">
        <v>53</v>
      </c>
      <c r="B52" s="37" t="s">
        <v>52</v>
      </c>
      <c r="C52" s="89">
        <v>127</v>
      </c>
      <c r="D52" s="45">
        <v>2</v>
      </c>
      <c r="E52" s="45">
        <v>104</v>
      </c>
      <c r="F52" s="45">
        <v>0</v>
      </c>
      <c r="G52" s="45">
        <v>8</v>
      </c>
      <c r="H52" s="45">
        <v>25</v>
      </c>
      <c r="I52" s="45">
        <v>0</v>
      </c>
      <c r="J52" s="89">
        <v>491</v>
      </c>
      <c r="K52" s="45">
        <v>120</v>
      </c>
      <c r="L52" s="45">
        <v>275</v>
      </c>
      <c r="M52" s="45">
        <v>7</v>
      </c>
      <c r="N52" s="45">
        <v>54</v>
      </c>
      <c r="O52" s="45">
        <v>26</v>
      </c>
      <c r="P52" s="45">
        <v>0</v>
      </c>
      <c r="Q52" s="104">
        <v>465</v>
      </c>
      <c r="R52" s="46">
        <v>0</v>
      </c>
      <c r="S52" s="46">
        <v>86</v>
      </c>
      <c r="T52" s="46">
        <v>0</v>
      </c>
      <c r="U52" s="46">
        <v>80</v>
      </c>
      <c r="V52" s="46">
        <v>278</v>
      </c>
      <c r="W52" s="46">
        <v>0</v>
      </c>
      <c r="X52" s="89">
        <v>418</v>
      </c>
      <c r="Y52" s="45">
        <v>6</v>
      </c>
      <c r="Z52" s="45">
        <v>105</v>
      </c>
      <c r="AA52" s="45">
        <v>23</v>
      </c>
      <c r="AB52" s="45">
        <v>15</v>
      </c>
      <c r="AC52" s="45">
        <v>243</v>
      </c>
      <c r="AD52" s="45">
        <v>0</v>
      </c>
    </row>
    <row r="53" spans="1:30" ht="14.4">
      <c r="A53" s="38" t="s">
        <v>55</v>
      </c>
      <c r="B53" s="42" t="s">
        <v>54</v>
      </c>
      <c r="C53" s="90">
        <v>56</v>
      </c>
      <c r="D53" s="53">
        <v>0</v>
      </c>
      <c r="E53" s="53">
        <v>35</v>
      </c>
      <c r="F53" s="53">
        <v>0</v>
      </c>
      <c r="G53" s="53">
        <v>7</v>
      </c>
      <c r="H53" s="53">
        <v>0</v>
      </c>
      <c r="I53" s="53">
        <v>1</v>
      </c>
      <c r="J53" s="90">
        <v>195</v>
      </c>
      <c r="K53" s="53">
        <v>0</v>
      </c>
      <c r="L53" s="53">
        <v>170</v>
      </c>
      <c r="M53" s="53">
        <v>0</v>
      </c>
      <c r="N53" s="53">
        <v>17</v>
      </c>
      <c r="O53" s="53">
        <v>10</v>
      </c>
      <c r="P53" s="53">
        <v>2</v>
      </c>
      <c r="Q53" s="105">
        <v>243</v>
      </c>
      <c r="R53" s="54">
        <v>0</v>
      </c>
      <c r="S53" s="54">
        <v>166</v>
      </c>
      <c r="T53" s="54">
        <v>0</v>
      </c>
      <c r="U53" s="54">
        <v>2</v>
      </c>
      <c r="V53" s="54">
        <v>0</v>
      </c>
      <c r="W53" s="54">
        <v>28</v>
      </c>
      <c r="X53" s="90">
        <v>116</v>
      </c>
      <c r="Y53" s="53">
        <v>0</v>
      </c>
      <c r="Z53" s="53">
        <v>135</v>
      </c>
      <c r="AA53" s="53">
        <v>0</v>
      </c>
      <c r="AB53" s="53">
        <v>0</v>
      </c>
      <c r="AC53" s="53">
        <v>1</v>
      </c>
      <c r="AD53" s="53">
        <v>1</v>
      </c>
    </row>
    <row r="54" spans="1:30" ht="14.4">
      <c r="A54" s="38" t="s">
        <v>57</v>
      </c>
      <c r="B54" s="22" t="s">
        <v>56</v>
      </c>
      <c r="C54" s="90">
        <v>104</v>
      </c>
      <c r="D54" s="53">
        <v>12</v>
      </c>
      <c r="E54" s="53">
        <v>86</v>
      </c>
      <c r="F54" s="53">
        <v>0</v>
      </c>
      <c r="G54" s="53">
        <v>0</v>
      </c>
      <c r="H54" s="53">
        <v>1</v>
      </c>
      <c r="I54" s="53">
        <v>0</v>
      </c>
      <c r="J54" s="90">
        <v>433</v>
      </c>
      <c r="K54" s="53">
        <v>183</v>
      </c>
      <c r="L54" s="53">
        <v>259</v>
      </c>
      <c r="M54" s="53">
        <v>0</v>
      </c>
      <c r="N54" s="53">
        <v>4</v>
      </c>
      <c r="O54" s="53">
        <v>3</v>
      </c>
      <c r="P54" s="53">
        <v>5</v>
      </c>
      <c r="Q54" s="105">
        <v>137</v>
      </c>
      <c r="R54" s="54">
        <v>3</v>
      </c>
      <c r="S54" s="54">
        <v>127</v>
      </c>
      <c r="T54" s="54">
        <v>0</v>
      </c>
      <c r="U54" s="54">
        <v>0</v>
      </c>
      <c r="V54" s="54">
        <v>0</v>
      </c>
      <c r="W54" s="54">
        <v>1</v>
      </c>
      <c r="X54" s="90">
        <v>201</v>
      </c>
      <c r="Y54" s="53">
        <v>10</v>
      </c>
      <c r="Z54" s="53">
        <v>132</v>
      </c>
      <c r="AA54" s="53">
        <v>0</v>
      </c>
      <c r="AB54" s="53">
        <v>0</v>
      </c>
      <c r="AC54" s="53">
        <v>9</v>
      </c>
      <c r="AD54" s="53">
        <v>2</v>
      </c>
    </row>
    <row r="55" spans="1:30" ht="14.4">
      <c r="A55" s="38" t="s">
        <v>59</v>
      </c>
      <c r="B55" s="22" t="s">
        <v>58</v>
      </c>
      <c r="C55" s="90">
        <v>115</v>
      </c>
      <c r="D55" s="53">
        <v>3</v>
      </c>
      <c r="E55" s="53">
        <v>40</v>
      </c>
      <c r="F55" s="53">
        <v>0</v>
      </c>
      <c r="G55" s="53">
        <v>0</v>
      </c>
      <c r="H55" s="53">
        <v>720</v>
      </c>
      <c r="I55" s="53">
        <v>0</v>
      </c>
      <c r="J55" s="90">
        <v>304</v>
      </c>
      <c r="K55" s="53">
        <v>25</v>
      </c>
      <c r="L55" s="53">
        <v>109</v>
      </c>
      <c r="M55" s="53">
        <v>0</v>
      </c>
      <c r="N55" s="53">
        <v>0</v>
      </c>
      <c r="O55" s="53">
        <v>170</v>
      </c>
      <c r="P55" s="53">
        <v>0</v>
      </c>
      <c r="Q55" s="105">
        <v>0</v>
      </c>
      <c r="R55" s="54">
        <v>0</v>
      </c>
      <c r="S55" s="54">
        <v>0</v>
      </c>
      <c r="T55" s="54">
        <v>0</v>
      </c>
      <c r="U55" s="54">
        <v>0</v>
      </c>
      <c r="V55" s="54">
        <v>0</v>
      </c>
      <c r="W55" s="54">
        <v>0</v>
      </c>
      <c r="X55" s="90">
        <v>0</v>
      </c>
      <c r="Y55" s="53">
        <v>0</v>
      </c>
      <c r="Z55" s="53">
        <v>0</v>
      </c>
      <c r="AA55" s="53">
        <v>0</v>
      </c>
      <c r="AB55" s="53">
        <v>0</v>
      </c>
      <c r="AC55" s="53">
        <v>0</v>
      </c>
      <c r="AD55" s="53">
        <v>0</v>
      </c>
    </row>
    <row r="56" spans="1:30" ht="14.4">
      <c r="A56" s="7" t="s">
        <v>61</v>
      </c>
      <c r="B56" s="19" t="s">
        <v>60</v>
      </c>
      <c r="C56" s="86">
        <v>0</v>
      </c>
      <c r="D56" s="47">
        <v>0</v>
      </c>
      <c r="E56" s="47">
        <v>0</v>
      </c>
      <c r="F56" s="47">
        <v>0</v>
      </c>
      <c r="G56" s="47">
        <v>0</v>
      </c>
      <c r="H56" s="47">
        <v>0</v>
      </c>
      <c r="I56" s="47">
        <v>0</v>
      </c>
      <c r="J56" s="86">
        <v>0</v>
      </c>
      <c r="K56" s="47">
        <v>0</v>
      </c>
      <c r="L56" s="47">
        <v>0</v>
      </c>
      <c r="M56" s="47">
        <v>0</v>
      </c>
      <c r="N56" s="47">
        <v>0</v>
      </c>
      <c r="O56" s="47">
        <v>0</v>
      </c>
      <c r="P56" s="47">
        <v>0</v>
      </c>
      <c r="Q56" s="102">
        <v>11</v>
      </c>
      <c r="R56" s="48">
        <v>0</v>
      </c>
      <c r="S56" s="48">
        <v>0</v>
      </c>
      <c r="T56" s="48">
        <v>0</v>
      </c>
      <c r="U56" s="48">
        <v>0</v>
      </c>
      <c r="V56" s="48">
        <v>0</v>
      </c>
      <c r="W56" s="48">
        <v>4</v>
      </c>
      <c r="X56" s="86">
        <v>11</v>
      </c>
      <c r="Y56" s="47">
        <v>0</v>
      </c>
      <c r="Z56" s="47">
        <v>0</v>
      </c>
      <c r="AA56" s="47">
        <v>0</v>
      </c>
      <c r="AB56" s="47">
        <v>0</v>
      </c>
      <c r="AC56" s="47">
        <v>0</v>
      </c>
      <c r="AD56" s="47">
        <v>27</v>
      </c>
    </row>
    <row r="57" spans="1:30" ht="14.4">
      <c r="A57" s="32"/>
      <c r="B57" s="32" t="s">
        <v>1111</v>
      </c>
      <c r="C57" s="86">
        <v>0</v>
      </c>
      <c r="D57" s="47">
        <v>0</v>
      </c>
      <c r="E57" s="47">
        <v>0</v>
      </c>
      <c r="F57" s="47">
        <v>0</v>
      </c>
      <c r="G57" s="47">
        <v>0</v>
      </c>
      <c r="H57" s="47">
        <v>0</v>
      </c>
      <c r="I57" s="47">
        <v>0</v>
      </c>
      <c r="J57" s="86">
        <v>0</v>
      </c>
      <c r="K57" s="47">
        <v>0</v>
      </c>
      <c r="L57" s="47">
        <v>0</v>
      </c>
      <c r="M57" s="47">
        <v>0</v>
      </c>
      <c r="N57" s="47">
        <v>0</v>
      </c>
      <c r="O57" s="47">
        <v>0</v>
      </c>
      <c r="P57" s="47">
        <v>0</v>
      </c>
      <c r="Q57" s="102">
        <v>0</v>
      </c>
      <c r="R57" s="48">
        <v>0</v>
      </c>
      <c r="S57" s="48">
        <v>0</v>
      </c>
      <c r="T57" s="48">
        <v>0</v>
      </c>
      <c r="U57" s="48">
        <v>0</v>
      </c>
      <c r="V57" s="48">
        <v>0</v>
      </c>
      <c r="W57" s="48">
        <v>0</v>
      </c>
      <c r="X57" s="86">
        <v>238</v>
      </c>
      <c r="Y57" s="47">
        <v>0</v>
      </c>
      <c r="Z57" s="47">
        <v>0</v>
      </c>
      <c r="AA57" s="47">
        <v>0</v>
      </c>
      <c r="AB57" s="47">
        <v>0</v>
      </c>
      <c r="AC57" s="47">
        <v>0</v>
      </c>
      <c r="AD57" s="47">
        <v>9</v>
      </c>
    </row>
    <row r="58" spans="1:30" ht="14.4">
      <c r="A58" s="7"/>
      <c r="B58" s="19" t="s">
        <v>1039</v>
      </c>
      <c r="C58" s="86">
        <v>456</v>
      </c>
      <c r="D58" s="47">
        <v>90</v>
      </c>
      <c r="E58" s="47">
        <v>216</v>
      </c>
      <c r="F58" s="47">
        <v>0</v>
      </c>
      <c r="G58" s="47">
        <v>15</v>
      </c>
      <c r="H58" s="47">
        <v>177</v>
      </c>
      <c r="I58" s="47">
        <v>12</v>
      </c>
      <c r="J58" s="86">
        <v>1071</v>
      </c>
      <c r="K58" s="47">
        <v>215</v>
      </c>
      <c r="L58" s="47">
        <v>323</v>
      </c>
      <c r="M58" s="47">
        <v>0</v>
      </c>
      <c r="N58" s="47">
        <v>43</v>
      </c>
      <c r="O58" s="47">
        <v>413</v>
      </c>
      <c r="P58" s="47">
        <v>37</v>
      </c>
      <c r="Q58" s="102">
        <v>736</v>
      </c>
      <c r="R58" s="48">
        <v>2</v>
      </c>
      <c r="S58" s="48">
        <v>283</v>
      </c>
      <c r="T58" s="48">
        <v>0</v>
      </c>
      <c r="U58" s="48">
        <v>2</v>
      </c>
      <c r="V58" s="48">
        <v>406</v>
      </c>
      <c r="W58" s="48">
        <v>92</v>
      </c>
      <c r="X58" s="86">
        <v>1107</v>
      </c>
      <c r="Y58" s="47">
        <v>40</v>
      </c>
      <c r="Z58" s="47">
        <v>293</v>
      </c>
      <c r="AA58" s="47">
        <v>0</v>
      </c>
      <c r="AB58" s="47">
        <v>40</v>
      </c>
      <c r="AC58" s="47">
        <v>406</v>
      </c>
      <c r="AD58" s="47">
        <v>92</v>
      </c>
    </row>
    <row r="59" spans="1:30" ht="14.4">
      <c r="A59" s="7"/>
      <c r="B59" s="19" t="s">
        <v>979</v>
      </c>
      <c r="C59" s="86">
        <v>11</v>
      </c>
      <c r="D59" s="47">
        <v>0</v>
      </c>
      <c r="E59" s="47">
        <v>11</v>
      </c>
      <c r="F59" s="47">
        <v>0</v>
      </c>
      <c r="G59" s="47">
        <v>0</v>
      </c>
      <c r="H59" s="47">
        <v>1</v>
      </c>
      <c r="I59" s="47">
        <v>0</v>
      </c>
      <c r="J59" s="86">
        <v>36</v>
      </c>
      <c r="K59" s="47">
        <v>1</v>
      </c>
      <c r="L59" s="47">
        <v>32</v>
      </c>
      <c r="M59" s="47">
        <v>0</v>
      </c>
      <c r="N59" s="47">
        <v>0</v>
      </c>
      <c r="O59" s="47">
        <v>4</v>
      </c>
      <c r="P59" s="47">
        <v>0</v>
      </c>
      <c r="Q59" s="102">
        <v>0</v>
      </c>
      <c r="R59" s="48">
        <v>0</v>
      </c>
      <c r="S59" s="48">
        <v>0</v>
      </c>
      <c r="T59" s="48">
        <v>0</v>
      </c>
      <c r="U59" s="48">
        <v>0</v>
      </c>
      <c r="V59" s="48">
        <v>0</v>
      </c>
      <c r="W59" s="48">
        <v>0</v>
      </c>
      <c r="X59" s="86">
        <v>0</v>
      </c>
      <c r="Y59" s="47">
        <v>0</v>
      </c>
      <c r="Z59" s="47">
        <v>0</v>
      </c>
      <c r="AA59" s="47">
        <v>0</v>
      </c>
      <c r="AB59" s="47">
        <v>0</v>
      </c>
      <c r="AC59" s="47">
        <v>0</v>
      </c>
      <c r="AD59" s="47">
        <v>0</v>
      </c>
    </row>
    <row r="60" spans="1:30" ht="14.4">
      <c r="A60" s="34"/>
      <c r="B60" s="37" t="s">
        <v>1119</v>
      </c>
      <c r="C60" s="89"/>
      <c r="D60" s="45"/>
      <c r="E60" s="45"/>
      <c r="F60" s="45"/>
      <c r="G60" s="45"/>
      <c r="H60" s="45"/>
      <c r="I60" s="45"/>
      <c r="J60" s="89"/>
      <c r="K60" s="45"/>
      <c r="L60" s="45"/>
      <c r="M60" s="45"/>
      <c r="N60" s="45"/>
      <c r="O60" s="45"/>
      <c r="P60" s="45"/>
      <c r="Q60" s="104"/>
      <c r="R60" s="46"/>
      <c r="S60" s="46"/>
      <c r="T60" s="46"/>
      <c r="U60" s="46"/>
      <c r="V60" s="46"/>
      <c r="W60" s="46"/>
      <c r="X60" s="89"/>
      <c r="Y60" s="45"/>
      <c r="Z60" s="45"/>
      <c r="AA60" s="45"/>
      <c r="AB60" s="45"/>
      <c r="AC60" s="45"/>
      <c r="AD60" s="45"/>
    </row>
    <row r="61" spans="1:30" ht="14.4">
      <c r="A61" s="32" t="s">
        <v>64</v>
      </c>
      <c r="B61" s="32" t="s">
        <v>987</v>
      </c>
      <c r="C61" s="86">
        <v>14</v>
      </c>
      <c r="D61" s="47">
        <v>0</v>
      </c>
      <c r="E61" s="47">
        <v>0</v>
      </c>
      <c r="F61" s="47">
        <v>0</v>
      </c>
      <c r="G61" s="47">
        <v>0</v>
      </c>
      <c r="H61" s="47">
        <v>0</v>
      </c>
      <c r="I61" s="47">
        <v>0</v>
      </c>
      <c r="J61" s="86">
        <v>8</v>
      </c>
      <c r="K61" s="47">
        <v>5</v>
      </c>
      <c r="L61" s="47">
        <v>0</v>
      </c>
      <c r="M61" s="47">
        <v>0</v>
      </c>
      <c r="N61" s="47">
        <v>0</v>
      </c>
      <c r="O61" s="47">
        <v>0</v>
      </c>
      <c r="P61" s="47">
        <v>0</v>
      </c>
      <c r="Q61" s="102">
        <v>0</v>
      </c>
      <c r="R61" s="48">
        <v>0</v>
      </c>
      <c r="S61" s="48">
        <v>0</v>
      </c>
      <c r="T61" s="48">
        <v>0</v>
      </c>
      <c r="U61" s="48">
        <v>0</v>
      </c>
      <c r="V61" s="48">
        <v>0</v>
      </c>
      <c r="W61" s="48">
        <v>0</v>
      </c>
      <c r="X61" s="86">
        <v>0</v>
      </c>
      <c r="Y61" s="47">
        <v>0</v>
      </c>
      <c r="Z61" s="47">
        <v>0</v>
      </c>
      <c r="AA61" s="47">
        <v>0</v>
      </c>
      <c r="AB61" s="47">
        <v>0</v>
      </c>
      <c r="AC61" s="47">
        <v>0</v>
      </c>
      <c r="AD61" s="47">
        <v>0</v>
      </c>
    </row>
    <row r="62" spans="1:30" ht="14.4">
      <c r="A62" s="7"/>
      <c r="B62" s="28" t="s">
        <v>63</v>
      </c>
      <c r="C62" s="86">
        <v>387</v>
      </c>
      <c r="D62" s="47">
        <v>0</v>
      </c>
      <c r="E62" s="47">
        <v>0</v>
      </c>
      <c r="F62" s="47">
        <v>0</v>
      </c>
      <c r="G62" s="47">
        <v>0</v>
      </c>
      <c r="H62" s="47">
        <v>0</v>
      </c>
      <c r="I62" s="47">
        <v>0</v>
      </c>
      <c r="J62" s="86">
        <v>35</v>
      </c>
      <c r="K62" s="47">
        <v>0</v>
      </c>
      <c r="L62" s="47">
        <v>0</v>
      </c>
      <c r="M62" s="47">
        <v>0</v>
      </c>
      <c r="N62" s="47">
        <v>3</v>
      </c>
      <c r="O62" s="47">
        <v>2</v>
      </c>
      <c r="P62" s="47">
        <v>0</v>
      </c>
      <c r="Q62" s="102">
        <v>0</v>
      </c>
      <c r="R62" s="48">
        <v>0</v>
      </c>
      <c r="S62" s="48">
        <v>0</v>
      </c>
      <c r="T62" s="48">
        <v>0</v>
      </c>
      <c r="U62" s="48">
        <v>0</v>
      </c>
      <c r="V62" s="48">
        <v>0</v>
      </c>
      <c r="W62" s="48">
        <v>0</v>
      </c>
      <c r="X62" s="86">
        <v>0</v>
      </c>
      <c r="Y62" s="47">
        <v>0</v>
      </c>
      <c r="Z62" s="47">
        <v>0</v>
      </c>
      <c r="AA62" s="47">
        <v>0</v>
      </c>
      <c r="AB62" s="47">
        <v>0</v>
      </c>
      <c r="AC62" s="47">
        <v>0</v>
      </c>
      <c r="AD62" s="47">
        <v>0</v>
      </c>
    </row>
    <row r="63" spans="1:30" ht="14.4">
      <c r="A63" s="7"/>
      <c r="B63" s="19" t="s">
        <v>1040</v>
      </c>
      <c r="C63" s="81"/>
      <c r="D63" s="47">
        <v>58</v>
      </c>
      <c r="E63" s="47">
        <v>201</v>
      </c>
      <c r="F63" s="47">
        <v>0</v>
      </c>
      <c r="G63" s="47">
        <v>54</v>
      </c>
      <c r="H63" s="47">
        <v>3</v>
      </c>
      <c r="I63" s="47">
        <v>0</v>
      </c>
      <c r="J63" s="86">
        <v>903</v>
      </c>
      <c r="K63" s="47">
        <v>137</v>
      </c>
      <c r="L63" s="47">
        <v>470</v>
      </c>
      <c r="M63" s="47">
        <v>0</v>
      </c>
      <c r="N63" s="47">
        <v>216</v>
      </c>
      <c r="O63" s="47">
        <v>57</v>
      </c>
      <c r="P63" s="47">
        <v>0</v>
      </c>
      <c r="Q63" s="102">
        <v>481</v>
      </c>
      <c r="R63" s="48">
        <v>2</v>
      </c>
      <c r="S63" s="48">
        <v>252</v>
      </c>
      <c r="T63" s="48">
        <v>0</v>
      </c>
      <c r="U63" s="48">
        <v>49</v>
      </c>
      <c r="V63" s="48">
        <v>137</v>
      </c>
      <c r="W63" s="48">
        <v>3</v>
      </c>
      <c r="X63" s="86">
        <v>522</v>
      </c>
      <c r="Y63" s="47">
        <v>20</v>
      </c>
      <c r="Z63" s="47">
        <v>274</v>
      </c>
      <c r="AA63" s="47">
        <v>0</v>
      </c>
      <c r="AB63" s="47">
        <v>54</v>
      </c>
      <c r="AC63" s="47">
        <v>149</v>
      </c>
      <c r="AD63" s="47">
        <v>5</v>
      </c>
    </row>
    <row r="64" spans="1:30" ht="14.4">
      <c r="A64" s="7"/>
      <c r="B64" s="19" t="s">
        <v>65</v>
      </c>
      <c r="C64" s="81"/>
      <c r="D64" s="25"/>
      <c r="E64" s="25"/>
      <c r="F64" s="25"/>
      <c r="G64" s="25"/>
      <c r="H64" s="25"/>
      <c r="I64" s="25"/>
      <c r="J64" s="81"/>
      <c r="K64" s="25"/>
      <c r="L64" s="25"/>
      <c r="M64" s="25"/>
      <c r="N64" s="25"/>
      <c r="O64" s="25"/>
      <c r="P64" s="25"/>
      <c r="Q64" s="81"/>
      <c r="R64" s="25"/>
      <c r="S64" s="25"/>
      <c r="T64" s="25"/>
      <c r="U64" s="25"/>
      <c r="V64" s="25"/>
      <c r="W64" s="25"/>
      <c r="X64" s="81"/>
      <c r="Y64" s="25"/>
      <c r="Z64" s="25"/>
      <c r="AA64" s="25"/>
      <c r="AB64" s="25"/>
      <c r="AC64" s="25"/>
      <c r="AD64" s="25"/>
    </row>
    <row r="65" spans="1:30" ht="14.4">
      <c r="A65" s="34"/>
      <c r="B65" s="24" t="s">
        <v>1041</v>
      </c>
      <c r="C65" s="82"/>
      <c r="D65" s="23"/>
      <c r="E65" s="23"/>
      <c r="F65" s="23"/>
      <c r="G65" s="23"/>
      <c r="H65" s="23"/>
      <c r="I65" s="23"/>
      <c r="J65" s="82"/>
      <c r="K65" s="23"/>
      <c r="L65" s="23"/>
      <c r="M65" s="23"/>
      <c r="N65" s="23"/>
      <c r="O65" s="23"/>
      <c r="P65" s="23"/>
      <c r="Q65" s="82"/>
      <c r="R65" s="23"/>
      <c r="S65" s="23"/>
      <c r="T65" s="23"/>
      <c r="U65" s="23"/>
      <c r="V65" s="23"/>
      <c r="W65" s="23"/>
      <c r="X65" s="82"/>
      <c r="Y65" s="23"/>
      <c r="Z65" s="23"/>
      <c r="AA65" s="23"/>
      <c r="AB65" s="23"/>
      <c r="AC65" s="23"/>
      <c r="AD65" s="23"/>
    </row>
    <row r="66" spans="1:30" ht="14.4">
      <c r="A66" s="38" t="s">
        <v>67</v>
      </c>
      <c r="B66" s="22" t="s">
        <v>66</v>
      </c>
      <c r="C66" s="90">
        <v>100</v>
      </c>
      <c r="D66" s="53">
        <v>0</v>
      </c>
      <c r="E66" s="53">
        <v>87</v>
      </c>
      <c r="F66" s="53">
        <v>0</v>
      </c>
      <c r="G66" s="53">
        <v>0</v>
      </c>
      <c r="H66" s="53">
        <v>0</v>
      </c>
      <c r="I66" s="53">
        <v>0</v>
      </c>
      <c r="J66" s="90">
        <v>352</v>
      </c>
      <c r="K66" s="53">
        <v>62</v>
      </c>
      <c r="L66" s="53">
        <v>154</v>
      </c>
      <c r="M66" s="53">
        <v>0</v>
      </c>
      <c r="N66" s="53">
        <v>0</v>
      </c>
      <c r="O66" s="53">
        <v>162</v>
      </c>
      <c r="P66" s="53">
        <v>0</v>
      </c>
      <c r="Q66" s="105">
        <v>316</v>
      </c>
      <c r="R66" s="54">
        <v>0</v>
      </c>
      <c r="S66" s="54">
        <v>71</v>
      </c>
      <c r="T66" s="54">
        <v>0</v>
      </c>
      <c r="U66" s="54">
        <v>0</v>
      </c>
      <c r="V66" s="54">
        <v>226</v>
      </c>
      <c r="W66" s="54">
        <v>0</v>
      </c>
      <c r="X66" s="90">
        <v>367</v>
      </c>
      <c r="Y66" s="53">
        <v>2</v>
      </c>
      <c r="Z66" s="53">
        <v>77</v>
      </c>
      <c r="AA66" s="53">
        <v>0</v>
      </c>
      <c r="AB66" s="53">
        <v>0</v>
      </c>
      <c r="AC66" s="53">
        <v>303</v>
      </c>
      <c r="AD66" s="53">
        <v>0</v>
      </c>
    </row>
    <row r="67" spans="1:30" ht="14.4">
      <c r="A67" s="38" t="s">
        <v>68</v>
      </c>
      <c r="B67" s="22" t="s">
        <v>1042</v>
      </c>
      <c r="C67" s="90">
        <v>30</v>
      </c>
      <c r="D67" s="53">
        <v>1</v>
      </c>
      <c r="E67" s="53">
        <v>28</v>
      </c>
      <c r="F67" s="53">
        <v>0</v>
      </c>
      <c r="G67" s="53">
        <v>0</v>
      </c>
      <c r="H67" s="53">
        <v>2</v>
      </c>
      <c r="I67" s="53">
        <v>0</v>
      </c>
      <c r="J67" s="90">
        <v>200</v>
      </c>
      <c r="K67" s="53">
        <v>55</v>
      </c>
      <c r="L67" s="53">
        <v>112</v>
      </c>
      <c r="M67" s="53">
        <v>0</v>
      </c>
      <c r="N67" s="53">
        <v>20</v>
      </c>
      <c r="O67" s="53">
        <v>18</v>
      </c>
      <c r="P67" s="53">
        <v>0</v>
      </c>
      <c r="Q67" s="105">
        <v>158</v>
      </c>
      <c r="R67" s="54">
        <v>3</v>
      </c>
      <c r="S67" s="54">
        <v>56</v>
      </c>
      <c r="T67" s="54">
        <v>0</v>
      </c>
      <c r="U67" s="54">
        <v>0</v>
      </c>
      <c r="V67" s="54">
        <v>88</v>
      </c>
      <c r="W67" s="54">
        <v>1</v>
      </c>
      <c r="X67" s="90">
        <v>138</v>
      </c>
      <c r="Y67" s="53">
        <v>8</v>
      </c>
      <c r="Z67" s="53">
        <v>46</v>
      </c>
      <c r="AA67" s="53">
        <v>0</v>
      </c>
      <c r="AB67" s="53">
        <v>0</v>
      </c>
      <c r="AC67" s="53">
        <v>92</v>
      </c>
      <c r="AD67" s="53">
        <v>0</v>
      </c>
    </row>
    <row r="68" spans="1:30" ht="14.4">
      <c r="A68" s="38" t="s">
        <v>70</v>
      </c>
      <c r="B68" s="22" t="s">
        <v>69</v>
      </c>
      <c r="C68" s="90">
        <v>289</v>
      </c>
      <c r="D68" s="53">
        <v>19</v>
      </c>
      <c r="E68" s="53">
        <v>216</v>
      </c>
      <c r="F68" s="53">
        <v>0</v>
      </c>
      <c r="G68" s="53">
        <v>49</v>
      </c>
      <c r="H68" s="53">
        <v>1</v>
      </c>
      <c r="I68" s="53">
        <v>4</v>
      </c>
      <c r="J68" s="90">
        <v>975</v>
      </c>
      <c r="K68" s="53">
        <v>280</v>
      </c>
      <c r="L68" s="53">
        <v>440</v>
      </c>
      <c r="M68" s="53">
        <v>0</v>
      </c>
      <c r="N68" s="53">
        <v>105</v>
      </c>
      <c r="O68" s="53">
        <v>134</v>
      </c>
      <c r="P68" s="53">
        <v>16</v>
      </c>
      <c r="Q68" s="105">
        <v>888</v>
      </c>
      <c r="R68" s="54">
        <v>9</v>
      </c>
      <c r="S68" s="54">
        <v>348</v>
      </c>
      <c r="T68" s="54">
        <v>0</v>
      </c>
      <c r="U68" s="54">
        <v>37</v>
      </c>
      <c r="V68" s="54">
        <v>454</v>
      </c>
      <c r="W68" s="54">
        <v>40</v>
      </c>
      <c r="X68" s="90">
        <v>868</v>
      </c>
      <c r="Y68" s="53">
        <v>32</v>
      </c>
      <c r="Z68" s="53">
        <v>388</v>
      </c>
      <c r="AA68" s="53">
        <v>0</v>
      </c>
      <c r="AB68" s="53">
        <v>6</v>
      </c>
      <c r="AC68" s="53">
        <v>417</v>
      </c>
      <c r="AD68" s="53">
        <v>25</v>
      </c>
    </row>
    <row r="69" spans="1:30" ht="14.4">
      <c r="A69" s="7" t="s">
        <v>71</v>
      </c>
      <c r="B69" s="19" t="s">
        <v>1043</v>
      </c>
      <c r="C69" s="86">
        <v>159</v>
      </c>
      <c r="D69" s="47">
        <v>5</v>
      </c>
      <c r="E69" s="47">
        <v>145</v>
      </c>
      <c r="F69" s="47">
        <v>0</v>
      </c>
      <c r="G69" s="47">
        <v>0</v>
      </c>
      <c r="H69" s="47">
        <v>5</v>
      </c>
      <c r="I69" s="47">
        <v>4</v>
      </c>
      <c r="J69" s="86">
        <v>345</v>
      </c>
      <c r="K69" s="47">
        <v>17</v>
      </c>
      <c r="L69" s="47">
        <v>301</v>
      </c>
      <c r="M69" s="47">
        <v>0</v>
      </c>
      <c r="N69" s="47">
        <v>2</v>
      </c>
      <c r="O69" s="47">
        <v>23</v>
      </c>
      <c r="P69" s="47">
        <v>2</v>
      </c>
      <c r="Q69" s="102">
        <v>237</v>
      </c>
      <c r="R69" s="48">
        <v>0</v>
      </c>
      <c r="S69" s="48">
        <v>209</v>
      </c>
      <c r="T69" s="48">
        <v>0</v>
      </c>
      <c r="U69" s="48">
        <v>1</v>
      </c>
      <c r="V69" s="48">
        <v>5</v>
      </c>
      <c r="W69" s="48">
        <v>5</v>
      </c>
      <c r="X69" s="86">
        <v>235</v>
      </c>
      <c r="Y69" s="47">
        <v>1</v>
      </c>
      <c r="Z69" s="47">
        <v>203</v>
      </c>
      <c r="AA69" s="47">
        <v>0</v>
      </c>
      <c r="AB69" s="47">
        <v>4</v>
      </c>
      <c r="AC69" s="47">
        <v>26</v>
      </c>
      <c r="AD69" s="47">
        <v>1</v>
      </c>
    </row>
    <row r="70" spans="1:30" ht="14.4">
      <c r="A70" s="34"/>
      <c r="B70" s="29" t="s">
        <v>72</v>
      </c>
      <c r="C70" s="89">
        <v>117</v>
      </c>
      <c r="D70" s="45">
        <v>11</v>
      </c>
      <c r="E70" s="45">
        <v>73</v>
      </c>
      <c r="F70" s="45">
        <v>0</v>
      </c>
      <c r="G70" s="45">
        <v>14</v>
      </c>
      <c r="H70" s="45">
        <v>14</v>
      </c>
      <c r="I70" s="45">
        <v>6</v>
      </c>
      <c r="J70" s="89">
        <v>1675</v>
      </c>
      <c r="K70" s="45">
        <v>433</v>
      </c>
      <c r="L70" s="45">
        <v>337</v>
      </c>
      <c r="M70" s="45">
        <v>0</v>
      </c>
      <c r="N70" s="45">
        <v>169</v>
      </c>
      <c r="O70" s="45">
        <v>681</v>
      </c>
      <c r="P70" s="45">
        <v>54</v>
      </c>
      <c r="Q70" s="104">
        <v>892</v>
      </c>
      <c r="R70" s="46">
        <v>1</v>
      </c>
      <c r="S70" s="46">
        <v>362</v>
      </c>
      <c r="T70" s="46">
        <v>0</v>
      </c>
      <c r="U70" s="46">
        <v>45</v>
      </c>
      <c r="V70" s="46">
        <v>444</v>
      </c>
      <c r="W70" s="46">
        <v>52</v>
      </c>
      <c r="X70" s="89">
        <v>1779</v>
      </c>
      <c r="Y70" s="45">
        <v>28</v>
      </c>
      <c r="Z70" s="45">
        <v>325</v>
      </c>
      <c r="AA70" s="45">
        <v>0</v>
      </c>
      <c r="AB70" s="45">
        <v>92</v>
      </c>
      <c r="AC70" s="45">
        <v>1276</v>
      </c>
      <c r="AD70" s="45">
        <v>61</v>
      </c>
    </row>
    <row r="71" spans="1:30" ht="14.4">
      <c r="A71" s="32" t="s">
        <v>74</v>
      </c>
      <c r="B71" s="32" t="s">
        <v>73</v>
      </c>
      <c r="C71" s="86">
        <v>184</v>
      </c>
      <c r="D71" s="47">
        <v>0</v>
      </c>
      <c r="E71" s="47">
        <v>126</v>
      </c>
      <c r="F71" s="47">
        <v>0</v>
      </c>
      <c r="G71" s="47">
        <v>0</v>
      </c>
      <c r="H71" s="47">
        <v>0</v>
      </c>
      <c r="I71" s="47">
        <v>6</v>
      </c>
      <c r="J71" s="86">
        <v>108</v>
      </c>
      <c r="K71" s="47">
        <v>0</v>
      </c>
      <c r="L71" s="47">
        <v>63</v>
      </c>
      <c r="M71" s="47">
        <v>0</v>
      </c>
      <c r="N71" s="47">
        <v>0</v>
      </c>
      <c r="O71" s="47">
        <v>0</v>
      </c>
      <c r="P71" s="47">
        <v>3</v>
      </c>
      <c r="Q71" s="102">
        <v>77</v>
      </c>
      <c r="R71" s="48">
        <v>0</v>
      </c>
      <c r="S71" s="48">
        <v>30</v>
      </c>
      <c r="T71" s="48">
        <v>0</v>
      </c>
      <c r="U71" s="48">
        <v>0</v>
      </c>
      <c r="V71" s="48">
        <v>0</v>
      </c>
      <c r="W71" s="48">
        <v>10</v>
      </c>
      <c r="X71" s="86">
        <v>17</v>
      </c>
      <c r="Y71" s="47">
        <v>0</v>
      </c>
      <c r="Z71" s="47">
        <v>7</v>
      </c>
      <c r="AA71" s="47">
        <v>0</v>
      </c>
      <c r="AB71" s="47">
        <v>0</v>
      </c>
      <c r="AC71" s="47">
        <v>0</v>
      </c>
      <c r="AD71" s="47">
        <v>0</v>
      </c>
    </row>
    <row r="72" spans="1:30" ht="14.4">
      <c r="A72" s="3"/>
      <c r="B72" s="3"/>
      <c r="C72" s="86">
        <v>1</v>
      </c>
      <c r="D72" s="47">
        <v>0</v>
      </c>
      <c r="E72" s="47">
        <v>0</v>
      </c>
      <c r="F72" s="47">
        <v>0</v>
      </c>
      <c r="G72" s="47">
        <v>0</v>
      </c>
      <c r="H72" s="47">
        <v>1</v>
      </c>
      <c r="I72" s="47">
        <v>0</v>
      </c>
      <c r="J72" s="86">
        <v>53</v>
      </c>
      <c r="K72" s="47">
        <v>0</v>
      </c>
      <c r="L72" s="47">
        <v>0</v>
      </c>
      <c r="M72" s="47">
        <v>0</v>
      </c>
      <c r="N72" s="47">
        <v>2</v>
      </c>
      <c r="O72" s="47">
        <v>7</v>
      </c>
      <c r="P72" s="47">
        <v>3</v>
      </c>
      <c r="Q72" s="102">
        <v>0</v>
      </c>
      <c r="R72" s="48">
        <v>0</v>
      </c>
      <c r="S72" s="48">
        <v>0</v>
      </c>
      <c r="T72" s="48">
        <v>0</v>
      </c>
      <c r="U72" s="48">
        <v>0</v>
      </c>
      <c r="V72" s="48">
        <v>0</v>
      </c>
      <c r="W72" s="48">
        <v>0</v>
      </c>
      <c r="X72" s="86">
        <v>0</v>
      </c>
      <c r="Y72" s="47">
        <v>0</v>
      </c>
      <c r="Z72" s="47">
        <v>0</v>
      </c>
      <c r="AA72" s="47">
        <v>0</v>
      </c>
      <c r="AB72" s="47">
        <v>0</v>
      </c>
      <c r="AC72" s="47">
        <v>0</v>
      </c>
      <c r="AD72" s="47">
        <v>0</v>
      </c>
    </row>
    <row r="73" spans="1:30" ht="14.4">
      <c r="A73" s="3"/>
      <c r="B73" s="3"/>
      <c r="C73" s="86">
        <v>48</v>
      </c>
      <c r="D73" s="47">
        <v>0</v>
      </c>
      <c r="E73" s="47">
        <v>42</v>
      </c>
      <c r="F73" s="47">
        <v>0</v>
      </c>
      <c r="G73" s="47">
        <v>0</v>
      </c>
      <c r="H73" s="47">
        <v>3</v>
      </c>
      <c r="I73" s="47">
        <v>0</v>
      </c>
      <c r="J73" s="86">
        <v>48</v>
      </c>
      <c r="K73" s="47">
        <v>0</v>
      </c>
      <c r="L73" s="47">
        <v>88</v>
      </c>
      <c r="M73" s="47">
        <v>0</v>
      </c>
      <c r="N73" s="47">
        <v>0</v>
      </c>
      <c r="O73" s="47">
        <v>2</v>
      </c>
      <c r="P73" s="47">
        <v>0</v>
      </c>
      <c r="Q73" s="102">
        <v>265</v>
      </c>
      <c r="R73" s="48">
        <v>0</v>
      </c>
      <c r="S73" s="48">
        <v>231</v>
      </c>
      <c r="T73" s="48">
        <v>0</v>
      </c>
      <c r="U73" s="48">
        <v>1</v>
      </c>
      <c r="V73" s="48">
        <v>0</v>
      </c>
      <c r="W73" s="48">
        <v>25</v>
      </c>
      <c r="X73" s="86">
        <v>96</v>
      </c>
      <c r="Y73" s="47">
        <v>2</v>
      </c>
      <c r="Z73" s="47">
        <v>169</v>
      </c>
      <c r="AA73" s="47">
        <v>0</v>
      </c>
      <c r="AB73" s="47">
        <v>2</v>
      </c>
      <c r="AC73" s="47">
        <v>5</v>
      </c>
      <c r="AD73" s="47">
        <v>0</v>
      </c>
    </row>
    <row r="74" spans="1:30" ht="14.4">
      <c r="A74" s="3"/>
      <c r="B74" s="3"/>
      <c r="C74" s="86">
        <v>156</v>
      </c>
      <c r="D74" s="47">
        <v>21</v>
      </c>
      <c r="E74" s="47">
        <v>80</v>
      </c>
      <c r="F74" s="47">
        <v>0</v>
      </c>
      <c r="G74" s="47">
        <v>36</v>
      </c>
      <c r="H74" s="47">
        <v>19</v>
      </c>
      <c r="I74" s="47">
        <v>0</v>
      </c>
      <c r="J74" s="86">
        <v>1308</v>
      </c>
      <c r="K74" s="47">
        <v>571</v>
      </c>
      <c r="L74" s="47">
        <v>225</v>
      </c>
      <c r="M74" s="47">
        <v>0</v>
      </c>
      <c r="N74" s="47">
        <v>122</v>
      </c>
      <c r="O74" s="47">
        <v>388</v>
      </c>
      <c r="P74" s="47">
        <v>2</v>
      </c>
      <c r="Q74" s="102">
        <v>459</v>
      </c>
      <c r="R74" s="48">
        <v>5</v>
      </c>
      <c r="S74" s="48">
        <v>187</v>
      </c>
      <c r="T74" s="48">
        <v>0</v>
      </c>
      <c r="U74" s="48">
        <v>69</v>
      </c>
      <c r="V74" s="48">
        <v>189</v>
      </c>
      <c r="W74" s="48">
        <v>9</v>
      </c>
      <c r="X74" s="86">
        <v>821</v>
      </c>
      <c r="Y74" s="47">
        <v>59</v>
      </c>
      <c r="Z74" s="47">
        <v>151</v>
      </c>
      <c r="AA74" s="47">
        <v>0</v>
      </c>
      <c r="AB74" s="47">
        <v>46</v>
      </c>
      <c r="AC74" s="47">
        <v>561</v>
      </c>
      <c r="AD74" s="47">
        <v>4</v>
      </c>
    </row>
    <row r="75" spans="1:30" ht="14.4">
      <c r="A75" s="3"/>
      <c r="B75" s="3"/>
      <c r="C75" s="81"/>
      <c r="D75" s="25"/>
      <c r="E75" s="25"/>
      <c r="F75" s="25"/>
      <c r="G75" s="25"/>
      <c r="H75" s="25"/>
      <c r="I75" s="25"/>
      <c r="J75" s="81"/>
      <c r="K75" s="25"/>
      <c r="L75" s="25"/>
      <c r="M75" s="25"/>
      <c r="N75" s="25"/>
      <c r="O75" s="25"/>
      <c r="P75" s="25"/>
      <c r="Q75" s="81"/>
      <c r="R75" s="25"/>
      <c r="S75" s="25"/>
      <c r="T75" s="25"/>
      <c r="U75" s="25"/>
      <c r="V75" s="25"/>
      <c r="W75" s="25"/>
      <c r="X75" s="81"/>
      <c r="Y75" s="25"/>
      <c r="Z75" s="25"/>
      <c r="AA75" s="25"/>
      <c r="AB75" s="25"/>
      <c r="AC75" s="25"/>
      <c r="AD75" s="25"/>
    </row>
    <row r="76" spans="1:30" ht="14.4">
      <c r="A76" s="67"/>
      <c r="B76" s="67"/>
      <c r="C76" s="82"/>
      <c r="D76" s="23"/>
      <c r="E76" s="23"/>
      <c r="F76" s="23"/>
      <c r="G76" s="23"/>
      <c r="H76" s="23"/>
      <c r="I76" s="23"/>
      <c r="J76" s="82"/>
      <c r="K76" s="23"/>
      <c r="L76" s="23"/>
      <c r="M76" s="23"/>
      <c r="N76" s="23"/>
      <c r="O76" s="23"/>
      <c r="P76" s="23"/>
      <c r="Q76" s="82"/>
      <c r="R76" s="23"/>
      <c r="S76" s="23"/>
      <c r="T76" s="23"/>
      <c r="U76" s="23"/>
      <c r="V76" s="23"/>
      <c r="W76" s="23"/>
      <c r="X76" s="82"/>
      <c r="Y76" s="23"/>
      <c r="Z76" s="23"/>
      <c r="AA76" s="23"/>
      <c r="AB76" s="23"/>
      <c r="AC76" s="23"/>
      <c r="AD76" s="23"/>
    </row>
    <row r="77" spans="1:30" ht="14.4">
      <c r="A77" s="38" t="s">
        <v>77</v>
      </c>
      <c r="B77" s="22" t="s">
        <v>1047</v>
      </c>
      <c r="C77" s="90">
        <v>60</v>
      </c>
      <c r="D77" s="53">
        <v>4</v>
      </c>
      <c r="E77" s="53">
        <v>36</v>
      </c>
      <c r="F77" s="53">
        <v>0</v>
      </c>
      <c r="G77" s="53">
        <v>0</v>
      </c>
      <c r="H77" s="53">
        <v>15</v>
      </c>
      <c r="I77" s="53">
        <v>5</v>
      </c>
      <c r="J77" s="90">
        <v>251</v>
      </c>
      <c r="K77" s="53">
        <v>119</v>
      </c>
      <c r="L77" s="53">
        <v>57</v>
      </c>
      <c r="M77" s="53">
        <v>0</v>
      </c>
      <c r="N77" s="53">
        <v>0</v>
      </c>
      <c r="O77" s="53">
        <v>73</v>
      </c>
      <c r="P77" s="53">
        <v>2</v>
      </c>
      <c r="Q77" s="105">
        <v>78</v>
      </c>
      <c r="R77" s="54">
        <v>0</v>
      </c>
      <c r="S77" s="54">
        <v>13</v>
      </c>
      <c r="T77" s="54">
        <v>0</v>
      </c>
      <c r="U77" s="54">
        <v>0</v>
      </c>
      <c r="V77" s="54">
        <v>17</v>
      </c>
      <c r="W77" s="54">
        <v>48</v>
      </c>
      <c r="X77" s="90">
        <v>108</v>
      </c>
      <c r="Y77" s="53">
        <v>0</v>
      </c>
      <c r="Z77" s="53">
        <v>46</v>
      </c>
      <c r="AA77" s="53">
        <v>0</v>
      </c>
      <c r="AB77" s="53">
        <v>0</v>
      </c>
      <c r="AC77" s="53">
        <v>57</v>
      </c>
      <c r="AD77" s="53">
        <v>5</v>
      </c>
    </row>
    <row r="78" spans="1:30" ht="14.4">
      <c r="A78" s="7"/>
      <c r="B78" s="28" t="s">
        <v>82</v>
      </c>
      <c r="C78" s="86"/>
      <c r="D78" s="47"/>
      <c r="E78" s="47"/>
      <c r="F78" s="47"/>
      <c r="G78" s="47"/>
      <c r="H78" s="47"/>
      <c r="I78" s="47"/>
      <c r="J78" s="86"/>
      <c r="K78" s="47"/>
      <c r="L78" s="47"/>
      <c r="M78" s="47"/>
      <c r="N78" s="47"/>
      <c r="O78" s="47"/>
      <c r="P78" s="47"/>
      <c r="Q78" s="102"/>
      <c r="R78" s="48"/>
      <c r="S78" s="48"/>
      <c r="T78" s="48"/>
      <c r="U78" s="48"/>
      <c r="V78" s="48"/>
      <c r="W78" s="48"/>
      <c r="X78" s="86"/>
      <c r="Y78" s="47"/>
      <c r="Z78" s="47"/>
      <c r="AA78" s="47"/>
      <c r="AB78" s="47"/>
      <c r="AC78" s="47"/>
      <c r="AD78" s="47"/>
    </row>
    <row r="79" spans="1:30" ht="14.4">
      <c r="A79" s="7" t="s">
        <v>79</v>
      </c>
      <c r="B79" s="19" t="s">
        <v>81</v>
      </c>
      <c r="C79" s="86">
        <v>0</v>
      </c>
      <c r="D79" s="47">
        <v>0</v>
      </c>
      <c r="E79" s="47">
        <v>0</v>
      </c>
      <c r="F79" s="47">
        <v>0</v>
      </c>
      <c r="G79" s="47">
        <v>0</v>
      </c>
      <c r="H79" s="47">
        <v>0</v>
      </c>
      <c r="I79" s="47">
        <v>0</v>
      </c>
      <c r="J79" s="86">
        <v>0</v>
      </c>
      <c r="K79" s="47">
        <v>0</v>
      </c>
      <c r="L79" s="47">
        <v>0</v>
      </c>
      <c r="M79" s="47">
        <v>0</v>
      </c>
      <c r="N79" s="47">
        <v>0</v>
      </c>
      <c r="O79" s="47">
        <v>0</v>
      </c>
      <c r="P79" s="47">
        <v>0</v>
      </c>
      <c r="Q79" s="102">
        <v>356</v>
      </c>
      <c r="R79" s="48">
        <v>307</v>
      </c>
      <c r="S79" s="48">
        <v>43</v>
      </c>
      <c r="T79" s="48">
        <v>0</v>
      </c>
      <c r="U79" s="48">
        <v>0</v>
      </c>
      <c r="V79" s="48">
        <v>6</v>
      </c>
      <c r="W79" s="48">
        <v>0</v>
      </c>
      <c r="X79" s="86">
        <v>533</v>
      </c>
      <c r="Y79" s="47">
        <v>487</v>
      </c>
      <c r="Z79" s="47">
        <v>23</v>
      </c>
      <c r="AA79" s="47">
        <v>0</v>
      </c>
      <c r="AB79" s="47">
        <v>12</v>
      </c>
      <c r="AC79" s="47">
        <v>10</v>
      </c>
      <c r="AD79" s="47">
        <v>1</v>
      </c>
    </row>
    <row r="80" spans="1:30" ht="14.4">
      <c r="A80" s="7"/>
      <c r="B80" s="19" t="s">
        <v>78</v>
      </c>
      <c r="C80" s="86">
        <v>4</v>
      </c>
      <c r="D80" s="47">
        <v>0</v>
      </c>
      <c r="E80" s="47">
        <v>4</v>
      </c>
      <c r="F80" s="47">
        <v>0</v>
      </c>
      <c r="G80" s="47">
        <v>0</v>
      </c>
      <c r="H80" s="47">
        <v>0</v>
      </c>
      <c r="I80" s="47">
        <v>0</v>
      </c>
      <c r="J80" s="86">
        <v>0</v>
      </c>
      <c r="K80" s="47">
        <v>0</v>
      </c>
      <c r="L80" s="47">
        <v>0</v>
      </c>
      <c r="M80" s="47">
        <v>0</v>
      </c>
      <c r="N80" s="47">
        <v>0</v>
      </c>
      <c r="O80" s="47">
        <v>0</v>
      </c>
      <c r="P80" s="47">
        <v>0</v>
      </c>
      <c r="Q80" s="102">
        <v>41</v>
      </c>
      <c r="R80" s="48">
        <v>0</v>
      </c>
      <c r="S80" s="48">
        <v>41</v>
      </c>
      <c r="T80" s="48">
        <v>0</v>
      </c>
      <c r="U80" s="48">
        <v>0</v>
      </c>
      <c r="V80" s="48">
        <v>0</v>
      </c>
      <c r="W80" s="48">
        <v>0</v>
      </c>
      <c r="X80" s="86">
        <v>0</v>
      </c>
      <c r="Y80" s="47">
        <v>0</v>
      </c>
      <c r="Z80" s="47">
        <v>0</v>
      </c>
      <c r="AA80" s="47">
        <v>0</v>
      </c>
      <c r="AB80" s="47">
        <v>0</v>
      </c>
      <c r="AC80" s="47">
        <v>0</v>
      </c>
      <c r="AD80" s="47">
        <v>0</v>
      </c>
    </row>
    <row r="81" spans="1:30" ht="14.4">
      <c r="A81" s="7"/>
      <c r="B81" s="28" t="s">
        <v>1105</v>
      </c>
      <c r="C81" s="86">
        <v>0</v>
      </c>
      <c r="D81" s="47">
        <v>0</v>
      </c>
      <c r="E81" s="47">
        <v>0</v>
      </c>
      <c r="F81" s="47">
        <v>0</v>
      </c>
      <c r="G81" s="47">
        <v>0</v>
      </c>
      <c r="H81" s="47">
        <v>0</v>
      </c>
      <c r="I81" s="47">
        <v>0</v>
      </c>
      <c r="J81" s="86">
        <v>0</v>
      </c>
      <c r="K81" s="47">
        <v>0</v>
      </c>
      <c r="L81" s="47">
        <v>0</v>
      </c>
      <c r="M81" s="47">
        <v>0</v>
      </c>
      <c r="N81" s="47">
        <v>0</v>
      </c>
      <c r="O81" s="47">
        <v>0</v>
      </c>
      <c r="P81" s="47">
        <v>0</v>
      </c>
      <c r="Q81" s="102">
        <v>8</v>
      </c>
      <c r="R81" s="48">
        <v>0</v>
      </c>
      <c r="S81" s="48">
        <v>8</v>
      </c>
      <c r="T81" s="48">
        <v>0</v>
      </c>
      <c r="U81" s="48">
        <v>0</v>
      </c>
      <c r="V81" s="48">
        <v>0</v>
      </c>
      <c r="W81" s="48">
        <v>0</v>
      </c>
      <c r="X81" s="86">
        <v>164</v>
      </c>
      <c r="Y81" s="47">
        <v>1</v>
      </c>
      <c r="Z81" s="47">
        <v>130</v>
      </c>
      <c r="AA81" s="47">
        <v>0</v>
      </c>
      <c r="AB81" s="47">
        <v>0</v>
      </c>
      <c r="AC81" s="47">
        <v>30</v>
      </c>
      <c r="AD81" s="47">
        <v>3</v>
      </c>
    </row>
    <row r="82" spans="1:30" ht="14.4">
      <c r="A82" s="7"/>
      <c r="B82" s="28" t="s">
        <v>1106</v>
      </c>
      <c r="C82" s="86">
        <v>55</v>
      </c>
      <c r="D82" s="47">
        <v>0</v>
      </c>
      <c r="E82" s="47">
        <v>45</v>
      </c>
      <c r="F82" s="47">
        <v>0</v>
      </c>
      <c r="G82" s="47">
        <v>0</v>
      </c>
      <c r="H82" s="47">
        <v>0</v>
      </c>
      <c r="I82" s="47">
        <v>10</v>
      </c>
      <c r="J82" s="86">
        <v>49</v>
      </c>
      <c r="K82" s="47">
        <v>0</v>
      </c>
      <c r="L82" s="47">
        <v>47</v>
      </c>
      <c r="M82" s="47">
        <v>0</v>
      </c>
      <c r="N82" s="47">
        <v>0</v>
      </c>
      <c r="O82" s="47">
        <v>2</v>
      </c>
      <c r="P82" s="47">
        <v>0</v>
      </c>
      <c r="Q82" s="102">
        <v>394</v>
      </c>
      <c r="R82" s="48">
        <v>0</v>
      </c>
      <c r="S82" s="48">
        <v>379</v>
      </c>
      <c r="T82" s="48">
        <v>0</v>
      </c>
      <c r="U82" s="48">
        <v>0</v>
      </c>
      <c r="V82" s="48">
        <v>13</v>
      </c>
      <c r="W82" s="48">
        <v>2</v>
      </c>
      <c r="X82" s="86">
        <v>201</v>
      </c>
      <c r="Y82" s="47">
        <v>0</v>
      </c>
      <c r="Z82" s="47">
        <v>188</v>
      </c>
      <c r="AA82" s="47">
        <v>0</v>
      </c>
      <c r="AB82" s="47">
        <v>0</v>
      </c>
      <c r="AC82" s="47">
        <v>11</v>
      </c>
      <c r="AD82" s="47">
        <v>2</v>
      </c>
    </row>
    <row r="83" spans="1:30" ht="14.4">
      <c r="A83" s="7"/>
      <c r="B83" s="26" t="s">
        <v>80</v>
      </c>
      <c r="C83" s="86">
        <v>0</v>
      </c>
      <c r="D83" s="47">
        <v>0</v>
      </c>
      <c r="E83" s="47">
        <v>0</v>
      </c>
      <c r="F83" s="47">
        <v>0</v>
      </c>
      <c r="G83" s="47">
        <v>0</v>
      </c>
      <c r="H83" s="47">
        <v>0</v>
      </c>
      <c r="I83" s="47">
        <v>0</v>
      </c>
      <c r="J83" s="86">
        <v>0</v>
      </c>
      <c r="K83" s="47">
        <v>0</v>
      </c>
      <c r="L83" s="47">
        <v>0</v>
      </c>
      <c r="M83" s="47">
        <v>0</v>
      </c>
      <c r="N83" s="47">
        <v>0</v>
      </c>
      <c r="O83" s="47">
        <v>0</v>
      </c>
      <c r="P83" s="47">
        <v>0</v>
      </c>
      <c r="Q83" s="102">
        <v>92</v>
      </c>
      <c r="R83" s="48">
        <v>0</v>
      </c>
      <c r="S83" s="48">
        <v>85</v>
      </c>
      <c r="T83" s="48">
        <v>0</v>
      </c>
      <c r="U83" s="48">
        <v>0</v>
      </c>
      <c r="V83" s="48">
        <v>3</v>
      </c>
      <c r="W83" s="48">
        <v>4</v>
      </c>
      <c r="X83" s="86">
        <v>32</v>
      </c>
      <c r="Y83" s="47">
        <v>0</v>
      </c>
      <c r="Z83" s="47">
        <v>8</v>
      </c>
      <c r="AA83" s="47">
        <v>0</v>
      </c>
      <c r="AB83" s="47">
        <v>11</v>
      </c>
      <c r="AC83" s="47">
        <v>10</v>
      </c>
      <c r="AD83" s="47">
        <v>3</v>
      </c>
    </row>
    <row r="84" spans="1:30" ht="14.4">
      <c r="A84" s="7"/>
      <c r="B84" s="19" t="s">
        <v>1048</v>
      </c>
      <c r="C84" s="81"/>
      <c r="D84" s="25"/>
      <c r="E84" s="25"/>
      <c r="F84" s="25"/>
      <c r="G84" s="25"/>
      <c r="H84" s="25"/>
      <c r="I84" s="25"/>
      <c r="J84" s="81"/>
      <c r="K84" s="25"/>
      <c r="L84" s="25"/>
      <c r="M84" s="25"/>
      <c r="N84" s="25"/>
      <c r="O84" s="25"/>
      <c r="P84" s="25"/>
      <c r="Q84" s="81"/>
      <c r="R84" s="25"/>
      <c r="S84" s="25"/>
      <c r="T84" s="25"/>
      <c r="U84" s="25"/>
      <c r="V84" s="25"/>
      <c r="W84" s="25"/>
      <c r="X84" s="81"/>
      <c r="Y84" s="25"/>
      <c r="Z84" s="25"/>
      <c r="AA84" s="25"/>
      <c r="AB84" s="25"/>
      <c r="AC84" s="25"/>
      <c r="AD84" s="25"/>
    </row>
    <row r="85" spans="1:30" ht="14.4">
      <c r="A85" s="32"/>
      <c r="B85" s="32" t="s">
        <v>83</v>
      </c>
      <c r="C85" s="86">
        <v>217</v>
      </c>
      <c r="D85" s="47">
        <v>0</v>
      </c>
      <c r="E85" s="47">
        <v>193</v>
      </c>
      <c r="F85" s="47">
        <v>0</v>
      </c>
      <c r="G85" s="47">
        <v>13</v>
      </c>
      <c r="H85" s="47">
        <v>29</v>
      </c>
      <c r="I85" s="47">
        <v>2</v>
      </c>
      <c r="J85" s="86">
        <v>1428</v>
      </c>
      <c r="K85" s="47">
        <v>83</v>
      </c>
      <c r="L85" s="47">
        <v>407</v>
      </c>
      <c r="M85" s="47">
        <v>0</v>
      </c>
      <c r="N85" s="47">
        <v>37</v>
      </c>
      <c r="O85" s="47">
        <v>862</v>
      </c>
      <c r="P85" s="47">
        <v>15</v>
      </c>
      <c r="Q85" s="102">
        <v>834</v>
      </c>
      <c r="R85" s="48">
        <v>7</v>
      </c>
      <c r="S85" s="48">
        <v>415</v>
      </c>
      <c r="T85" s="48">
        <v>0</v>
      </c>
      <c r="U85" s="48">
        <v>4</v>
      </c>
      <c r="V85" s="48">
        <v>386</v>
      </c>
      <c r="W85" s="48">
        <v>9</v>
      </c>
      <c r="X85" s="86">
        <v>2095</v>
      </c>
      <c r="Y85" s="47">
        <v>36</v>
      </c>
      <c r="Z85" s="47">
        <v>497</v>
      </c>
      <c r="AA85" s="47">
        <v>0</v>
      </c>
      <c r="AB85" s="47">
        <v>19</v>
      </c>
      <c r="AC85" s="47">
        <v>1482</v>
      </c>
      <c r="AD85" s="47">
        <v>16</v>
      </c>
    </row>
    <row r="86" spans="1:30" ht="14.4">
      <c r="A86" s="7"/>
      <c r="B86" s="19" t="s">
        <v>1049</v>
      </c>
      <c r="C86" s="81"/>
      <c r="D86" s="25"/>
      <c r="E86" s="25"/>
      <c r="F86" s="25"/>
      <c r="G86" s="25"/>
      <c r="H86" s="25"/>
      <c r="I86" s="25"/>
      <c r="J86" s="81"/>
      <c r="K86" s="25"/>
      <c r="L86" s="25"/>
      <c r="M86" s="25"/>
      <c r="N86" s="25"/>
      <c r="O86" s="25"/>
      <c r="P86" s="25"/>
      <c r="Q86" s="81"/>
      <c r="R86" s="25"/>
      <c r="S86" s="25"/>
      <c r="T86" s="25"/>
      <c r="U86" s="25"/>
      <c r="V86" s="25"/>
      <c r="W86" s="25"/>
      <c r="X86" s="81"/>
      <c r="Y86" s="25"/>
      <c r="Z86" s="25"/>
      <c r="AA86" s="25"/>
      <c r="AB86" s="25"/>
      <c r="AC86" s="25"/>
      <c r="AD86" s="25"/>
    </row>
    <row r="87" spans="1:30" ht="14.4">
      <c r="A87" s="34"/>
      <c r="B87" s="24" t="s">
        <v>84</v>
      </c>
      <c r="C87" s="89">
        <v>879</v>
      </c>
      <c r="D87" s="45">
        <v>262</v>
      </c>
      <c r="E87" s="45">
        <v>266</v>
      </c>
      <c r="F87" s="45">
        <v>0</v>
      </c>
      <c r="G87" s="45">
        <v>87</v>
      </c>
      <c r="H87" s="45">
        <v>258</v>
      </c>
      <c r="I87" s="45">
        <v>2</v>
      </c>
      <c r="J87" s="89">
        <v>2144</v>
      </c>
      <c r="K87" s="45">
        <v>381</v>
      </c>
      <c r="L87" s="45">
        <v>152</v>
      </c>
      <c r="M87" s="45">
        <v>0</v>
      </c>
      <c r="N87" s="45">
        <v>124</v>
      </c>
      <c r="O87" s="45">
        <v>1464</v>
      </c>
      <c r="P87" s="45">
        <v>13</v>
      </c>
      <c r="Q87" s="104">
        <v>1567</v>
      </c>
      <c r="R87" s="46">
        <v>5</v>
      </c>
      <c r="S87" s="46">
        <v>76</v>
      </c>
      <c r="T87" s="46">
        <v>0</v>
      </c>
      <c r="U87" s="46">
        <v>404</v>
      </c>
      <c r="V87" s="46">
        <v>1080</v>
      </c>
      <c r="W87" s="46">
        <v>2</v>
      </c>
      <c r="X87" s="89">
        <v>2251</v>
      </c>
      <c r="Y87" s="45">
        <v>31</v>
      </c>
      <c r="Z87" s="45">
        <v>58</v>
      </c>
      <c r="AA87" s="45">
        <v>0</v>
      </c>
      <c r="AB87" s="45">
        <v>233</v>
      </c>
      <c r="AC87" s="45">
        <v>1920</v>
      </c>
      <c r="AD87" s="45">
        <v>3</v>
      </c>
    </row>
    <row r="88" spans="1:30" ht="14.4">
      <c r="A88" s="38" t="s">
        <v>85</v>
      </c>
      <c r="B88" s="22" t="s">
        <v>1050</v>
      </c>
      <c r="C88" s="90">
        <v>79</v>
      </c>
      <c r="D88" s="53">
        <v>10</v>
      </c>
      <c r="E88" s="53">
        <v>60</v>
      </c>
      <c r="F88" s="53">
        <v>0</v>
      </c>
      <c r="G88" s="53">
        <v>0</v>
      </c>
      <c r="H88" s="53">
        <v>3</v>
      </c>
      <c r="I88" s="53">
        <v>3</v>
      </c>
      <c r="J88" s="90">
        <v>194</v>
      </c>
      <c r="K88" s="53">
        <v>92</v>
      </c>
      <c r="L88" s="53">
        <v>62</v>
      </c>
      <c r="M88" s="53">
        <v>0</v>
      </c>
      <c r="N88" s="53">
        <v>0</v>
      </c>
      <c r="O88" s="53">
        <v>26</v>
      </c>
      <c r="P88" s="53">
        <v>2</v>
      </c>
      <c r="Q88" s="105">
        <v>83</v>
      </c>
      <c r="R88" s="54">
        <v>2</v>
      </c>
      <c r="S88" s="54">
        <v>15</v>
      </c>
      <c r="T88" s="54">
        <v>0</v>
      </c>
      <c r="U88" s="54">
        <v>0</v>
      </c>
      <c r="V88" s="54">
        <v>55</v>
      </c>
      <c r="W88" s="54">
        <v>9</v>
      </c>
      <c r="X88" s="90">
        <v>91</v>
      </c>
      <c r="Y88" s="53">
        <v>1</v>
      </c>
      <c r="Z88" s="53">
        <v>13</v>
      </c>
      <c r="AA88" s="53">
        <v>0</v>
      </c>
      <c r="AB88" s="53">
        <v>0</v>
      </c>
      <c r="AC88" s="53">
        <v>66</v>
      </c>
      <c r="AD88" s="53">
        <v>6</v>
      </c>
    </row>
    <row r="89" spans="1:30" ht="14.4">
      <c r="A89" s="7" t="s">
        <v>86</v>
      </c>
      <c r="B89" s="19" t="s">
        <v>87</v>
      </c>
      <c r="C89" s="86">
        <v>102</v>
      </c>
      <c r="D89" s="47">
        <v>12</v>
      </c>
      <c r="E89" s="47">
        <v>59</v>
      </c>
      <c r="F89" s="47">
        <v>0</v>
      </c>
      <c r="G89" s="47">
        <v>13</v>
      </c>
      <c r="H89" s="47">
        <v>13</v>
      </c>
      <c r="I89" s="47">
        <v>2</v>
      </c>
      <c r="J89" s="86">
        <v>622</v>
      </c>
      <c r="K89" s="47">
        <v>154</v>
      </c>
      <c r="L89" s="47">
        <v>83</v>
      </c>
      <c r="M89" s="47">
        <v>0</v>
      </c>
      <c r="N89" s="47">
        <v>86</v>
      </c>
      <c r="O89" s="47">
        <v>222</v>
      </c>
      <c r="P89" s="47">
        <v>2</v>
      </c>
      <c r="Q89" s="102">
        <v>521</v>
      </c>
      <c r="R89" s="48">
        <v>0</v>
      </c>
      <c r="S89" s="48">
        <v>50</v>
      </c>
      <c r="T89" s="48">
        <v>0</v>
      </c>
      <c r="U89" s="48">
        <v>2</v>
      </c>
      <c r="V89" s="48">
        <v>460</v>
      </c>
      <c r="W89" s="48">
        <v>0</v>
      </c>
      <c r="X89" s="86">
        <v>579</v>
      </c>
      <c r="Y89" s="47">
        <v>3</v>
      </c>
      <c r="Z89" s="47">
        <v>29</v>
      </c>
      <c r="AA89" s="47">
        <v>0</v>
      </c>
      <c r="AB89" s="47">
        <v>6</v>
      </c>
      <c r="AC89" s="47">
        <v>509</v>
      </c>
      <c r="AD89" s="47">
        <v>3</v>
      </c>
    </row>
    <row r="90" spans="1:30" ht="14.4">
      <c r="A90" s="7"/>
      <c r="B90" s="28" t="s">
        <v>1108</v>
      </c>
      <c r="C90" s="86">
        <v>0</v>
      </c>
      <c r="D90" s="47">
        <v>0</v>
      </c>
      <c r="E90" s="47">
        <v>0</v>
      </c>
      <c r="F90" s="47">
        <v>0</v>
      </c>
      <c r="G90" s="47">
        <v>0</v>
      </c>
      <c r="H90" s="47">
        <v>0</v>
      </c>
      <c r="I90" s="47">
        <v>0</v>
      </c>
      <c r="J90" s="86">
        <v>16</v>
      </c>
      <c r="K90" s="47">
        <v>7</v>
      </c>
      <c r="L90" s="47">
        <v>10</v>
      </c>
      <c r="M90" s="47">
        <v>0</v>
      </c>
      <c r="N90" s="47">
        <v>0</v>
      </c>
      <c r="O90" s="47">
        <v>1</v>
      </c>
      <c r="P90" s="47">
        <v>0</v>
      </c>
      <c r="Q90" s="102">
        <v>30</v>
      </c>
      <c r="R90" s="48">
        <v>0</v>
      </c>
      <c r="S90" s="48">
        <v>19</v>
      </c>
      <c r="T90" s="48">
        <v>0</v>
      </c>
      <c r="U90" s="48">
        <v>0</v>
      </c>
      <c r="V90" s="48">
        <v>0</v>
      </c>
      <c r="W90" s="48">
        <v>2</v>
      </c>
      <c r="X90" s="86">
        <v>32</v>
      </c>
      <c r="Y90" s="47">
        <v>0</v>
      </c>
      <c r="Z90" s="47">
        <v>38</v>
      </c>
      <c r="AA90" s="47">
        <v>0</v>
      </c>
      <c r="AB90" s="47">
        <v>0</v>
      </c>
      <c r="AC90" s="47">
        <v>4</v>
      </c>
      <c r="AD90" s="47">
        <v>0</v>
      </c>
    </row>
    <row r="91" spans="1:30" ht="14.4">
      <c r="A91" s="41"/>
      <c r="B91" s="41" t="s">
        <v>1116</v>
      </c>
      <c r="C91" s="89">
        <v>126</v>
      </c>
      <c r="D91" s="45">
        <v>0</v>
      </c>
      <c r="E91" s="45">
        <v>123</v>
      </c>
      <c r="F91" s="45">
        <v>0</v>
      </c>
      <c r="G91" s="45">
        <v>0</v>
      </c>
      <c r="H91" s="45">
        <v>0</v>
      </c>
      <c r="I91" s="45">
        <v>3</v>
      </c>
      <c r="J91" s="89">
        <v>0</v>
      </c>
      <c r="K91" s="45">
        <v>0</v>
      </c>
      <c r="L91" s="45">
        <v>0</v>
      </c>
      <c r="M91" s="45">
        <v>0</v>
      </c>
      <c r="N91" s="45">
        <v>0</v>
      </c>
      <c r="O91" s="45">
        <v>0</v>
      </c>
      <c r="P91" s="45">
        <v>0</v>
      </c>
      <c r="Q91" s="104">
        <v>12</v>
      </c>
      <c r="R91" s="46">
        <v>0</v>
      </c>
      <c r="S91" s="46">
        <v>12</v>
      </c>
      <c r="T91" s="46">
        <v>0</v>
      </c>
      <c r="U91" s="46">
        <v>0</v>
      </c>
      <c r="V91" s="46">
        <v>0</v>
      </c>
      <c r="W91" s="46">
        <v>0</v>
      </c>
      <c r="X91" s="89">
        <v>0</v>
      </c>
      <c r="Y91" s="45">
        <v>0</v>
      </c>
      <c r="Z91" s="45">
        <v>0</v>
      </c>
      <c r="AA91" s="45">
        <v>0</v>
      </c>
      <c r="AB91" s="45">
        <v>0</v>
      </c>
      <c r="AC91" s="45">
        <v>0</v>
      </c>
      <c r="AD91" s="45">
        <v>0</v>
      </c>
    </row>
    <row r="92" spans="1:30" ht="14.4">
      <c r="A92" s="7" t="s">
        <v>89</v>
      </c>
      <c r="B92" s="19" t="s">
        <v>1051</v>
      </c>
      <c r="C92" s="86">
        <v>6</v>
      </c>
      <c r="D92" s="47">
        <v>2</v>
      </c>
      <c r="E92" s="47">
        <v>2</v>
      </c>
      <c r="F92" s="47">
        <v>0</v>
      </c>
      <c r="G92" s="47">
        <v>0</v>
      </c>
      <c r="H92" s="47">
        <v>2</v>
      </c>
      <c r="I92" s="47">
        <v>0</v>
      </c>
      <c r="J92" s="86">
        <v>104</v>
      </c>
      <c r="K92" s="47">
        <v>22</v>
      </c>
      <c r="L92" s="47">
        <v>18</v>
      </c>
      <c r="M92" s="47">
        <v>1</v>
      </c>
      <c r="N92" s="47">
        <v>15</v>
      </c>
      <c r="O92" s="47">
        <v>48</v>
      </c>
      <c r="P92" s="47">
        <v>0</v>
      </c>
      <c r="Q92" s="81"/>
      <c r="R92" s="25"/>
      <c r="S92" s="25"/>
      <c r="T92" s="25"/>
      <c r="U92" s="25"/>
      <c r="V92" s="25"/>
      <c r="W92" s="25"/>
      <c r="X92" s="81"/>
      <c r="Y92" s="25"/>
      <c r="Z92" s="25"/>
      <c r="AA92" s="25"/>
      <c r="AB92" s="25"/>
      <c r="AC92" s="25"/>
      <c r="AD92" s="25"/>
    </row>
    <row r="93" spans="1:30" ht="14.4">
      <c r="A93" s="7"/>
      <c r="B93" s="28" t="s">
        <v>91</v>
      </c>
      <c r="C93" s="86">
        <v>92</v>
      </c>
      <c r="D93" s="47">
        <v>0</v>
      </c>
      <c r="E93" s="47">
        <v>71</v>
      </c>
      <c r="F93" s="47">
        <v>0</v>
      </c>
      <c r="G93" s="47">
        <v>0</v>
      </c>
      <c r="H93" s="47">
        <v>0</v>
      </c>
      <c r="I93" s="47">
        <v>1</v>
      </c>
      <c r="J93" s="86">
        <v>136</v>
      </c>
      <c r="K93" s="47">
        <v>4</v>
      </c>
      <c r="L93" s="47">
        <v>136</v>
      </c>
      <c r="M93" s="47">
        <v>0</v>
      </c>
      <c r="N93" s="47">
        <v>0</v>
      </c>
      <c r="O93" s="47">
        <v>2</v>
      </c>
      <c r="P93" s="47">
        <v>1</v>
      </c>
      <c r="Q93" s="102">
        <v>3</v>
      </c>
      <c r="R93" s="48">
        <v>0</v>
      </c>
      <c r="S93" s="48">
        <v>3</v>
      </c>
      <c r="T93" s="48">
        <v>0</v>
      </c>
      <c r="U93" s="48">
        <v>0</v>
      </c>
      <c r="V93" s="48">
        <v>0</v>
      </c>
      <c r="W93" s="48">
        <v>0</v>
      </c>
      <c r="X93" s="86">
        <v>1</v>
      </c>
      <c r="Y93" s="47">
        <v>0</v>
      </c>
      <c r="Z93" s="47">
        <v>1</v>
      </c>
      <c r="AA93" s="47">
        <v>0</v>
      </c>
      <c r="AB93" s="47">
        <v>0</v>
      </c>
      <c r="AC93" s="47">
        <v>0</v>
      </c>
      <c r="AD93" s="47">
        <v>0</v>
      </c>
    </row>
    <row r="94" spans="1:30" ht="14.4">
      <c r="A94" s="7"/>
      <c r="B94" s="19" t="s">
        <v>1052</v>
      </c>
      <c r="C94" s="86">
        <v>0</v>
      </c>
      <c r="D94" s="47">
        <v>0</v>
      </c>
      <c r="E94" s="47">
        <v>0</v>
      </c>
      <c r="F94" s="47">
        <v>0</v>
      </c>
      <c r="G94" s="47">
        <v>0</v>
      </c>
      <c r="H94" s="47">
        <v>0</v>
      </c>
      <c r="I94" s="47">
        <v>0</v>
      </c>
      <c r="J94" s="86">
        <v>0</v>
      </c>
      <c r="K94" s="47">
        <v>0</v>
      </c>
      <c r="L94" s="47">
        <v>0</v>
      </c>
      <c r="M94" s="47">
        <v>0</v>
      </c>
      <c r="N94" s="47">
        <v>0</v>
      </c>
      <c r="O94" s="47">
        <v>0</v>
      </c>
      <c r="P94" s="47">
        <v>0</v>
      </c>
      <c r="Q94" s="102">
        <v>0</v>
      </c>
      <c r="R94" s="48">
        <v>0</v>
      </c>
      <c r="S94" s="48">
        <v>0</v>
      </c>
      <c r="T94" s="48">
        <v>0</v>
      </c>
      <c r="U94" s="48">
        <v>0</v>
      </c>
      <c r="V94" s="48">
        <v>0</v>
      </c>
      <c r="W94" s="48">
        <v>0</v>
      </c>
      <c r="X94" s="86">
        <v>0</v>
      </c>
      <c r="Y94" s="47">
        <v>0</v>
      </c>
      <c r="Z94" s="47">
        <v>0</v>
      </c>
      <c r="AA94" s="47">
        <v>0</v>
      </c>
      <c r="AB94" s="47">
        <v>0</v>
      </c>
      <c r="AC94" s="47">
        <v>0</v>
      </c>
      <c r="AD94" s="47">
        <v>0</v>
      </c>
    </row>
    <row r="95" spans="1:30" ht="14.4">
      <c r="A95" s="7"/>
      <c r="B95" s="19" t="s">
        <v>1053</v>
      </c>
      <c r="C95" s="81"/>
      <c r="D95" s="25"/>
      <c r="E95" s="25"/>
      <c r="F95" s="25"/>
      <c r="G95" s="25"/>
      <c r="H95" s="25"/>
      <c r="I95" s="25"/>
      <c r="J95" s="81"/>
      <c r="K95" s="25"/>
      <c r="L95" s="25"/>
      <c r="M95" s="25"/>
      <c r="N95" s="25"/>
      <c r="O95" s="25"/>
      <c r="P95" s="25"/>
      <c r="Q95" s="81"/>
      <c r="R95" s="25"/>
      <c r="S95" s="25"/>
      <c r="T95" s="25"/>
      <c r="U95" s="25"/>
      <c r="V95" s="25"/>
      <c r="W95" s="25"/>
      <c r="X95" s="81"/>
      <c r="Y95" s="25"/>
      <c r="Z95" s="25"/>
      <c r="AA95" s="25"/>
      <c r="AB95" s="25"/>
      <c r="AC95" s="25"/>
      <c r="AD95" s="25"/>
    </row>
    <row r="96" spans="1:30" ht="14.4">
      <c r="A96" s="7"/>
      <c r="B96" s="19" t="s">
        <v>88</v>
      </c>
      <c r="C96" s="86">
        <v>299</v>
      </c>
      <c r="D96" s="47">
        <v>19</v>
      </c>
      <c r="E96" s="47">
        <v>127</v>
      </c>
      <c r="F96" s="47">
        <v>0</v>
      </c>
      <c r="G96" s="47">
        <v>2</v>
      </c>
      <c r="H96" s="47">
        <v>23</v>
      </c>
      <c r="I96" s="47">
        <v>8</v>
      </c>
      <c r="J96" s="86">
        <v>593</v>
      </c>
      <c r="K96" s="47">
        <v>164</v>
      </c>
      <c r="L96" s="47">
        <v>156</v>
      </c>
      <c r="M96" s="47">
        <v>0</v>
      </c>
      <c r="N96" s="47">
        <v>16</v>
      </c>
      <c r="O96" s="47">
        <v>259</v>
      </c>
      <c r="P96" s="47">
        <v>1</v>
      </c>
      <c r="Q96" s="102">
        <v>117</v>
      </c>
      <c r="R96" s="48">
        <v>0</v>
      </c>
      <c r="S96" s="48">
        <v>94</v>
      </c>
      <c r="T96" s="48">
        <v>0</v>
      </c>
      <c r="U96" s="48">
        <v>0</v>
      </c>
      <c r="V96" s="48">
        <v>16</v>
      </c>
      <c r="W96" s="48">
        <v>4</v>
      </c>
      <c r="X96" s="86">
        <v>97</v>
      </c>
      <c r="Y96" s="47">
        <v>1</v>
      </c>
      <c r="Z96" s="47">
        <v>57</v>
      </c>
      <c r="AA96" s="47">
        <v>0</v>
      </c>
      <c r="AB96" s="47">
        <v>0</v>
      </c>
      <c r="AC96" s="47">
        <v>36</v>
      </c>
      <c r="AD96" s="47">
        <v>0</v>
      </c>
    </row>
    <row r="97" spans="1:30" ht="14.4">
      <c r="A97" s="41"/>
      <c r="B97" s="41" t="s">
        <v>90</v>
      </c>
      <c r="C97" s="89">
        <v>2</v>
      </c>
      <c r="D97" s="45">
        <v>2</v>
      </c>
      <c r="E97" s="45">
        <v>0</v>
      </c>
      <c r="F97" s="45">
        <v>0</v>
      </c>
      <c r="G97" s="45">
        <v>0</v>
      </c>
      <c r="H97" s="45">
        <v>0</v>
      </c>
      <c r="I97" s="45">
        <v>0</v>
      </c>
      <c r="J97" s="89">
        <v>53</v>
      </c>
      <c r="K97" s="45">
        <v>47</v>
      </c>
      <c r="L97" s="45">
        <v>0</v>
      </c>
      <c r="M97" s="45">
        <v>0</v>
      </c>
      <c r="N97" s="45">
        <v>6</v>
      </c>
      <c r="O97" s="45">
        <v>0</v>
      </c>
      <c r="P97" s="45">
        <v>0</v>
      </c>
      <c r="Q97" s="104">
        <v>0</v>
      </c>
      <c r="R97" s="46">
        <v>0</v>
      </c>
      <c r="S97" s="46">
        <v>0</v>
      </c>
      <c r="T97" s="46">
        <v>0</v>
      </c>
      <c r="U97" s="46">
        <v>0</v>
      </c>
      <c r="V97" s="46">
        <v>0</v>
      </c>
      <c r="W97" s="46">
        <v>0</v>
      </c>
      <c r="X97" s="89">
        <v>0</v>
      </c>
      <c r="Y97" s="45">
        <v>0</v>
      </c>
      <c r="Z97" s="45">
        <v>0</v>
      </c>
      <c r="AA97" s="45">
        <v>0</v>
      </c>
      <c r="AB97" s="45">
        <v>0</v>
      </c>
      <c r="AC97" s="45">
        <v>0</v>
      </c>
      <c r="AD97" s="45">
        <v>0</v>
      </c>
    </row>
    <row r="98" spans="1:30" ht="14.4">
      <c r="A98" s="7" t="s">
        <v>93</v>
      </c>
      <c r="B98" s="19" t="s">
        <v>92</v>
      </c>
      <c r="C98" s="86">
        <v>29</v>
      </c>
      <c r="D98" s="47">
        <v>3</v>
      </c>
      <c r="E98" s="47">
        <v>52</v>
      </c>
      <c r="F98" s="47">
        <v>0</v>
      </c>
      <c r="G98" s="47">
        <v>0</v>
      </c>
      <c r="H98" s="47">
        <v>1</v>
      </c>
      <c r="I98" s="47">
        <v>1</v>
      </c>
      <c r="J98" s="86">
        <v>421</v>
      </c>
      <c r="K98" s="47">
        <v>37</v>
      </c>
      <c r="L98" s="47">
        <v>341</v>
      </c>
      <c r="M98" s="47">
        <v>0</v>
      </c>
      <c r="N98" s="47">
        <v>0</v>
      </c>
      <c r="O98" s="47">
        <v>33</v>
      </c>
      <c r="P98" s="47">
        <v>0</v>
      </c>
      <c r="Q98" s="102">
        <v>249</v>
      </c>
      <c r="R98" s="48">
        <v>1</v>
      </c>
      <c r="S98" s="48">
        <v>226</v>
      </c>
      <c r="T98" s="48">
        <v>0</v>
      </c>
      <c r="U98" s="48">
        <v>0</v>
      </c>
      <c r="V98" s="48">
        <v>12</v>
      </c>
      <c r="W98" s="48">
        <v>10</v>
      </c>
      <c r="X98" s="86">
        <v>392</v>
      </c>
      <c r="Y98" s="47">
        <v>4</v>
      </c>
      <c r="Z98" s="47">
        <v>364</v>
      </c>
      <c r="AA98" s="47">
        <v>0</v>
      </c>
      <c r="AB98" s="47">
        <v>0</v>
      </c>
      <c r="AC98" s="47">
        <v>48</v>
      </c>
      <c r="AD98" s="47">
        <v>2</v>
      </c>
    </row>
    <row r="99" spans="1:30" ht="14.4">
      <c r="A99" s="34"/>
      <c r="B99" s="24" t="s">
        <v>94</v>
      </c>
      <c r="C99" s="88"/>
      <c r="D99" s="45">
        <v>2</v>
      </c>
      <c r="E99" s="45">
        <v>23</v>
      </c>
      <c r="F99" s="45">
        <v>0</v>
      </c>
      <c r="G99" s="45">
        <v>4</v>
      </c>
      <c r="H99" s="45">
        <v>0</v>
      </c>
      <c r="I99" s="45">
        <v>0</v>
      </c>
      <c r="J99" s="89">
        <v>611</v>
      </c>
      <c r="K99" s="45">
        <v>235</v>
      </c>
      <c r="L99" s="45">
        <v>216</v>
      </c>
      <c r="M99" s="45">
        <v>0</v>
      </c>
      <c r="N99" s="45">
        <v>48</v>
      </c>
      <c r="O99" s="45">
        <v>74</v>
      </c>
      <c r="P99" s="45">
        <v>0</v>
      </c>
      <c r="Q99" s="104">
        <v>245</v>
      </c>
      <c r="R99" s="46">
        <v>3</v>
      </c>
      <c r="S99" s="46">
        <v>181</v>
      </c>
      <c r="T99" s="46">
        <v>0</v>
      </c>
      <c r="U99" s="46">
        <v>14</v>
      </c>
      <c r="V99" s="46">
        <v>33</v>
      </c>
      <c r="W99" s="46">
        <v>5</v>
      </c>
      <c r="X99" s="89">
        <v>654</v>
      </c>
      <c r="Y99" s="45">
        <v>31</v>
      </c>
      <c r="Z99" s="45">
        <v>303</v>
      </c>
      <c r="AA99" s="45">
        <v>0</v>
      </c>
      <c r="AB99" s="45">
        <v>17</v>
      </c>
      <c r="AC99" s="45">
        <v>223</v>
      </c>
      <c r="AD99" s="45">
        <v>3</v>
      </c>
    </row>
    <row r="100" spans="1:30" ht="14.4">
      <c r="A100" s="38" t="s">
        <v>96</v>
      </c>
      <c r="B100" s="22" t="s">
        <v>95</v>
      </c>
      <c r="C100" s="90">
        <v>7</v>
      </c>
      <c r="D100" s="53">
        <v>2</v>
      </c>
      <c r="E100" s="53">
        <v>5</v>
      </c>
      <c r="F100" s="53">
        <v>0</v>
      </c>
      <c r="G100" s="53">
        <v>0</v>
      </c>
      <c r="H100" s="53">
        <v>0</v>
      </c>
      <c r="I100" s="53">
        <v>0</v>
      </c>
      <c r="J100" s="90">
        <v>85</v>
      </c>
      <c r="K100" s="53">
        <v>50</v>
      </c>
      <c r="L100" s="53">
        <v>28</v>
      </c>
      <c r="M100" s="53">
        <v>0</v>
      </c>
      <c r="N100" s="53">
        <v>1</v>
      </c>
      <c r="O100" s="53">
        <v>4</v>
      </c>
      <c r="P100" s="53">
        <v>0</v>
      </c>
      <c r="Q100" s="105">
        <v>31</v>
      </c>
      <c r="R100" s="54">
        <v>0</v>
      </c>
      <c r="S100" s="54">
        <v>28</v>
      </c>
      <c r="T100" s="54">
        <v>0</v>
      </c>
      <c r="U100" s="54">
        <v>0</v>
      </c>
      <c r="V100" s="54">
        <v>0</v>
      </c>
      <c r="W100" s="54">
        <v>1</v>
      </c>
      <c r="X100" s="90">
        <v>32</v>
      </c>
      <c r="Y100" s="53">
        <v>4</v>
      </c>
      <c r="Z100" s="53">
        <v>20</v>
      </c>
      <c r="AA100" s="53">
        <v>0</v>
      </c>
      <c r="AB100" s="53">
        <v>0</v>
      </c>
      <c r="AC100" s="53">
        <v>6</v>
      </c>
      <c r="AD100" s="53">
        <v>0</v>
      </c>
    </row>
    <row r="101" spans="1:30" ht="14.4">
      <c r="A101" s="7" t="s">
        <v>97</v>
      </c>
      <c r="B101" s="19" t="s">
        <v>1054</v>
      </c>
      <c r="C101" s="81"/>
      <c r="D101" s="25"/>
      <c r="E101" s="25"/>
      <c r="F101" s="25"/>
      <c r="G101" s="25"/>
      <c r="H101" s="25"/>
      <c r="I101" s="25"/>
      <c r="J101" s="81"/>
      <c r="K101" s="25"/>
      <c r="L101" s="25"/>
      <c r="M101" s="25"/>
      <c r="N101" s="25"/>
      <c r="O101" s="25"/>
      <c r="P101" s="25"/>
      <c r="Q101" s="81"/>
      <c r="R101" s="25"/>
      <c r="S101" s="25"/>
      <c r="T101" s="25"/>
      <c r="U101" s="25"/>
      <c r="V101" s="25"/>
      <c r="W101" s="25"/>
      <c r="X101" s="81"/>
      <c r="Y101" s="25"/>
      <c r="Z101" s="25"/>
      <c r="AA101" s="25"/>
      <c r="AB101" s="25"/>
      <c r="AC101" s="25"/>
      <c r="AD101" s="25"/>
    </row>
    <row r="102" spans="1:30" ht="14.4">
      <c r="A102" s="7"/>
      <c r="B102" s="19" t="s">
        <v>1055</v>
      </c>
      <c r="C102" s="86">
        <v>89</v>
      </c>
      <c r="D102" s="47">
        <v>2</v>
      </c>
      <c r="E102" s="47">
        <v>56</v>
      </c>
      <c r="F102" s="47">
        <v>0</v>
      </c>
      <c r="G102" s="47">
        <v>1</v>
      </c>
      <c r="H102" s="47">
        <v>30</v>
      </c>
      <c r="I102" s="47">
        <v>0</v>
      </c>
      <c r="J102" s="86">
        <v>508</v>
      </c>
      <c r="K102" s="47">
        <v>117</v>
      </c>
      <c r="L102" s="47">
        <v>145</v>
      </c>
      <c r="M102" s="47">
        <v>0</v>
      </c>
      <c r="N102" s="47">
        <v>6</v>
      </c>
      <c r="O102" s="47">
        <v>222</v>
      </c>
      <c r="P102" s="47">
        <v>0</v>
      </c>
      <c r="Q102" s="102">
        <v>866</v>
      </c>
      <c r="R102" s="48">
        <v>2</v>
      </c>
      <c r="S102" s="48">
        <v>116</v>
      </c>
      <c r="T102" s="48">
        <v>0</v>
      </c>
      <c r="U102" s="48">
        <v>0</v>
      </c>
      <c r="V102" s="48">
        <v>722</v>
      </c>
      <c r="W102" s="48">
        <v>0</v>
      </c>
      <c r="X102" s="86">
        <v>914</v>
      </c>
      <c r="Y102" s="47">
        <v>39</v>
      </c>
      <c r="Z102" s="47">
        <v>56</v>
      </c>
      <c r="AA102" s="47">
        <v>0</v>
      </c>
      <c r="AB102" s="47">
        <v>4</v>
      </c>
      <c r="AC102" s="47">
        <v>794</v>
      </c>
      <c r="AD102" s="47">
        <v>0</v>
      </c>
    </row>
    <row r="103" spans="1:30" ht="14.4">
      <c r="A103" s="7"/>
      <c r="B103" s="19" t="s">
        <v>99</v>
      </c>
      <c r="C103" s="86">
        <v>249</v>
      </c>
      <c r="D103" s="47">
        <v>20</v>
      </c>
      <c r="E103" s="47">
        <v>180</v>
      </c>
      <c r="F103" s="47">
        <v>0</v>
      </c>
      <c r="G103" s="47">
        <v>0</v>
      </c>
      <c r="H103" s="47">
        <v>25</v>
      </c>
      <c r="I103" s="47">
        <v>6</v>
      </c>
      <c r="J103" s="86">
        <v>2551</v>
      </c>
      <c r="K103" s="47">
        <v>685</v>
      </c>
      <c r="L103" s="47">
        <v>566</v>
      </c>
      <c r="M103" s="47">
        <v>0</v>
      </c>
      <c r="N103" s="47">
        <v>8</v>
      </c>
      <c r="O103" s="47">
        <v>462</v>
      </c>
      <c r="P103" s="47">
        <v>19</v>
      </c>
      <c r="Q103" s="102">
        <v>1787</v>
      </c>
      <c r="R103" s="48">
        <v>5</v>
      </c>
      <c r="S103" s="48">
        <v>267</v>
      </c>
      <c r="T103" s="48">
        <v>0</v>
      </c>
      <c r="U103" s="48">
        <v>3</v>
      </c>
      <c r="V103" s="48">
        <v>1097</v>
      </c>
      <c r="W103" s="48">
        <v>36</v>
      </c>
      <c r="X103" s="86">
        <v>2844</v>
      </c>
      <c r="Y103" s="47">
        <v>76</v>
      </c>
      <c r="Z103" s="47">
        <v>183</v>
      </c>
      <c r="AA103" s="47">
        <v>0</v>
      </c>
      <c r="AB103" s="47">
        <v>4</v>
      </c>
      <c r="AC103" s="47">
        <v>1325</v>
      </c>
      <c r="AD103" s="47">
        <v>22</v>
      </c>
    </row>
    <row r="104" spans="1:30" ht="14.4">
      <c r="A104" s="7"/>
      <c r="B104" s="28" t="s">
        <v>98</v>
      </c>
      <c r="C104" s="81"/>
      <c r="D104" s="25"/>
      <c r="E104" s="25"/>
      <c r="F104" s="25"/>
      <c r="G104" s="25"/>
      <c r="H104" s="25"/>
      <c r="I104" s="25"/>
      <c r="J104" s="81"/>
      <c r="K104" s="25"/>
      <c r="L104" s="25"/>
      <c r="M104" s="25"/>
      <c r="N104" s="25"/>
      <c r="O104" s="25"/>
      <c r="P104" s="25"/>
      <c r="Q104" s="81"/>
      <c r="R104" s="25"/>
      <c r="S104" s="25"/>
      <c r="T104" s="25"/>
      <c r="U104" s="25"/>
      <c r="V104" s="25"/>
      <c r="W104" s="25"/>
      <c r="X104" s="81"/>
      <c r="Y104" s="25"/>
      <c r="Z104" s="25"/>
      <c r="AA104" s="25"/>
      <c r="AB104" s="25"/>
      <c r="AC104" s="25"/>
      <c r="AD104" s="25"/>
    </row>
    <row r="105" spans="1:30" ht="13.2" customHeight="1">
      <c r="A105" s="41"/>
      <c r="B105" s="41" t="s">
        <v>992</v>
      </c>
      <c r="C105" s="89">
        <v>105</v>
      </c>
      <c r="D105" s="45">
        <v>5</v>
      </c>
      <c r="E105" s="45">
        <v>0</v>
      </c>
      <c r="F105" s="45">
        <v>0</v>
      </c>
      <c r="G105" s="45">
        <v>100</v>
      </c>
      <c r="H105" s="45">
        <v>0</v>
      </c>
      <c r="I105" s="45">
        <v>0</v>
      </c>
      <c r="J105" s="89">
        <v>700</v>
      </c>
      <c r="K105" s="45">
        <v>100</v>
      </c>
      <c r="L105" s="45">
        <v>0</v>
      </c>
      <c r="M105" s="45">
        <v>0</v>
      </c>
      <c r="N105" s="45">
        <v>600</v>
      </c>
      <c r="O105" s="45">
        <v>0</v>
      </c>
      <c r="P105" s="45">
        <v>0</v>
      </c>
      <c r="Q105" s="104">
        <v>75</v>
      </c>
      <c r="R105" s="46">
        <v>0</v>
      </c>
      <c r="S105" s="46">
        <v>0</v>
      </c>
      <c r="T105" s="46">
        <v>0</v>
      </c>
      <c r="U105" s="46">
        <v>75</v>
      </c>
      <c r="V105" s="46">
        <v>0</v>
      </c>
      <c r="W105" s="46">
        <v>0</v>
      </c>
      <c r="X105" s="89">
        <v>300</v>
      </c>
      <c r="Y105" s="45">
        <v>0</v>
      </c>
      <c r="Z105" s="45">
        <v>0</v>
      </c>
      <c r="AA105" s="45">
        <v>0</v>
      </c>
      <c r="AB105" s="45">
        <v>300</v>
      </c>
      <c r="AC105" s="45">
        <v>0</v>
      </c>
      <c r="AD105" s="45">
        <v>0</v>
      </c>
    </row>
    <row r="106" spans="1:30" ht="14.4">
      <c r="A106" s="7" t="s">
        <v>101</v>
      </c>
      <c r="B106" s="19" t="s">
        <v>1056</v>
      </c>
      <c r="C106" s="81"/>
      <c r="D106" s="25"/>
      <c r="E106" s="25"/>
      <c r="F106" s="25"/>
      <c r="G106" s="25"/>
      <c r="H106" s="25"/>
      <c r="I106" s="25"/>
      <c r="J106" s="81"/>
      <c r="K106" s="25"/>
      <c r="L106" s="25"/>
      <c r="M106" s="25"/>
      <c r="N106" s="25"/>
      <c r="O106" s="25"/>
      <c r="P106" s="25"/>
      <c r="Q106" s="81"/>
      <c r="R106" s="25"/>
      <c r="S106" s="25"/>
      <c r="T106" s="25"/>
      <c r="U106" s="25"/>
      <c r="V106" s="25"/>
      <c r="W106" s="25"/>
      <c r="X106" s="81"/>
      <c r="Y106" s="25"/>
      <c r="Z106" s="25"/>
      <c r="AA106" s="25"/>
      <c r="AB106" s="25"/>
      <c r="AC106" s="25"/>
      <c r="AD106" s="25"/>
    </row>
    <row r="107" spans="1:30" ht="14.4">
      <c r="A107" s="7"/>
      <c r="B107" s="28" t="s">
        <v>102</v>
      </c>
      <c r="C107" s="87"/>
      <c r="D107" s="25"/>
      <c r="E107" s="25"/>
      <c r="F107" s="25"/>
      <c r="G107" s="25"/>
      <c r="H107" s="25"/>
      <c r="I107" s="25"/>
      <c r="J107" s="81"/>
      <c r="K107" s="25"/>
      <c r="L107" s="25"/>
      <c r="M107" s="25"/>
      <c r="N107" s="25"/>
      <c r="O107" s="25"/>
      <c r="P107" s="25"/>
      <c r="Q107" s="81"/>
      <c r="R107" s="25"/>
      <c r="S107" s="25"/>
      <c r="T107" s="25"/>
      <c r="U107" s="25"/>
      <c r="V107" s="25"/>
      <c r="W107" s="25"/>
      <c r="X107" s="81"/>
      <c r="Y107" s="25"/>
      <c r="Z107" s="25"/>
      <c r="AA107" s="25"/>
      <c r="AB107" s="25"/>
      <c r="AC107" s="25"/>
      <c r="AD107" s="25"/>
    </row>
    <row r="108" spans="1:30" ht="14.4">
      <c r="A108" s="34"/>
      <c r="B108" s="37" t="s">
        <v>100</v>
      </c>
      <c r="C108" s="89">
        <v>17</v>
      </c>
      <c r="D108" s="45">
        <v>1</v>
      </c>
      <c r="E108" s="45">
        <v>0</v>
      </c>
      <c r="F108" s="45">
        <v>0</v>
      </c>
      <c r="G108" s="45">
        <v>16</v>
      </c>
      <c r="H108" s="45">
        <v>0</v>
      </c>
      <c r="I108" s="45">
        <v>0</v>
      </c>
      <c r="J108" s="89">
        <v>156</v>
      </c>
      <c r="K108" s="45">
        <v>75</v>
      </c>
      <c r="L108" s="45">
        <v>0</v>
      </c>
      <c r="M108" s="45">
        <v>0</v>
      </c>
      <c r="N108" s="45">
        <v>71</v>
      </c>
      <c r="O108" s="45">
        <v>9</v>
      </c>
      <c r="P108" s="45">
        <v>1</v>
      </c>
      <c r="Q108" s="104">
        <v>19</v>
      </c>
      <c r="R108" s="46">
        <v>0</v>
      </c>
      <c r="S108" s="46">
        <v>0</v>
      </c>
      <c r="T108" s="46">
        <v>0</v>
      </c>
      <c r="U108" s="46">
        <v>18</v>
      </c>
      <c r="V108" s="46">
        <v>1</v>
      </c>
      <c r="W108" s="46">
        <v>0</v>
      </c>
      <c r="X108" s="89">
        <v>5</v>
      </c>
      <c r="Y108" s="45">
        <v>0</v>
      </c>
      <c r="Z108" s="45">
        <v>0</v>
      </c>
      <c r="AA108" s="45">
        <v>0</v>
      </c>
      <c r="AB108" s="45">
        <v>5</v>
      </c>
      <c r="AC108" s="45">
        <v>0</v>
      </c>
      <c r="AD108" s="45">
        <v>0</v>
      </c>
    </row>
    <row r="109" spans="1:30" ht="14.4">
      <c r="A109" s="32" t="s">
        <v>103</v>
      </c>
      <c r="B109" s="32" t="s">
        <v>985</v>
      </c>
      <c r="C109" s="86">
        <v>0</v>
      </c>
      <c r="D109" s="47">
        <v>0</v>
      </c>
      <c r="E109" s="47">
        <v>0</v>
      </c>
      <c r="F109" s="47">
        <v>0</v>
      </c>
      <c r="G109" s="47">
        <v>0</v>
      </c>
      <c r="H109" s="47">
        <v>0</v>
      </c>
      <c r="I109" s="47">
        <v>0</v>
      </c>
      <c r="J109" s="86">
        <v>45</v>
      </c>
      <c r="K109" s="47">
        <v>42</v>
      </c>
      <c r="L109" s="47">
        <v>0</v>
      </c>
      <c r="M109" s="47">
        <v>0</v>
      </c>
      <c r="N109" s="47">
        <v>3</v>
      </c>
      <c r="O109" s="47">
        <v>0</v>
      </c>
      <c r="P109" s="47">
        <v>0</v>
      </c>
      <c r="Q109" s="102">
        <v>0</v>
      </c>
      <c r="R109" s="48">
        <v>0</v>
      </c>
      <c r="S109" s="48">
        <v>0</v>
      </c>
      <c r="T109" s="48">
        <v>0</v>
      </c>
      <c r="U109" s="48">
        <v>0</v>
      </c>
      <c r="V109" s="48">
        <v>0</v>
      </c>
      <c r="W109" s="48">
        <v>0</v>
      </c>
      <c r="X109" s="86">
        <v>14</v>
      </c>
      <c r="Y109" s="47">
        <v>1</v>
      </c>
      <c r="Z109" s="47">
        <v>0</v>
      </c>
      <c r="AA109" s="47">
        <v>0</v>
      </c>
      <c r="AB109" s="47">
        <v>13</v>
      </c>
      <c r="AC109" s="47">
        <v>0</v>
      </c>
      <c r="AD109" s="47">
        <v>0</v>
      </c>
    </row>
    <row r="110" spans="1:30" ht="14.4">
      <c r="A110" s="7"/>
      <c r="B110" s="28" t="s">
        <v>1107</v>
      </c>
      <c r="C110" s="81"/>
      <c r="D110" s="25"/>
      <c r="E110" s="25"/>
      <c r="F110" s="25"/>
      <c r="G110" s="25"/>
      <c r="H110" s="25"/>
      <c r="I110" s="25"/>
      <c r="J110" s="81"/>
      <c r="K110" s="25"/>
      <c r="L110" s="25"/>
      <c r="M110" s="25"/>
      <c r="N110" s="25"/>
      <c r="O110" s="25"/>
      <c r="P110" s="25"/>
      <c r="Q110" s="81"/>
      <c r="R110" s="25"/>
      <c r="S110" s="25"/>
      <c r="T110" s="25"/>
      <c r="U110" s="25"/>
      <c r="V110" s="25"/>
      <c r="W110" s="25"/>
      <c r="X110" s="81"/>
      <c r="Y110" s="25"/>
      <c r="Z110" s="25"/>
      <c r="AA110" s="25"/>
      <c r="AB110" s="25"/>
      <c r="AC110" s="25"/>
      <c r="AD110" s="25"/>
    </row>
    <row r="111" spans="1:30" ht="14.4">
      <c r="A111" s="41"/>
      <c r="B111" s="41" t="s">
        <v>1114</v>
      </c>
      <c r="C111" s="89">
        <v>87</v>
      </c>
      <c r="D111" s="45">
        <v>4</v>
      </c>
      <c r="E111" s="45">
        <v>87</v>
      </c>
      <c r="F111" s="45">
        <v>0</v>
      </c>
      <c r="G111" s="45">
        <v>0</v>
      </c>
      <c r="H111" s="45">
        <v>0</v>
      </c>
      <c r="I111" s="45">
        <v>1</v>
      </c>
      <c r="J111" s="89">
        <v>671</v>
      </c>
      <c r="K111" s="45">
        <v>188</v>
      </c>
      <c r="L111" s="45">
        <v>434</v>
      </c>
      <c r="M111" s="45">
        <v>0</v>
      </c>
      <c r="N111" s="45">
        <v>4</v>
      </c>
      <c r="O111" s="45">
        <v>35</v>
      </c>
      <c r="P111" s="45">
        <v>1</v>
      </c>
      <c r="Q111" s="104">
        <v>269</v>
      </c>
      <c r="R111" s="46">
        <v>0</v>
      </c>
      <c r="S111" s="46">
        <v>232</v>
      </c>
      <c r="T111" s="46">
        <v>0</v>
      </c>
      <c r="U111" s="46">
        <v>0</v>
      </c>
      <c r="V111" s="46">
        <v>17</v>
      </c>
      <c r="W111" s="46">
        <v>3</v>
      </c>
      <c r="X111" s="89">
        <v>560</v>
      </c>
      <c r="Y111" s="45">
        <v>37</v>
      </c>
      <c r="Z111" s="45">
        <v>409</v>
      </c>
      <c r="AA111" s="45">
        <v>0</v>
      </c>
      <c r="AB111" s="45">
        <v>3</v>
      </c>
      <c r="AC111" s="45">
        <v>57</v>
      </c>
      <c r="AD111" s="45">
        <v>2</v>
      </c>
    </row>
    <row r="112" spans="1:30" ht="14.4">
      <c r="A112" s="38" t="s">
        <v>104</v>
      </c>
      <c r="B112" s="22" t="s">
        <v>1057</v>
      </c>
      <c r="C112" s="90">
        <v>42</v>
      </c>
      <c r="D112" s="53">
        <v>5</v>
      </c>
      <c r="E112" s="53">
        <v>37</v>
      </c>
      <c r="F112" s="53">
        <v>0</v>
      </c>
      <c r="G112" s="53">
        <v>0</v>
      </c>
      <c r="H112" s="53">
        <v>0</v>
      </c>
      <c r="I112" s="53">
        <v>0</v>
      </c>
      <c r="J112" s="90">
        <v>308</v>
      </c>
      <c r="K112" s="53">
        <v>89</v>
      </c>
      <c r="L112" s="53">
        <v>158</v>
      </c>
      <c r="M112" s="53">
        <v>0</v>
      </c>
      <c r="N112" s="53">
        <v>0</v>
      </c>
      <c r="O112" s="53">
        <v>60</v>
      </c>
      <c r="P112" s="53">
        <v>1</v>
      </c>
      <c r="Q112" s="105">
        <v>161</v>
      </c>
      <c r="R112" s="54">
        <v>0</v>
      </c>
      <c r="S112" s="54">
        <v>96</v>
      </c>
      <c r="T112" s="54">
        <v>0</v>
      </c>
      <c r="U112" s="54">
        <v>0</v>
      </c>
      <c r="V112" s="54">
        <v>59</v>
      </c>
      <c r="W112" s="54">
        <v>6</v>
      </c>
      <c r="X112" s="90">
        <v>188</v>
      </c>
      <c r="Y112" s="53">
        <v>9</v>
      </c>
      <c r="Z112" s="53">
        <v>65</v>
      </c>
      <c r="AA112" s="53">
        <v>0</v>
      </c>
      <c r="AB112" s="53">
        <v>0</v>
      </c>
      <c r="AC112" s="53">
        <v>112</v>
      </c>
      <c r="AD112" s="53">
        <v>2</v>
      </c>
    </row>
    <row r="113" spans="1:30" ht="14.4">
      <c r="A113" s="38" t="s">
        <v>105</v>
      </c>
      <c r="B113" s="22" t="s">
        <v>1058</v>
      </c>
      <c r="C113" s="90">
        <v>55</v>
      </c>
      <c r="D113" s="53">
        <v>7</v>
      </c>
      <c r="E113" s="53">
        <v>29</v>
      </c>
      <c r="F113" s="53">
        <v>1</v>
      </c>
      <c r="G113" s="53">
        <v>17</v>
      </c>
      <c r="H113" s="53">
        <v>0</v>
      </c>
      <c r="I113" s="53">
        <v>1</v>
      </c>
      <c r="J113" s="90">
        <v>440</v>
      </c>
      <c r="K113" s="53">
        <v>160</v>
      </c>
      <c r="L113" s="53">
        <v>92</v>
      </c>
      <c r="M113" s="53">
        <v>60</v>
      </c>
      <c r="N113" s="53">
        <v>127</v>
      </c>
      <c r="O113" s="53">
        <v>0</v>
      </c>
      <c r="P113" s="53">
        <v>1</v>
      </c>
      <c r="Q113" s="105">
        <v>0</v>
      </c>
      <c r="R113" s="54">
        <v>0</v>
      </c>
      <c r="S113" s="54">
        <v>0</v>
      </c>
      <c r="T113" s="54">
        <v>0</v>
      </c>
      <c r="U113" s="54">
        <v>0</v>
      </c>
      <c r="V113" s="54">
        <v>0</v>
      </c>
      <c r="W113" s="54">
        <v>0</v>
      </c>
      <c r="X113" s="90">
        <v>0</v>
      </c>
      <c r="Y113" s="53">
        <v>0</v>
      </c>
      <c r="Z113" s="53">
        <v>0</v>
      </c>
      <c r="AA113" s="53">
        <v>0</v>
      </c>
      <c r="AB113" s="53">
        <v>0</v>
      </c>
      <c r="AC113" s="53">
        <v>0</v>
      </c>
      <c r="AD113" s="53">
        <v>0</v>
      </c>
    </row>
    <row r="114" spans="1:30" ht="14.4">
      <c r="A114" s="38" t="s">
        <v>107</v>
      </c>
      <c r="B114" s="22" t="s">
        <v>106</v>
      </c>
      <c r="C114" s="90">
        <v>93</v>
      </c>
      <c r="D114" s="53">
        <v>1</v>
      </c>
      <c r="E114" s="53">
        <v>83</v>
      </c>
      <c r="F114" s="53">
        <v>0</v>
      </c>
      <c r="G114" s="53">
        <v>6</v>
      </c>
      <c r="H114" s="53">
        <v>3</v>
      </c>
      <c r="I114" s="53">
        <v>2</v>
      </c>
      <c r="J114" s="90">
        <v>539</v>
      </c>
      <c r="K114" s="53">
        <v>183</v>
      </c>
      <c r="L114" s="53">
        <v>223</v>
      </c>
      <c r="M114" s="53">
        <v>0</v>
      </c>
      <c r="N114" s="53">
        <v>60</v>
      </c>
      <c r="O114" s="53">
        <v>64</v>
      </c>
      <c r="P114" s="53">
        <v>5</v>
      </c>
      <c r="Q114" s="105">
        <v>579</v>
      </c>
      <c r="R114" s="54">
        <v>3</v>
      </c>
      <c r="S114" s="54">
        <v>236</v>
      </c>
      <c r="T114" s="54">
        <v>0</v>
      </c>
      <c r="U114" s="54">
        <v>30</v>
      </c>
      <c r="V114" s="54">
        <v>296</v>
      </c>
      <c r="W114" s="54">
        <v>2</v>
      </c>
      <c r="X114" s="90">
        <v>478</v>
      </c>
      <c r="Y114" s="53">
        <v>17</v>
      </c>
      <c r="Z114" s="53">
        <v>137</v>
      </c>
      <c r="AA114" s="53">
        <v>0</v>
      </c>
      <c r="AB114" s="53">
        <v>75</v>
      </c>
      <c r="AC114" s="53">
        <v>244</v>
      </c>
      <c r="AD114" s="53">
        <v>5</v>
      </c>
    </row>
    <row r="115" spans="1:30" ht="14.4">
      <c r="A115" s="7"/>
      <c r="B115" s="28" t="s">
        <v>108</v>
      </c>
      <c r="C115" s="86"/>
      <c r="D115" s="47"/>
      <c r="E115" s="47"/>
      <c r="F115" s="47"/>
      <c r="G115" s="47"/>
      <c r="H115" s="47"/>
      <c r="I115" s="47"/>
      <c r="J115" s="86"/>
      <c r="K115" s="47"/>
      <c r="L115" s="47"/>
      <c r="M115" s="47"/>
      <c r="N115" s="47"/>
      <c r="O115" s="47"/>
      <c r="P115" s="47"/>
      <c r="Q115" s="102"/>
      <c r="R115" s="48"/>
      <c r="S115" s="48"/>
      <c r="T115" s="48"/>
      <c r="U115" s="48"/>
      <c r="V115" s="48"/>
      <c r="W115" s="48"/>
      <c r="X115" s="86"/>
      <c r="Y115" s="47"/>
      <c r="Z115" s="47"/>
      <c r="AA115" s="47"/>
      <c r="AB115" s="47"/>
      <c r="AC115" s="47"/>
      <c r="AD115" s="47"/>
    </row>
    <row r="116" spans="1:30" ht="14.4">
      <c r="A116" s="34" t="s">
        <v>109</v>
      </c>
      <c r="B116" s="37" t="s">
        <v>994</v>
      </c>
      <c r="C116" s="89">
        <v>66</v>
      </c>
      <c r="D116" s="45">
        <v>6</v>
      </c>
      <c r="E116" s="45">
        <v>54</v>
      </c>
      <c r="F116" s="45">
        <v>0</v>
      </c>
      <c r="G116" s="45">
        <v>0</v>
      </c>
      <c r="H116" s="45">
        <v>1</v>
      </c>
      <c r="I116" s="45">
        <v>5</v>
      </c>
      <c r="J116" s="89">
        <v>713</v>
      </c>
      <c r="K116" s="45">
        <v>175</v>
      </c>
      <c r="L116" s="45">
        <v>268</v>
      </c>
      <c r="M116" s="45">
        <v>0</v>
      </c>
      <c r="N116" s="45">
        <v>71</v>
      </c>
      <c r="O116" s="45">
        <v>137</v>
      </c>
      <c r="P116" s="45">
        <v>40</v>
      </c>
      <c r="Q116" s="104">
        <v>383</v>
      </c>
      <c r="R116" s="46">
        <v>2</v>
      </c>
      <c r="S116" s="46">
        <v>134</v>
      </c>
      <c r="T116" s="46">
        <v>0</v>
      </c>
      <c r="U116" s="46">
        <v>0</v>
      </c>
      <c r="V116" s="46">
        <v>168</v>
      </c>
      <c r="W116" s="46">
        <v>59</v>
      </c>
      <c r="X116" s="89">
        <v>781</v>
      </c>
      <c r="Y116" s="45">
        <v>9</v>
      </c>
      <c r="Z116" s="45">
        <v>178</v>
      </c>
      <c r="AA116" s="45">
        <v>0</v>
      </c>
      <c r="AB116" s="45">
        <v>13</v>
      </c>
      <c r="AC116" s="45">
        <v>530</v>
      </c>
      <c r="AD116" s="45">
        <v>38</v>
      </c>
    </row>
    <row r="117" spans="1:30" ht="14.4">
      <c r="A117" s="38" t="s">
        <v>111</v>
      </c>
      <c r="B117" s="22" t="s">
        <v>110</v>
      </c>
      <c r="C117" s="90">
        <v>83</v>
      </c>
      <c r="D117" s="53">
        <v>2</v>
      </c>
      <c r="E117" s="53">
        <v>57</v>
      </c>
      <c r="F117" s="53">
        <v>0</v>
      </c>
      <c r="G117" s="53">
        <v>14</v>
      </c>
      <c r="H117" s="53">
        <v>1</v>
      </c>
      <c r="I117" s="53">
        <v>8</v>
      </c>
      <c r="J117" s="90">
        <v>158</v>
      </c>
      <c r="K117" s="53">
        <v>22</v>
      </c>
      <c r="L117" s="53">
        <v>97</v>
      </c>
      <c r="M117" s="53">
        <v>0</v>
      </c>
      <c r="N117" s="53">
        <v>4</v>
      </c>
      <c r="O117" s="53">
        <v>1</v>
      </c>
      <c r="P117" s="53">
        <v>0</v>
      </c>
      <c r="Q117" s="105">
        <v>66</v>
      </c>
      <c r="R117" s="54">
        <v>0</v>
      </c>
      <c r="S117" s="54">
        <v>37</v>
      </c>
      <c r="T117" s="54">
        <v>0</v>
      </c>
      <c r="U117" s="54">
        <v>1</v>
      </c>
      <c r="V117" s="54">
        <v>0</v>
      </c>
      <c r="W117" s="54">
        <v>12</v>
      </c>
      <c r="X117" s="90">
        <v>109</v>
      </c>
      <c r="Y117" s="53">
        <v>3</v>
      </c>
      <c r="Z117" s="53">
        <v>58</v>
      </c>
      <c r="AA117" s="53">
        <v>0</v>
      </c>
      <c r="AB117" s="53">
        <v>2</v>
      </c>
      <c r="AC117" s="53">
        <v>1</v>
      </c>
      <c r="AD117" s="53">
        <v>1</v>
      </c>
    </row>
    <row r="118" spans="1:30" ht="14.4">
      <c r="A118" s="7" t="s">
        <v>112</v>
      </c>
      <c r="B118" s="19" t="s">
        <v>1059</v>
      </c>
      <c r="C118" s="86">
        <v>15</v>
      </c>
      <c r="D118" s="47">
        <v>1</v>
      </c>
      <c r="E118" s="47">
        <v>10</v>
      </c>
      <c r="F118" s="47">
        <v>0</v>
      </c>
      <c r="G118" s="47">
        <v>1</v>
      </c>
      <c r="H118" s="47">
        <v>0</v>
      </c>
      <c r="I118" s="47">
        <v>0</v>
      </c>
      <c r="J118" s="86">
        <v>133</v>
      </c>
      <c r="K118" s="47">
        <v>17</v>
      </c>
      <c r="L118" s="47">
        <v>107</v>
      </c>
      <c r="M118" s="47">
        <v>0</v>
      </c>
      <c r="N118" s="47">
        <v>3</v>
      </c>
      <c r="O118" s="47">
        <v>1</v>
      </c>
      <c r="P118" s="47">
        <v>1</v>
      </c>
      <c r="Q118" s="102">
        <v>70</v>
      </c>
      <c r="R118" s="48">
        <v>0</v>
      </c>
      <c r="S118" s="48">
        <v>32</v>
      </c>
      <c r="T118" s="48">
        <v>0</v>
      </c>
      <c r="U118" s="48">
        <v>0</v>
      </c>
      <c r="V118" s="48">
        <v>1</v>
      </c>
      <c r="W118" s="48">
        <v>2</v>
      </c>
      <c r="X118" s="86">
        <v>41</v>
      </c>
      <c r="Y118" s="47">
        <v>0</v>
      </c>
      <c r="Z118" s="47">
        <v>90</v>
      </c>
      <c r="AA118" s="47">
        <v>0</v>
      </c>
      <c r="AB118" s="47">
        <v>7</v>
      </c>
      <c r="AC118" s="47">
        <v>9</v>
      </c>
      <c r="AD118" s="47">
        <v>3</v>
      </c>
    </row>
    <row r="119" spans="1:30" ht="14.4">
      <c r="A119" s="34"/>
      <c r="B119" s="24" t="s">
        <v>1060</v>
      </c>
      <c r="C119" s="89">
        <v>51</v>
      </c>
      <c r="D119" s="45">
        <v>0</v>
      </c>
      <c r="E119" s="45">
        <v>11</v>
      </c>
      <c r="F119" s="45">
        <v>0</v>
      </c>
      <c r="G119" s="45">
        <v>10</v>
      </c>
      <c r="H119" s="45">
        <v>16</v>
      </c>
      <c r="I119" s="45">
        <v>3</v>
      </c>
      <c r="J119" s="89">
        <v>937</v>
      </c>
      <c r="K119" s="45">
        <v>233</v>
      </c>
      <c r="L119" s="45">
        <v>132</v>
      </c>
      <c r="M119" s="45">
        <v>0</v>
      </c>
      <c r="N119" s="45">
        <v>153</v>
      </c>
      <c r="O119" s="45">
        <v>419</v>
      </c>
      <c r="P119" s="45">
        <v>22</v>
      </c>
      <c r="Q119" s="104">
        <v>296</v>
      </c>
      <c r="R119" s="46">
        <v>0</v>
      </c>
      <c r="S119" s="46">
        <v>48</v>
      </c>
      <c r="T119" s="46">
        <v>0</v>
      </c>
      <c r="U119" s="46">
        <v>0</v>
      </c>
      <c r="V119" s="46">
        <v>175</v>
      </c>
      <c r="W119" s="46">
        <v>67</v>
      </c>
      <c r="X119" s="89">
        <v>614</v>
      </c>
      <c r="Y119" s="45">
        <v>3</v>
      </c>
      <c r="Z119" s="45">
        <v>186</v>
      </c>
      <c r="AA119" s="45">
        <v>0</v>
      </c>
      <c r="AB119" s="45">
        <v>0</v>
      </c>
      <c r="AC119" s="45">
        <v>384</v>
      </c>
      <c r="AD119" s="45">
        <v>33</v>
      </c>
    </row>
    <row r="120" spans="1:30" ht="14.4">
      <c r="A120" s="7" t="s">
        <v>114</v>
      </c>
      <c r="B120" s="19" t="s">
        <v>113</v>
      </c>
      <c r="C120" s="86">
        <v>273</v>
      </c>
      <c r="D120" s="47">
        <v>6</v>
      </c>
      <c r="E120" s="47">
        <v>106</v>
      </c>
      <c r="F120" s="47">
        <v>0</v>
      </c>
      <c r="G120" s="47">
        <v>121</v>
      </c>
      <c r="H120" s="47">
        <v>40</v>
      </c>
      <c r="I120" s="47">
        <v>0</v>
      </c>
      <c r="J120" s="86">
        <v>584</v>
      </c>
      <c r="K120" s="47">
        <v>121</v>
      </c>
      <c r="L120" s="47">
        <v>133</v>
      </c>
      <c r="M120" s="47">
        <v>0</v>
      </c>
      <c r="N120" s="47">
        <v>86</v>
      </c>
      <c r="O120" s="47">
        <v>243</v>
      </c>
      <c r="P120" s="47">
        <v>1</v>
      </c>
      <c r="Q120" s="102">
        <v>504</v>
      </c>
      <c r="R120" s="48">
        <v>0</v>
      </c>
      <c r="S120" s="48">
        <v>25</v>
      </c>
      <c r="T120" s="48">
        <v>0</v>
      </c>
      <c r="U120" s="48">
        <v>37</v>
      </c>
      <c r="V120" s="48">
        <v>442</v>
      </c>
      <c r="W120" s="48">
        <v>0</v>
      </c>
      <c r="X120" s="86">
        <v>496</v>
      </c>
      <c r="Y120" s="47">
        <v>0</v>
      </c>
      <c r="Z120" s="47">
        <v>30</v>
      </c>
      <c r="AA120" s="47">
        <v>0</v>
      </c>
      <c r="AB120" s="47">
        <v>17</v>
      </c>
      <c r="AC120" s="47">
        <v>449</v>
      </c>
      <c r="AD120" s="47">
        <v>0</v>
      </c>
    </row>
    <row r="121" spans="1:30" ht="14.4">
      <c r="A121" s="34"/>
      <c r="B121" s="29" t="s">
        <v>983</v>
      </c>
      <c r="C121" s="89">
        <v>1</v>
      </c>
      <c r="D121" s="45">
        <v>0</v>
      </c>
      <c r="E121" s="45">
        <v>1</v>
      </c>
      <c r="F121" s="45">
        <v>0</v>
      </c>
      <c r="G121" s="45">
        <v>0</v>
      </c>
      <c r="H121" s="45">
        <v>0</v>
      </c>
      <c r="I121" s="45">
        <v>0</v>
      </c>
      <c r="J121" s="89">
        <v>36</v>
      </c>
      <c r="K121" s="45">
        <v>0</v>
      </c>
      <c r="L121" s="45">
        <v>28</v>
      </c>
      <c r="M121" s="45">
        <v>0</v>
      </c>
      <c r="N121" s="45">
        <v>0</v>
      </c>
      <c r="O121" s="45">
        <v>2</v>
      </c>
      <c r="P121" s="45">
        <v>0</v>
      </c>
      <c r="Q121" s="104">
        <v>0</v>
      </c>
      <c r="R121" s="46">
        <v>0</v>
      </c>
      <c r="S121" s="46">
        <v>0</v>
      </c>
      <c r="T121" s="46">
        <v>0</v>
      </c>
      <c r="U121" s="46">
        <v>0</v>
      </c>
      <c r="V121" s="46">
        <v>0</v>
      </c>
      <c r="W121" s="46">
        <v>0</v>
      </c>
      <c r="X121" s="89">
        <v>0</v>
      </c>
      <c r="Y121" s="45">
        <v>0</v>
      </c>
      <c r="Z121" s="45">
        <v>0</v>
      </c>
      <c r="AA121" s="45">
        <v>0</v>
      </c>
      <c r="AB121" s="45">
        <v>0</v>
      </c>
      <c r="AC121" s="45">
        <v>0</v>
      </c>
      <c r="AD121" s="45">
        <v>0</v>
      </c>
    </row>
    <row r="122" spans="1:30" ht="14.4">
      <c r="A122" s="32" t="s">
        <v>116</v>
      </c>
      <c r="B122" s="32" t="s">
        <v>115</v>
      </c>
      <c r="C122" s="86">
        <v>95</v>
      </c>
      <c r="D122" s="47">
        <v>8</v>
      </c>
      <c r="E122" s="47">
        <v>43</v>
      </c>
      <c r="F122" s="47">
        <v>0</v>
      </c>
      <c r="G122" s="47">
        <v>37</v>
      </c>
      <c r="H122" s="47">
        <v>0</v>
      </c>
      <c r="I122" s="47">
        <v>6</v>
      </c>
      <c r="J122" s="86">
        <v>179</v>
      </c>
      <c r="K122" s="47">
        <v>79</v>
      </c>
      <c r="L122" s="47">
        <v>61</v>
      </c>
      <c r="M122" s="47">
        <v>0</v>
      </c>
      <c r="N122" s="47">
        <v>31</v>
      </c>
      <c r="O122" s="47">
        <v>3</v>
      </c>
      <c r="P122" s="47">
        <v>1</v>
      </c>
      <c r="Q122" s="102">
        <v>86</v>
      </c>
      <c r="R122" s="48">
        <v>0</v>
      </c>
      <c r="S122" s="48">
        <v>65</v>
      </c>
      <c r="T122" s="48">
        <v>0</v>
      </c>
      <c r="U122" s="48">
        <v>11</v>
      </c>
      <c r="V122" s="48">
        <v>0</v>
      </c>
      <c r="W122" s="48">
        <v>5</v>
      </c>
      <c r="X122" s="86">
        <v>70</v>
      </c>
      <c r="Y122" s="47">
        <v>1</v>
      </c>
      <c r="Z122" s="47">
        <v>49</v>
      </c>
      <c r="AA122" s="47">
        <v>0</v>
      </c>
      <c r="AB122" s="47">
        <v>5</v>
      </c>
      <c r="AC122" s="47">
        <v>8</v>
      </c>
      <c r="AD122" s="47">
        <v>0</v>
      </c>
    </row>
    <row r="123" spans="1:30" ht="14.4">
      <c r="A123" s="34"/>
      <c r="B123" s="24" t="s">
        <v>1061</v>
      </c>
      <c r="C123" s="89">
        <v>15</v>
      </c>
      <c r="D123" s="45">
        <v>0</v>
      </c>
      <c r="E123" s="45">
        <v>0</v>
      </c>
      <c r="F123" s="45">
        <v>0</v>
      </c>
      <c r="G123" s="45">
        <v>15</v>
      </c>
      <c r="H123" s="45">
        <v>0</v>
      </c>
      <c r="I123" s="45">
        <v>0</v>
      </c>
      <c r="J123" s="89">
        <v>74</v>
      </c>
      <c r="K123" s="45">
        <v>0</v>
      </c>
      <c r="L123" s="45">
        <v>0</v>
      </c>
      <c r="M123" s="45">
        <v>0</v>
      </c>
      <c r="N123" s="45">
        <v>74</v>
      </c>
      <c r="O123" s="45">
        <v>0</v>
      </c>
      <c r="P123" s="45">
        <v>0</v>
      </c>
      <c r="Q123" s="104">
        <v>0</v>
      </c>
      <c r="R123" s="46">
        <v>0</v>
      </c>
      <c r="S123" s="46">
        <v>0</v>
      </c>
      <c r="T123" s="46">
        <v>0</v>
      </c>
      <c r="U123" s="46">
        <v>0</v>
      </c>
      <c r="V123" s="46">
        <v>0</v>
      </c>
      <c r="W123" s="46">
        <v>0</v>
      </c>
      <c r="X123" s="89">
        <v>1</v>
      </c>
      <c r="Y123" s="45">
        <v>0</v>
      </c>
      <c r="Z123" s="45">
        <v>0</v>
      </c>
      <c r="AA123" s="45">
        <v>0</v>
      </c>
      <c r="AB123" s="45">
        <v>1</v>
      </c>
      <c r="AC123" s="45">
        <v>0</v>
      </c>
      <c r="AD123" s="45">
        <v>0</v>
      </c>
    </row>
    <row r="124" spans="1:30" ht="14.4">
      <c r="A124" s="7" t="s">
        <v>118</v>
      </c>
      <c r="B124" s="19" t="s">
        <v>120</v>
      </c>
      <c r="C124" s="86">
        <v>57</v>
      </c>
      <c r="D124" s="47">
        <v>0</v>
      </c>
      <c r="E124" s="47">
        <v>57</v>
      </c>
      <c r="F124" s="47">
        <v>0</v>
      </c>
      <c r="G124" s="47">
        <v>0</v>
      </c>
      <c r="H124" s="47">
        <v>1</v>
      </c>
      <c r="I124" s="47">
        <v>20</v>
      </c>
      <c r="J124" s="86">
        <v>159</v>
      </c>
      <c r="K124" s="47">
        <v>1</v>
      </c>
      <c r="L124" s="47">
        <v>119</v>
      </c>
      <c r="M124" s="47">
        <v>0</v>
      </c>
      <c r="N124" s="47">
        <v>0</v>
      </c>
      <c r="O124" s="47">
        <v>1</v>
      </c>
      <c r="P124" s="47">
        <v>14</v>
      </c>
      <c r="Q124" s="102">
        <v>0</v>
      </c>
      <c r="R124" s="48">
        <v>0</v>
      </c>
      <c r="S124" s="48">
        <v>0</v>
      </c>
      <c r="T124" s="48">
        <v>0</v>
      </c>
      <c r="U124" s="48">
        <v>0</v>
      </c>
      <c r="V124" s="48">
        <v>0</v>
      </c>
      <c r="W124" s="48">
        <v>0</v>
      </c>
      <c r="X124" s="86">
        <v>0</v>
      </c>
      <c r="Y124" s="47">
        <v>0</v>
      </c>
      <c r="Z124" s="47">
        <v>0</v>
      </c>
      <c r="AA124" s="47">
        <v>0</v>
      </c>
      <c r="AB124" s="47">
        <v>0</v>
      </c>
      <c r="AC124" s="47">
        <v>0</v>
      </c>
      <c r="AD124" s="47">
        <v>0</v>
      </c>
    </row>
    <row r="125" spans="1:30" ht="14.4">
      <c r="A125" s="7"/>
      <c r="B125" s="19" t="s">
        <v>1062</v>
      </c>
      <c r="C125" s="86">
        <v>97</v>
      </c>
      <c r="D125" s="47">
        <v>0</v>
      </c>
      <c r="E125" s="47">
        <v>67</v>
      </c>
      <c r="F125" s="47">
        <v>0</v>
      </c>
      <c r="G125" s="47">
        <v>16</v>
      </c>
      <c r="H125" s="47">
        <v>14</v>
      </c>
      <c r="I125" s="47">
        <v>0</v>
      </c>
      <c r="J125" s="86">
        <v>561</v>
      </c>
      <c r="K125" s="47">
        <v>7</v>
      </c>
      <c r="L125" s="47">
        <v>175</v>
      </c>
      <c r="M125" s="47">
        <v>0</v>
      </c>
      <c r="N125" s="47">
        <v>72</v>
      </c>
      <c r="O125" s="47">
        <v>295</v>
      </c>
      <c r="P125" s="47">
        <v>2</v>
      </c>
      <c r="Q125" s="102">
        <v>0</v>
      </c>
      <c r="R125" s="48">
        <v>0</v>
      </c>
      <c r="S125" s="48">
        <v>0</v>
      </c>
      <c r="T125" s="48">
        <v>0</v>
      </c>
      <c r="U125" s="48">
        <v>0</v>
      </c>
      <c r="V125" s="48">
        <v>0</v>
      </c>
      <c r="W125" s="48">
        <v>0</v>
      </c>
      <c r="X125" s="86">
        <v>0</v>
      </c>
      <c r="Y125" s="47">
        <v>0</v>
      </c>
      <c r="Z125" s="47">
        <v>0</v>
      </c>
      <c r="AA125" s="47">
        <v>0</v>
      </c>
      <c r="AB125" s="47">
        <v>0</v>
      </c>
      <c r="AC125" s="47">
        <v>0</v>
      </c>
      <c r="AD125" s="47">
        <v>0</v>
      </c>
    </row>
    <row r="126" spans="1:30" ht="14.4">
      <c r="A126" s="7"/>
      <c r="B126" s="28" t="s">
        <v>117</v>
      </c>
      <c r="C126" s="86"/>
      <c r="D126" s="47"/>
      <c r="E126" s="47"/>
      <c r="F126" s="47"/>
      <c r="G126" s="47"/>
      <c r="H126" s="47"/>
      <c r="I126" s="47"/>
      <c r="J126" s="86"/>
      <c r="K126" s="47"/>
      <c r="L126" s="47"/>
      <c r="M126" s="47"/>
      <c r="N126" s="47"/>
      <c r="O126" s="47"/>
      <c r="P126" s="47"/>
      <c r="Q126" s="102"/>
      <c r="R126" s="48"/>
      <c r="S126" s="48"/>
      <c r="T126" s="48"/>
      <c r="U126" s="48"/>
      <c r="V126" s="48"/>
      <c r="W126" s="48"/>
      <c r="X126" s="86"/>
      <c r="Y126" s="47"/>
      <c r="Z126" s="47"/>
      <c r="AA126" s="47"/>
      <c r="AB126" s="47"/>
      <c r="AC126" s="47"/>
      <c r="AD126" s="47"/>
    </row>
    <row r="127" spans="1:30" ht="14.4">
      <c r="A127" s="7"/>
      <c r="B127" s="19" t="s">
        <v>1063</v>
      </c>
      <c r="C127" s="86">
        <v>63</v>
      </c>
      <c r="D127" s="47">
        <v>0</v>
      </c>
      <c r="E127" s="47">
        <v>37</v>
      </c>
      <c r="F127" s="47">
        <v>0</v>
      </c>
      <c r="G127" s="47">
        <v>20</v>
      </c>
      <c r="H127" s="47">
        <v>4</v>
      </c>
      <c r="I127" s="47">
        <v>2</v>
      </c>
      <c r="J127" s="86">
        <v>150</v>
      </c>
      <c r="K127" s="47">
        <v>8</v>
      </c>
      <c r="L127" s="47">
        <v>55</v>
      </c>
      <c r="M127" s="47">
        <v>0</v>
      </c>
      <c r="N127" s="47">
        <v>48</v>
      </c>
      <c r="O127" s="47">
        <v>29</v>
      </c>
      <c r="P127" s="47">
        <v>9</v>
      </c>
      <c r="Q127" s="102">
        <v>615</v>
      </c>
      <c r="R127" s="48">
        <v>18</v>
      </c>
      <c r="S127" s="48">
        <v>101</v>
      </c>
      <c r="T127" s="48">
        <v>0</v>
      </c>
      <c r="U127" s="48">
        <v>89</v>
      </c>
      <c r="V127" s="48">
        <v>337</v>
      </c>
      <c r="W127" s="48">
        <v>70</v>
      </c>
      <c r="X127" s="86">
        <v>650</v>
      </c>
      <c r="Y127" s="47">
        <v>19</v>
      </c>
      <c r="Z127" s="47">
        <v>92</v>
      </c>
      <c r="AA127" s="47">
        <v>0</v>
      </c>
      <c r="AB127" s="47">
        <v>81</v>
      </c>
      <c r="AC127" s="47">
        <v>429</v>
      </c>
      <c r="AD127" s="47">
        <v>29</v>
      </c>
    </row>
    <row r="128" spans="1:30" ht="14.4">
      <c r="A128" s="7"/>
      <c r="B128" s="19" t="s">
        <v>995</v>
      </c>
      <c r="C128" s="86">
        <v>105</v>
      </c>
      <c r="D128" s="47">
        <v>4</v>
      </c>
      <c r="E128" s="47">
        <v>31</v>
      </c>
      <c r="F128" s="47">
        <v>0</v>
      </c>
      <c r="G128" s="47">
        <v>57</v>
      </c>
      <c r="H128" s="47">
        <v>6</v>
      </c>
      <c r="I128" s="47">
        <v>4</v>
      </c>
      <c r="J128" s="86">
        <v>1035</v>
      </c>
      <c r="K128" s="47">
        <v>277</v>
      </c>
      <c r="L128" s="47">
        <v>74</v>
      </c>
      <c r="M128" s="47">
        <v>0</v>
      </c>
      <c r="N128" s="47">
        <v>366</v>
      </c>
      <c r="O128" s="47">
        <v>267</v>
      </c>
      <c r="P128" s="47">
        <v>34</v>
      </c>
      <c r="Q128" s="102">
        <v>9</v>
      </c>
      <c r="R128" s="48">
        <v>0</v>
      </c>
      <c r="S128" s="48">
        <v>0</v>
      </c>
      <c r="T128" s="48">
        <v>0</v>
      </c>
      <c r="U128" s="48">
        <v>4</v>
      </c>
      <c r="V128" s="48">
        <v>5</v>
      </c>
      <c r="W128" s="48">
        <v>0</v>
      </c>
      <c r="X128" s="86">
        <v>16</v>
      </c>
      <c r="Y128" s="47">
        <v>0</v>
      </c>
      <c r="Z128" s="47">
        <v>3</v>
      </c>
      <c r="AA128" s="47">
        <v>0</v>
      </c>
      <c r="AB128" s="47">
        <v>3</v>
      </c>
      <c r="AC128" s="47">
        <v>9</v>
      </c>
      <c r="AD128" s="47">
        <v>4</v>
      </c>
    </row>
    <row r="129" spans="1:30" ht="14.4">
      <c r="A129" s="7"/>
      <c r="B129" s="19" t="s">
        <v>119</v>
      </c>
      <c r="C129" s="86">
        <v>19</v>
      </c>
      <c r="D129" s="47">
        <v>0</v>
      </c>
      <c r="E129" s="47">
        <v>18</v>
      </c>
      <c r="F129" s="47">
        <v>0</v>
      </c>
      <c r="G129" s="47">
        <v>0</v>
      </c>
      <c r="H129" s="47">
        <v>0</v>
      </c>
      <c r="I129" s="47">
        <v>0</v>
      </c>
      <c r="J129" s="86">
        <v>132</v>
      </c>
      <c r="K129" s="47">
        <v>8</v>
      </c>
      <c r="L129" s="47">
        <v>122</v>
      </c>
      <c r="M129" s="47">
        <v>0</v>
      </c>
      <c r="N129" s="47">
        <v>8</v>
      </c>
      <c r="O129" s="47">
        <v>3</v>
      </c>
      <c r="P129" s="47">
        <v>0</v>
      </c>
      <c r="Q129" s="102">
        <v>44</v>
      </c>
      <c r="R129" s="48">
        <v>0</v>
      </c>
      <c r="S129" s="48">
        <v>51</v>
      </c>
      <c r="T129" s="48">
        <v>0</v>
      </c>
      <c r="U129" s="48">
        <v>0</v>
      </c>
      <c r="V129" s="48">
        <v>0</v>
      </c>
      <c r="W129" s="48">
        <v>1</v>
      </c>
      <c r="X129" s="86">
        <v>54</v>
      </c>
      <c r="Y129" s="47">
        <v>0</v>
      </c>
      <c r="Z129" s="47">
        <v>43</v>
      </c>
      <c r="AA129" s="47">
        <v>0</v>
      </c>
      <c r="AB129" s="47">
        <v>0</v>
      </c>
      <c r="AC129" s="47">
        <v>5</v>
      </c>
      <c r="AD129" s="47">
        <v>4</v>
      </c>
    </row>
    <row r="130" spans="1:30" ht="14.4">
      <c r="A130" s="32"/>
      <c r="B130" s="32" t="s">
        <v>1115</v>
      </c>
      <c r="C130" s="86">
        <v>91</v>
      </c>
      <c r="D130" s="47">
        <v>1</v>
      </c>
      <c r="E130" s="47">
        <v>14</v>
      </c>
      <c r="F130" s="47">
        <v>0</v>
      </c>
      <c r="G130" s="47">
        <v>19</v>
      </c>
      <c r="H130" s="47">
        <v>20</v>
      </c>
      <c r="I130" s="47">
        <v>3</v>
      </c>
      <c r="J130" s="86">
        <v>446</v>
      </c>
      <c r="K130" s="47">
        <v>77</v>
      </c>
      <c r="L130" s="47">
        <v>53</v>
      </c>
      <c r="M130" s="47">
        <v>0</v>
      </c>
      <c r="N130" s="47">
        <v>47</v>
      </c>
      <c r="O130" s="47">
        <v>165</v>
      </c>
      <c r="P130" s="47">
        <v>6</v>
      </c>
      <c r="Q130" s="102">
        <v>38</v>
      </c>
      <c r="R130" s="48">
        <v>0</v>
      </c>
      <c r="S130" s="48">
        <v>30</v>
      </c>
      <c r="T130" s="48">
        <v>0</v>
      </c>
      <c r="U130" s="48">
        <v>0</v>
      </c>
      <c r="V130" s="48">
        <v>7</v>
      </c>
      <c r="W130" s="48">
        <v>1</v>
      </c>
      <c r="X130" s="86">
        <v>101</v>
      </c>
      <c r="Y130" s="47">
        <v>0</v>
      </c>
      <c r="Z130" s="47">
        <v>25</v>
      </c>
      <c r="AA130" s="47">
        <v>0</v>
      </c>
      <c r="AB130" s="47">
        <v>0</v>
      </c>
      <c r="AC130" s="47">
        <v>14</v>
      </c>
      <c r="AD130" s="47">
        <v>2</v>
      </c>
    </row>
    <row r="131" spans="1:30" ht="14.4">
      <c r="A131" s="7"/>
      <c r="B131" s="19" t="s">
        <v>1064</v>
      </c>
      <c r="C131" s="81"/>
      <c r="D131" s="25"/>
      <c r="E131" s="25"/>
      <c r="F131" s="25"/>
      <c r="G131" s="25"/>
      <c r="H131" s="25"/>
      <c r="I131" s="25"/>
      <c r="J131" s="81"/>
      <c r="K131" s="25"/>
      <c r="L131" s="25"/>
      <c r="M131" s="25"/>
      <c r="N131" s="25"/>
      <c r="O131" s="25"/>
      <c r="P131" s="25"/>
      <c r="Q131" s="81"/>
      <c r="R131" s="25"/>
      <c r="S131" s="25"/>
      <c r="T131" s="25"/>
      <c r="U131" s="25"/>
      <c r="V131" s="25"/>
      <c r="W131" s="25"/>
      <c r="X131" s="81"/>
      <c r="Y131" s="25"/>
      <c r="Z131" s="25"/>
      <c r="AA131" s="25"/>
      <c r="AB131" s="25"/>
      <c r="AC131" s="25"/>
      <c r="AD131" s="25"/>
    </row>
    <row r="132" spans="1:30" ht="14.4">
      <c r="A132" s="34"/>
      <c r="B132" s="24" t="s">
        <v>1065</v>
      </c>
      <c r="C132" s="82"/>
      <c r="D132" s="23"/>
      <c r="E132" s="23"/>
      <c r="F132" s="23"/>
      <c r="G132" s="23"/>
      <c r="H132" s="23"/>
      <c r="I132" s="23"/>
      <c r="J132" s="82"/>
      <c r="K132" s="23"/>
      <c r="L132" s="23"/>
      <c r="M132" s="23"/>
      <c r="N132" s="23"/>
      <c r="O132" s="23"/>
      <c r="P132" s="23"/>
      <c r="Q132" s="82"/>
      <c r="R132" s="23"/>
      <c r="S132" s="23"/>
      <c r="T132" s="23"/>
      <c r="U132" s="23"/>
      <c r="V132" s="23"/>
      <c r="W132" s="23"/>
      <c r="X132" s="82"/>
      <c r="Y132" s="23"/>
      <c r="Z132" s="23"/>
      <c r="AA132" s="23"/>
      <c r="AB132" s="23"/>
      <c r="AC132" s="23"/>
      <c r="AD132" s="23"/>
    </row>
    <row r="133" spans="1:30" ht="14.4">
      <c r="A133" s="7" t="s">
        <v>122</v>
      </c>
      <c r="B133" s="19" t="s">
        <v>121</v>
      </c>
      <c r="C133" s="86">
        <v>49</v>
      </c>
      <c r="D133" s="47">
        <v>0</v>
      </c>
      <c r="E133" s="47">
        <v>31</v>
      </c>
      <c r="F133" s="47">
        <v>0</v>
      </c>
      <c r="G133" s="47">
        <v>0</v>
      </c>
      <c r="H133" s="47">
        <v>0</v>
      </c>
      <c r="I133" s="47">
        <v>4</v>
      </c>
      <c r="J133" s="86">
        <v>30</v>
      </c>
      <c r="K133" s="47">
        <v>6</v>
      </c>
      <c r="L133" s="47">
        <v>36</v>
      </c>
      <c r="M133" s="47">
        <v>0</v>
      </c>
      <c r="N133" s="47">
        <v>0</v>
      </c>
      <c r="O133" s="47">
        <v>1</v>
      </c>
      <c r="P133" s="47">
        <v>0</v>
      </c>
      <c r="Q133" s="102">
        <v>31</v>
      </c>
      <c r="R133" s="48">
        <v>0</v>
      </c>
      <c r="S133" s="48">
        <v>3</v>
      </c>
      <c r="T133" s="48">
        <v>0</v>
      </c>
      <c r="U133" s="48">
        <v>0</v>
      </c>
      <c r="V133" s="48">
        <v>0</v>
      </c>
      <c r="W133" s="48">
        <v>6</v>
      </c>
      <c r="X133" s="86">
        <v>12</v>
      </c>
      <c r="Y133" s="47">
        <v>0</v>
      </c>
      <c r="Z133" s="47">
        <v>39</v>
      </c>
      <c r="AA133" s="47">
        <v>0</v>
      </c>
      <c r="AB133" s="47">
        <v>1</v>
      </c>
      <c r="AC133" s="47">
        <v>3</v>
      </c>
      <c r="AD133" s="47">
        <v>0</v>
      </c>
    </row>
    <row r="134" spans="1:30" ht="14.4">
      <c r="A134" s="7"/>
      <c r="B134" s="28" t="s">
        <v>123</v>
      </c>
      <c r="C134" s="81"/>
      <c r="D134" s="25"/>
      <c r="E134" s="25"/>
      <c r="F134" s="25"/>
      <c r="G134" s="25"/>
      <c r="H134" s="25"/>
      <c r="I134" s="25"/>
      <c r="J134" s="81"/>
      <c r="K134" s="25"/>
      <c r="L134" s="25"/>
      <c r="M134" s="25"/>
      <c r="N134" s="25"/>
      <c r="O134" s="25"/>
      <c r="P134" s="25"/>
      <c r="Q134" s="81"/>
      <c r="R134" s="25"/>
      <c r="S134" s="25"/>
      <c r="T134" s="25"/>
      <c r="U134" s="25"/>
      <c r="V134" s="25"/>
      <c r="W134" s="25"/>
      <c r="X134" s="81"/>
      <c r="Y134" s="25"/>
      <c r="Z134" s="25"/>
      <c r="AA134" s="25"/>
      <c r="AB134" s="25"/>
      <c r="AC134" s="25"/>
      <c r="AD134" s="25"/>
    </row>
    <row r="135" spans="1:30" ht="14.4">
      <c r="A135" s="34"/>
      <c r="B135" s="29" t="s">
        <v>1091</v>
      </c>
      <c r="C135" s="89">
        <v>60</v>
      </c>
      <c r="D135" s="45">
        <v>2</v>
      </c>
      <c r="E135" s="45">
        <v>56</v>
      </c>
      <c r="F135" s="45">
        <v>0</v>
      </c>
      <c r="G135" s="45">
        <v>0</v>
      </c>
      <c r="H135" s="45">
        <v>2</v>
      </c>
      <c r="I135" s="45">
        <v>0</v>
      </c>
      <c r="J135" s="89">
        <v>260</v>
      </c>
      <c r="K135" s="45">
        <v>38</v>
      </c>
      <c r="L135" s="45">
        <v>184</v>
      </c>
      <c r="M135" s="45">
        <v>0</v>
      </c>
      <c r="N135" s="45">
        <v>0</v>
      </c>
      <c r="O135" s="45">
        <v>36</v>
      </c>
      <c r="P135" s="45">
        <v>2</v>
      </c>
      <c r="Q135" s="104">
        <v>124</v>
      </c>
      <c r="R135" s="46">
        <v>0</v>
      </c>
      <c r="S135" s="46">
        <v>86</v>
      </c>
      <c r="T135" s="46">
        <v>0</v>
      </c>
      <c r="U135" s="46">
        <v>0</v>
      </c>
      <c r="V135" s="46">
        <v>36</v>
      </c>
      <c r="W135" s="46">
        <v>2</v>
      </c>
      <c r="X135" s="89">
        <v>170</v>
      </c>
      <c r="Y135" s="45">
        <v>0</v>
      </c>
      <c r="Z135" s="45">
        <v>117</v>
      </c>
      <c r="AA135" s="45">
        <v>0</v>
      </c>
      <c r="AB135" s="45">
        <v>0</v>
      </c>
      <c r="AC135" s="45">
        <v>50</v>
      </c>
      <c r="AD135" s="45">
        <v>3</v>
      </c>
    </row>
    <row r="136" spans="1:30" ht="14.4">
      <c r="A136" s="7" t="s">
        <v>125</v>
      </c>
      <c r="B136" s="26" t="s">
        <v>1092</v>
      </c>
      <c r="C136" s="81"/>
      <c r="D136" s="25"/>
      <c r="E136" s="25"/>
      <c r="F136" s="25"/>
      <c r="G136" s="25"/>
      <c r="H136" s="25"/>
      <c r="I136" s="25"/>
      <c r="J136" s="81"/>
      <c r="K136" s="25"/>
      <c r="L136" s="25"/>
      <c r="M136" s="25"/>
      <c r="N136" s="25"/>
      <c r="O136" s="25"/>
      <c r="P136" s="25"/>
      <c r="Q136" s="81"/>
      <c r="R136" s="25"/>
      <c r="S136" s="25"/>
      <c r="T136" s="25"/>
      <c r="U136" s="25"/>
      <c r="V136" s="25"/>
      <c r="W136" s="25"/>
      <c r="X136" s="81"/>
      <c r="Y136" s="25"/>
      <c r="Z136" s="25"/>
      <c r="AA136" s="25"/>
      <c r="AB136" s="25"/>
      <c r="AC136" s="25"/>
      <c r="AD136" s="25"/>
    </row>
    <row r="137" spans="1:30" ht="14.4">
      <c r="A137" s="7"/>
      <c r="B137" s="19" t="s">
        <v>1066</v>
      </c>
      <c r="C137" s="81"/>
      <c r="D137" s="25"/>
      <c r="E137" s="25"/>
      <c r="F137" s="25"/>
      <c r="G137" s="25"/>
      <c r="H137" s="25"/>
      <c r="I137" s="25"/>
      <c r="J137" s="81"/>
      <c r="K137" s="25"/>
      <c r="L137" s="25"/>
      <c r="M137" s="25"/>
      <c r="N137" s="25"/>
      <c r="O137" s="25"/>
      <c r="P137" s="25"/>
      <c r="Q137" s="81"/>
      <c r="R137" s="25"/>
      <c r="S137" s="25"/>
      <c r="T137" s="25"/>
      <c r="U137" s="25"/>
      <c r="V137" s="25"/>
      <c r="W137" s="25"/>
      <c r="X137" s="81"/>
      <c r="Y137" s="25"/>
      <c r="Z137" s="25"/>
      <c r="AA137" s="25"/>
      <c r="AB137" s="25"/>
      <c r="AC137" s="25"/>
      <c r="AD137" s="25"/>
    </row>
    <row r="138" spans="1:30" ht="14.4">
      <c r="A138" s="7"/>
      <c r="B138" s="19" t="s">
        <v>131</v>
      </c>
      <c r="C138" s="86">
        <v>24</v>
      </c>
      <c r="D138" s="47">
        <v>2</v>
      </c>
      <c r="E138" s="47">
        <v>24</v>
      </c>
      <c r="F138" s="47">
        <v>0</v>
      </c>
      <c r="G138" s="47">
        <v>0</v>
      </c>
      <c r="H138" s="47">
        <v>0</v>
      </c>
      <c r="I138" s="47">
        <v>0</v>
      </c>
      <c r="J138" s="86">
        <v>427</v>
      </c>
      <c r="K138" s="47">
        <v>61</v>
      </c>
      <c r="L138" s="47">
        <v>176</v>
      </c>
      <c r="M138" s="47">
        <v>0</v>
      </c>
      <c r="N138" s="47">
        <v>0</v>
      </c>
      <c r="O138" s="47">
        <v>0</v>
      </c>
      <c r="P138" s="47">
        <v>1</v>
      </c>
      <c r="Q138" s="102">
        <v>41</v>
      </c>
      <c r="R138" s="48">
        <v>0</v>
      </c>
      <c r="S138" s="48">
        <v>39</v>
      </c>
      <c r="T138" s="48">
        <v>0</v>
      </c>
      <c r="U138" s="48">
        <v>0</v>
      </c>
      <c r="V138" s="48">
        <v>0</v>
      </c>
      <c r="W138" s="48">
        <v>0</v>
      </c>
      <c r="X138" s="86">
        <v>222</v>
      </c>
      <c r="Y138" s="47">
        <v>1</v>
      </c>
      <c r="Z138" s="47">
        <v>129</v>
      </c>
      <c r="AA138" s="47">
        <v>0</v>
      </c>
      <c r="AB138" s="47">
        <v>0</v>
      </c>
      <c r="AC138" s="47">
        <v>0</v>
      </c>
      <c r="AD138" s="47">
        <v>2</v>
      </c>
    </row>
    <row r="139" spans="1:30" ht="14.4">
      <c r="A139" s="7"/>
      <c r="B139" s="19" t="s">
        <v>1067</v>
      </c>
      <c r="C139" s="86">
        <v>274</v>
      </c>
      <c r="D139" s="47">
        <v>0</v>
      </c>
      <c r="E139" s="47">
        <v>274</v>
      </c>
      <c r="F139" s="47">
        <v>0</v>
      </c>
      <c r="G139" s="47">
        <v>0</v>
      </c>
      <c r="H139" s="47">
        <v>0</v>
      </c>
      <c r="I139" s="47">
        <v>0</v>
      </c>
      <c r="J139" s="86">
        <v>96</v>
      </c>
      <c r="K139" s="47">
        <v>0</v>
      </c>
      <c r="L139" s="47">
        <v>96</v>
      </c>
      <c r="M139" s="47">
        <v>0</v>
      </c>
      <c r="N139" s="47">
        <v>0</v>
      </c>
      <c r="O139" s="47">
        <v>0</v>
      </c>
      <c r="P139" s="47">
        <v>0</v>
      </c>
      <c r="Q139" s="102">
        <v>112</v>
      </c>
      <c r="R139" s="48">
        <v>0</v>
      </c>
      <c r="S139" s="48">
        <v>112</v>
      </c>
      <c r="T139" s="48">
        <v>0</v>
      </c>
      <c r="U139" s="48">
        <v>0</v>
      </c>
      <c r="V139" s="48">
        <v>0</v>
      </c>
      <c r="W139" s="48">
        <v>0</v>
      </c>
      <c r="X139" s="86">
        <v>67</v>
      </c>
      <c r="Y139" s="47">
        <v>0</v>
      </c>
      <c r="Z139" s="47">
        <v>67</v>
      </c>
      <c r="AA139" s="47">
        <v>0</v>
      </c>
      <c r="AB139" s="47">
        <v>0</v>
      </c>
      <c r="AC139" s="47">
        <v>0</v>
      </c>
      <c r="AD139" s="47">
        <v>0</v>
      </c>
    </row>
    <row r="140" spans="1:30" ht="14.4">
      <c r="A140" s="7"/>
      <c r="B140" s="19" t="s">
        <v>1068</v>
      </c>
      <c r="C140" s="81"/>
      <c r="D140" s="25"/>
      <c r="E140" s="25"/>
      <c r="F140" s="25"/>
      <c r="G140" s="25"/>
      <c r="H140" s="25"/>
      <c r="I140" s="25"/>
      <c r="J140" s="81"/>
      <c r="K140" s="25"/>
      <c r="L140" s="25"/>
      <c r="M140" s="25"/>
      <c r="N140" s="25"/>
      <c r="O140" s="25"/>
      <c r="P140" s="25"/>
      <c r="Q140" s="81"/>
      <c r="R140" s="25"/>
      <c r="S140" s="25"/>
      <c r="T140" s="25"/>
      <c r="U140" s="25"/>
      <c r="V140" s="25"/>
      <c r="W140" s="25"/>
      <c r="X140" s="81"/>
      <c r="Y140" s="25"/>
      <c r="Z140" s="25"/>
      <c r="AA140" s="25"/>
      <c r="AB140" s="25"/>
      <c r="AC140" s="25"/>
      <c r="AD140" s="25"/>
    </row>
    <row r="141" spans="1:30" ht="14.4">
      <c r="A141" s="7"/>
      <c r="B141" s="26" t="s">
        <v>1093</v>
      </c>
      <c r="C141" s="86">
        <v>0</v>
      </c>
      <c r="D141" s="47">
        <v>0</v>
      </c>
      <c r="E141" s="47">
        <v>0</v>
      </c>
      <c r="F141" s="47">
        <v>0</v>
      </c>
      <c r="G141" s="47">
        <v>0</v>
      </c>
      <c r="H141" s="47">
        <v>0</v>
      </c>
      <c r="I141" s="47">
        <v>0</v>
      </c>
      <c r="J141" s="86">
        <v>91</v>
      </c>
      <c r="K141" s="47">
        <v>70</v>
      </c>
      <c r="L141" s="47">
        <v>20</v>
      </c>
      <c r="M141" s="47">
        <v>0</v>
      </c>
      <c r="N141" s="47">
        <v>0</v>
      </c>
      <c r="O141" s="47">
        <v>1</v>
      </c>
      <c r="P141" s="47">
        <v>0</v>
      </c>
      <c r="Q141" s="102">
        <v>68</v>
      </c>
      <c r="R141" s="48">
        <v>0</v>
      </c>
      <c r="S141" s="48">
        <v>60</v>
      </c>
      <c r="T141" s="48">
        <v>0</v>
      </c>
      <c r="U141" s="48">
        <v>0</v>
      </c>
      <c r="V141" s="48">
        <v>2</v>
      </c>
      <c r="W141" s="48">
        <v>2</v>
      </c>
      <c r="X141" s="86">
        <v>41</v>
      </c>
      <c r="Y141" s="47">
        <v>6</v>
      </c>
      <c r="Z141" s="47">
        <v>31</v>
      </c>
      <c r="AA141" s="47">
        <v>0</v>
      </c>
      <c r="AB141" s="47">
        <v>0</v>
      </c>
      <c r="AC141" s="47">
        <v>5</v>
      </c>
      <c r="AD141" s="47">
        <v>0</v>
      </c>
    </row>
    <row r="142" spans="1:30" ht="14.4">
      <c r="A142" s="7"/>
      <c r="B142" s="19" t="s">
        <v>1069</v>
      </c>
      <c r="C142" s="86">
        <v>429</v>
      </c>
      <c r="D142" s="47">
        <v>0</v>
      </c>
      <c r="E142" s="47">
        <v>375</v>
      </c>
      <c r="F142" s="47">
        <v>0</v>
      </c>
      <c r="G142" s="47">
        <v>0</v>
      </c>
      <c r="H142" s="47">
        <v>2</v>
      </c>
      <c r="I142" s="47">
        <v>4</v>
      </c>
      <c r="J142" s="86">
        <v>201</v>
      </c>
      <c r="K142" s="47">
        <v>1</v>
      </c>
      <c r="L142" s="47">
        <v>219</v>
      </c>
      <c r="M142" s="47">
        <v>0</v>
      </c>
      <c r="N142" s="47">
        <v>0</v>
      </c>
      <c r="O142" s="47">
        <v>8</v>
      </c>
      <c r="P142" s="47">
        <v>2</v>
      </c>
      <c r="Q142" s="102">
        <v>0</v>
      </c>
      <c r="R142" s="48">
        <v>0</v>
      </c>
      <c r="S142" s="48">
        <v>0</v>
      </c>
      <c r="T142" s="48">
        <v>0</v>
      </c>
      <c r="U142" s="48">
        <v>0</v>
      </c>
      <c r="V142" s="48">
        <v>0</v>
      </c>
      <c r="W142" s="48">
        <v>0</v>
      </c>
      <c r="X142" s="86">
        <v>0</v>
      </c>
      <c r="Y142" s="47">
        <v>0</v>
      </c>
      <c r="Z142" s="47">
        <v>0</v>
      </c>
      <c r="AA142" s="47">
        <v>0</v>
      </c>
      <c r="AB142" s="47">
        <v>0</v>
      </c>
      <c r="AC142" s="47">
        <v>0</v>
      </c>
      <c r="AD142" s="47">
        <v>0</v>
      </c>
    </row>
    <row r="143" spans="1:30" ht="14.4">
      <c r="A143" s="7"/>
      <c r="B143" s="19" t="s">
        <v>1070</v>
      </c>
      <c r="C143" s="81"/>
      <c r="D143" s="25"/>
      <c r="E143" s="25"/>
      <c r="F143" s="25"/>
      <c r="G143" s="25"/>
      <c r="H143" s="25"/>
      <c r="I143" s="25"/>
      <c r="J143" s="81"/>
      <c r="K143" s="25"/>
      <c r="L143" s="25"/>
      <c r="M143" s="25"/>
      <c r="N143" s="25"/>
      <c r="O143" s="25"/>
      <c r="P143" s="25"/>
      <c r="Q143" s="81"/>
      <c r="R143" s="25"/>
      <c r="S143" s="25"/>
      <c r="T143" s="25"/>
      <c r="U143" s="25"/>
      <c r="V143" s="25"/>
      <c r="W143" s="25"/>
      <c r="X143" s="81"/>
      <c r="Y143" s="25"/>
      <c r="Z143" s="25"/>
      <c r="AA143" s="25"/>
      <c r="AB143" s="25"/>
      <c r="AC143" s="25"/>
      <c r="AD143" s="25"/>
    </row>
    <row r="144" spans="1:30" ht="14.4">
      <c r="A144" s="7"/>
      <c r="B144" s="28" t="s">
        <v>1117</v>
      </c>
      <c r="C144" s="81"/>
      <c r="D144" s="25"/>
      <c r="E144" s="25"/>
      <c r="F144" s="25"/>
      <c r="G144" s="25"/>
      <c r="H144" s="25"/>
      <c r="I144" s="25"/>
      <c r="J144" s="81"/>
      <c r="K144" s="25"/>
      <c r="L144" s="25"/>
      <c r="M144" s="25"/>
      <c r="N144" s="25"/>
      <c r="O144" s="25"/>
      <c r="P144" s="25"/>
      <c r="Q144" s="81"/>
      <c r="R144" s="25"/>
      <c r="S144" s="25"/>
      <c r="T144" s="25"/>
      <c r="U144" s="25"/>
      <c r="V144" s="25"/>
      <c r="W144" s="25"/>
      <c r="X144" s="81"/>
      <c r="Y144" s="25"/>
      <c r="Z144" s="25"/>
      <c r="AA144" s="25"/>
      <c r="AB144" s="25"/>
      <c r="AC144" s="25"/>
      <c r="AD144" s="25"/>
    </row>
    <row r="145" spans="1:30" ht="14.4">
      <c r="A145" s="32"/>
      <c r="B145" s="32" t="s">
        <v>130</v>
      </c>
      <c r="C145" s="86">
        <v>25</v>
      </c>
      <c r="D145" s="47">
        <v>6</v>
      </c>
      <c r="E145" s="47">
        <v>17</v>
      </c>
      <c r="F145" s="47">
        <v>0</v>
      </c>
      <c r="G145" s="47">
        <v>1</v>
      </c>
      <c r="H145" s="47">
        <v>0</v>
      </c>
      <c r="I145" s="47">
        <v>1</v>
      </c>
      <c r="J145" s="86">
        <v>70</v>
      </c>
      <c r="K145" s="47">
        <v>41</v>
      </c>
      <c r="L145" s="47">
        <v>18</v>
      </c>
      <c r="M145" s="47">
        <v>0</v>
      </c>
      <c r="N145" s="47">
        <v>5</v>
      </c>
      <c r="O145" s="47">
        <v>1</v>
      </c>
      <c r="P145" s="47">
        <v>5</v>
      </c>
      <c r="Q145" s="102">
        <v>23</v>
      </c>
      <c r="R145" s="48">
        <v>0</v>
      </c>
      <c r="S145" s="48">
        <v>20</v>
      </c>
      <c r="T145" s="48">
        <v>0</v>
      </c>
      <c r="U145" s="48">
        <v>2</v>
      </c>
      <c r="V145" s="48">
        <v>0</v>
      </c>
      <c r="W145" s="48">
        <v>1</v>
      </c>
      <c r="X145" s="86">
        <v>37</v>
      </c>
      <c r="Y145" s="47">
        <v>1</v>
      </c>
      <c r="Z145" s="47">
        <v>24</v>
      </c>
      <c r="AA145" s="47">
        <v>0</v>
      </c>
      <c r="AB145" s="47">
        <v>9</v>
      </c>
      <c r="AC145" s="47">
        <v>0</v>
      </c>
      <c r="AD145" s="47">
        <v>3</v>
      </c>
    </row>
    <row r="146" spans="1:30" ht="14.4">
      <c r="A146" s="7"/>
      <c r="B146" s="19" t="s">
        <v>129</v>
      </c>
      <c r="C146" s="86">
        <v>8</v>
      </c>
      <c r="D146" s="47">
        <v>1</v>
      </c>
      <c r="E146" s="47">
        <v>6</v>
      </c>
      <c r="F146" s="47">
        <v>0</v>
      </c>
      <c r="G146" s="47">
        <v>0</v>
      </c>
      <c r="H146" s="47">
        <v>0</v>
      </c>
      <c r="I146" s="47">
        <v>1</v>
      </c>
      <c r="J146" s="86">
        <v>145</v>
      </c>
      <c r="K146" s="47">
        <v>96</v>
      </c>
      <c r="L146" s="47">
        <v>33</v>
      </c>
      <c r="M146" s="47">
        <v>0</v>
      </c>
      <c r="N146" s="47">
        <v>9</v>
      </c>
      <c r="O146" s="47">
        <v>1</v>
      </c>
      <c r="P146" s="47">
        <v>6</v>
      </c>
      <c r="Q146" s="102">
        <v>51</v>
      </c>
      <c r="R146" s="48">
        <v>0</v>
      </c>
      <c r="S146" s="48">
        <v>49</v>
      </c>
      <c r="T146" s="48">
        <v>0</v>
      </c>
      <c r="U146" s="48">
        <v>0</v>
      </c>
      <c r="V146" s="48">
        <v>1</v>
      </c>
      <c r="W146" s="48">
        <v>1</v>
      </c>
      <c r="X146" s="86">
        <v>105</v>
      </c>
      <c r="Y146" s="47">
        <v>12</v>
      </c>
      <c r="Z146" s="47">
        <v>50</v>
      </c>
      <c r="AA146" s="47">
        <v>0</v>
      </c>
      <c r="AB146" s="47">
        <v>20</v>
      </c>
      <c r="AC146" s="47">
        <v>3</v>
      </c>
      <c r="AD146" s="47">
        <v>20</v>
      </c>
    </row>
    <row r="147" spans="1:30" ht="14.4">
      <c r="A147" s="7"/>
      <c r="B147" s="19" t="s">
        <v>1071</v>
      </c>
      <c r="C147" s="86">
        <v>4</v>
      </c>
      <c r="D147" s="47">
        <v>1</v>
      </c>
      <c r="E147" s="47">
        <v>0</v>
      </c>
      <c r="F147" s="47">
        <v>0</v>
      </c>
      <c r="G147" s="47">
        <v>3</v>
      </c>
      <c r="H147" s="47">
        <v>0</v>
      </c>
      <c r="I147" s="47">
        <v>0</v>
      </c>
      <c r="J147" s="86">
        <v>128</v>
      </c>
      <c r="K147" s="47">
        <v>62</v>
      </c>
      <c r="L147" s="47">
        <v>0</v>
      </c>
      <c r="M147" s="47">
        <v>0</v>
      </c>
      <c r="N147" s="47">
        <v>66</v>
      </c>
      <c r="O147" s="47">
        <v>0</v>
      </c>
      <c r="P147" s="47">
        <v>0</v>
      </c>
      <c r="Q147" s="102">
        <v>21</v>
      </c>
      <c r="R147" s="48">
        <v>0</v>
      </c>
      <c r="S147" s="48">
        <v>0</v>
      </c>
      <c r="T147" s="48">
        <v>0</v>
      </c>
      <c r="U147" s="48">
        <v>21</v>
      </c>
      <c r="V147" s="48">
        <v>0</v>
      </c>
      <c r="W147" s="48">
        <v>0</v>
      </c>
      <c r="X147" s="86">
        <v>70</v>
      </c>
      <c r="Y147" s="47">
        <v>2</v>
      </c>
      <c r="Z147" s="47">
        <v>0</v>
      </c>
      <c r="AA147" s="47">
        <v>0</v>
      </c>
      <c r="AB147" s="47">
        <v>68</v>
      </c>
      <c r="AC147" s="47">
        <v>0</v>
      </c>
      <c r="AD147" s="47">
        <v>0</v>
      </c>
    </row>
    <row r="148" spans="1:30" ht="14.4">
      <c r="A148" s="7"/>
      <c r="B148" s="19" t="s">
        <v>981</v>
      </c>
      <c r="C148" s="86">
        <v>0</v>
      </c>
      <c r="D148" s="47">
        <v>0</v>
      </c>
      <c r="E148" s="47">
        <v>0</v>
      </c>
      <c r="F148" s="47">
        <v>0</v>
      </c>
      <c r="G148" s="47">
        <v>0</v>
      </c>
      <c r="H148" s="47">
        <v>0</v>
      </c>
      <c r="I148" s="47">
        <v>0</v>
      </c>
      <c r="J148" s="86">
        <v>5</v>
      </c>
      <c r="K148" s="47">
        <v>4</v>
      </c>
      <c r="L148" s="47">
        <v>0</v>
      </c>
      <c r="M148" s="47">
        <v>0</v>
      </c>
      <c r="N148" s="47">
        <v>1</v>
      </c>
      <c r="O148" s="47">
        <v>0</v>
      </c>
      <c r="P148" s="47">
        <v>0</v>
      </c>
      <c r="Q148" s="102">
        <v>0</v>
      </c>
      <c r="R148" s="48">
        <v>0</v>
      </c>
      <c r="S148" s="48">
        <v>0</v>
      </c>
      <c r="T148" s="48">
        <v>0</v>
      </c>
      <c r="U148" s="48">
        <v>0</v>
      </c>
      <c r="V148" s="48">
        <v>0</v>
      </c>
      <c r="W148" s="48">
        <v>0</v>
      </c>
      <c r="X148" s="86">
        <v>0</v>
      </c>
      <c r="Y148" s="47">
        <v>0</v>
      </c>
      <c r="Z148" s="47">
        <v>0</v>
      </c>
      <c r="AA148" s="47">
        <v>0</v>
      </c>
      <c r="AB148" s="47">
        <v>0</v>
      </c>
      <c r="AC148" s="47">
        <v>0</v>
      </c>
      <c r="AD148" s="47">
        <v>0</v>
      </c>
    </row>
    <row r="149" spans="1:30" ht="14.4">
      <c r="A149" s="7"/>
      <c r="B149" s="19" t="s">
        <v>1072</v>
      </c>
      <c r="C149" s="86">
        <v>7</v>
      </c>
      <c r="D149" s="47">
        <v>2</v>
      </c>
      <c r="E149" s="47">
        <v>5</v>
      </c>
      <c r="F149" s="47">
        <v>0</v>
      </c>
      <c r="G149" s="47">
        <v>1</v>
      </c>
      <c r="H149" s="47">
        <v>0</v>
      </c>
      <c r="I149" s="47">
        <v>0</v>
      </c>
      <c r="J149" s="86">
        <v>122</v>
      </c>
      <c r="K149" s="47">
        <v>74</v>
      </c>
      <c r="L149" s="47">
        <v>41</v>
      </c>
      <c r="M149" s="47">
        <v>0</v>
      </c>
      <c r="N149" s="47">
        <v>3</v>
      </c>
      <c r="O149" s="47">
        <v>1</v>
      </c>
      <c r="P149" s="47">
        <v>0</v>
      </c>
      <c r="Q149" s="102">
        <v>82</v>
      </c>
      <c r="R149" s="48">
        <v>0</v>
      </c>
      <c r="S149" s="48">
        <v>88</v>
      </c>
      <c r="T149" s="48">
        <v>0</v>
      </c>
      <c r="U149" s="48">
        <v>3</v>
      </c>
      <c r="V149" s="48">
        <v>0</v>
      </c>
      <c r="W149" s="48">
        <v>4</v>
      </c>
      <c r="X149" s="86">
        <v>94</v>
      </c>
      <c r="Y149" s="47">
        <v>2</v>
      </c>
      <c r="Z149" s="47">
        <v>78</v>
      </c>
      <c r="AA149" s="47">
        <v>0</v>
      </c>
      <c r="AB149" s="47">
        <v>6</v>
      </c>
      <c r="AC149" s="47">
        <v>1</v>
      </c>
      <c r="AD149" s="47">
        <v>1</v>
      </c>
    </row>
    <row r="150" spans="1:30" ht="14.4">
      <c r="A150" s="7"/>
      <c r="B150" s="28" t="s">
        <v>127</v>
      </c>
      <c r="C150" s="86">
        <v>0</v>
      </c>
      <c r="D150" s="47">
        <v>0</v>
      </c>
      <c r="E150" s="47">
        <v>0</v>
      </c>
      <c r="F150" s="47">
        <v>0</v>
      </c>
      <c r="G150" s="47">
        <v>0</v>
      </c>
      <c r="H150" s="47">
        <v>0</v>
      </c>
      <c r="I150" s="47">
        <v>0</v>
      </c>
      <c r="J150" s="86">
        <v>50</v>
      </c>
      <c r="K150" s="47">
        <v>45</v>
      </c>
      <c r="L150" s="47">
        <v>3</v>
      </c>
      <c r="M150" s="47">
        <v>0</v>
      </c>
      <c r="N150" s="47">
        <v>0</v>
      </c>
      <c r="O150" s="47">
        <v>2</v>
      </c>
      <c r="P150" s="47">
        <v>0</v>
      </c>
      <c r="Q150" s="102">
        <v>5</v>
      </c>
      <c r="R150" s="48">
        <v>0</v>
      </c>
      <c r="S150" s="48">
        <v>4</v>
      </c>
      <c r="T150" s="48">
        <v>0</v>
      </c>
      <c r="U150" s="48">
        <v>0</v>
      </c>
      <c r="V150" s="48">
        <v>1</v>
      </c>
      <c r="W150" s="48">
        <v>0</v>
      </c>
      <c r="X150" s="86">
        <v>12</v>
      </c>
      <c r="Y150" s="47">
        <v>0</v>
      </c>
      <c r="Z150" s="47">
        <v>9</v>
      </c>
      <c r="AA150" s="47">
        <v>0</v>
      </c>
      <c r="AB150" s="47">
        <v>0</v>
      </c>
      <c r="AC150" s="47">
        <v>3</v>
      </c>
      <c r="AD150" s="47">
        <v>0</v>
      </c>
    </row>
    <row r="151" spans="1:30" ht="14.4">
      <c r="A151" s="32"/>
      <c r="B151" s="32" t="s">
        <v>128</v>
      </c>
      <c r="C151" s="86">
        <v>1</v>
      </c>
      <c r="D151" s="47">
        <v>0</v>
      </c>
      <c r="E151" s="47">
        <v>0</v>
      </c>
      <c r="F151" s="47">
        <v>0</v>
      </c>
      <c r="G151" s="47">
        <v>1</v>
      </c>
      <c r="H151" s="47">
        <v>0</v>
      </c>
      <c r="I151" s="47">
        <v>0</v>
      </c>
      <c r="J151" s="86">
        <v>8</v>
      </c>
      <c r="K151" s="47">
        <v>6</v>
      </c>
      <c r="L151" s="47">
        <v>0</v>
      </c>
      <c r="M151" s="47">
        <v>0</v>
      </c>
      <c r="N151" s="47">
        <v>2</v>
      </c>
      <c r="O151" s="47">
        <v>0</v>
      </c>
      <c r="P151" s="47">
        <v>0</v>
      </c>
      <c r="Q151" s="102">
        <v>3</v>
      </c>
      <c r="R151" s="48">
        <v>0</v>
      </c>
      <c r="S151" s="48">
        <v>3</v>
      </c>
      <c r="T151" s="48">
        <v>0</v>
      </c>
      <c r="U151" s="48">
        <v>0</v>
      </c>
      <c r="V151" s="48">
        <v>0</v>
      </c>
      <c r="W151" s="48">
        <v>0</v>
      </c>
      <c r="X151" s="86">
        <v>3</v>
      </c>
      <c r="Y151" s="47">
        <v>1</v>
      </c>
      <c r="Z151" s="47">
        <v>0</v>
      </c>
      <c r="AA151" s="47">
        <v>0</v>
      </c>
      <c r="AB151" s="47">
        <v>2</v>
      </c>
      <c r="AC151" s="47">
        <v>0</v>
      </c>
      <c r="AD151" s="47">
        <v>0</v>
      </c>
    </row>
    <row r="152" spans="1:30" ht="14.4">
      <c r="A152" s="32"/>
      <c r="B152" s="32" t="s">
        <v>1113</v>
      </c>
      <c r="C152" s="86">
        <v>0</v>
      </c>
      <c r="D152" s="47">
        <v>13</v>
      </c>
      <c r="E152" s="47">
        <v>0</v>
      </c>
      <c r="F152" s="47">
        <v>0</v>
      </c>
      <c r="G152" s="47">
        <v>0</v>
      </c>
      <c r="H152" s="47">
        <v>0</v>
      </c>
      <c r="I152" s="47">
        <v>0</v>
      </c>
      <c r="J152" s="86">
        <v>0</v>
      </c>
      <c r="K152" s="47">
        <v>13</v>
      </c>
      <c r="L152" s="47">
        <v>0</v>
      </c>
      <c r="M152" s="47">
        <v>0</v>
      </c>
      <c r="N152" s="47">
        <v>2</v>
      </c>
      <c r="O152" s="47">
        <v>0</v>
      </c>
      <c r="P152" s="47">
        <v>0</v>
      </c>
      <c r="Q152" s="102">
        <v>0</v>
      </c>
      <c r="R152" s="48">
        <v>0</v>
      </c>
      <c r="S152" s="48">
        <v>0</v>
      </c>
      <c r="T152" s="48">
        <v>0</v>
      </c>
      <c r="U152" s="48">
        <v>0</v>
      </c>
      <c r="V152" s="48">
        <v>0</v>
      </c>
      <c r="W152" s="48">
        <v>0</v>
      </c>
      <c r="X152" s="86">
        <v>0</v>
      </c>
      <c r="Y152" s="47">
        <v>0</v>
      </c>
      <c r="Z152" s="47">
        <v>0</v>
      </c>
      <c r="AA152" s="47">
        <v>0</v>
      </c>
      <c r="AB152" s="47">
        <v>0</v>
      </c>
      <c r="AC152" s="47">
        <v>0</v>
      </c>
      <c r="AD152" s="47">
        <v>0</v>
      </c>
    </row>
    <row r="153" spans="1:30" ht="14.4">
      <c r="A153" s="7"/>
      <c r="B153" s="19" t="s">
        <v>124</v>
      </c>
      <c r="C153" s="86">
        <v>40</v>
      </c>
      <c r="D153" s="47">
        <v>0</v>
      </c>
      <c r="E153" s="47">
        <v>34</v>
      </c>
      <c r="F153" s="47">
        <v>0</v>
      </c>
      <c r="G153" s="47">
        <v>0</v>
      </c>
      <c r="H153" s="47">
        <v>0</v>
      </c>
      <c r="I153" s="47">
        <v>1</v>
      </c>
      <c r="J153" s="86">
        <v>452</v>
      </c>
      <c r="K153" s="47">
        <v>1</v>
      </c>
      <c r="L153" s="47">
        <v>422</v>
      </c>
      <c r="M153" s="47">
        <v>0</v>
      </c>
      <c r="N153" s="47">
        <v>7</v>
      </c>
      <c r="O153" s="47">
        <v>9</v>
      </c>
      <c r="P153" s="47">
        <v>0</v>
      </c>
      <c r="Q153" s="102">
        <v>0</v>
      </c>
      <c r="R153" s="48">
        <v>0</v>
      </c>
      <c r="S153" s="48">
        <v>0</v>
      </c>
      <c r="T153" s="48">
        <v>0</v>
      </c>
      <c r="U153" s="48">
        <v>0</v>
      </c>
      <c r="V153" s="48">
        <v>0</v>
      </c>
      <c r="W153" s="48">
        <v>0</v>
      </c>
      <c r="X153" s="86">
        <v>0</v>
      </c>
      <c r="Y153" s="47">
        <v>0</v>
      </c>
      <c r="Z153" s="47">
        <v>0</v>
      </c>
      <c r="AA153" s="47">
        <v>0</v>
      </c>
      <c r="AB153" s="47">
        <v>0</v>
      </c>
      <c r="AC153" s="47">
        <v>0</v>
      </c>
      <c r="AD153" s="47">
        <v>0</v>
      </c>
    </row>
    <row r="154" spans="1:30" ht="14.4">
      <c r="A154" s="7"/>
      <c r="B154" s="19" t="s">
        <v>126</v>
      </c>
      <c r="C154" s="86">
        <v>76</v>
      </c>
      <c r="D154" s="47">
        <v>0</v>
      </c>
      <c r="E154" s="47">
        <v>64</v>
      </c>
      <c r="F154" s="47">
        <v>0</v>
      </c>
      <c r="G154" s="47">
        <v>0</v>
      </c>
      <c r="H154" s="47">
        <v>5</v>
      </c>
      <c r="I154" s="47">
        <v>0</v>
      </c>
      <c r="J154" s="86">
        <v>131</v>
      </c>
      <c r="K154" s="47">
        <v>3</v>
      </c>
      <c r="L154" s="47">
        <v>122</v>
      </c>
      <c r="M154" s="47">
        <v>0</v>
      </c>
      <c r="N154" s="47">
        <v>0</v>
      </c>
      <c r="O154" s="47">
        <v>23</v>
      </c>
      <c r="P154" s="47">
        <v>0</v>
      </c>
      <c r="Q154" s="102">
        <v>174</v>
      </c>
      <c r="R154" s="48">
        <v>0</v>
      </c>
      <c r="S154" s="48">
        <v>149</v>
      </c>
      <c r="T154" s="48">
        <v>0</v>
      </c>
      <c r="U154" s="48">
        <v>0</v>
      </c>
      <c r="V154" s="48">
        <v>3</v>
      </c>
      <c r="W154" s="48">
        <v>1</v>
      </c>
      <c r="X154" s="86">
        <v>107</v>
      </c>
      <c r="Y154" s="47">
        <v>0</v>
      </c>
      <c r="Z154" s="47">
        <v>141</v>
      </c>
      <c r="AA154" s="47">
        <v>0</v>
      </c>
      <c r="AB154" s="47">
        <v>0</v>
      </c>
      <c r="AC154" s="47">
        <v>12</v>
      </c>
      <c r="AD154" s="47">
        <v>1</v>
      </c>
    </row>
    <row r="155" spans="1:30" ht="14.4">
      <c r="A155" s="7"/>
      <c r="B155" s="19" t="s">
        <v>132</v>
      </c>
      <c r="C155" s="86">
        <v>3216</v>
      </c>
      <c r="D155" s="47">
        <v>38</v>
      </c>
      <c r="E155" s="47">
        <v>1144</v>
      </c>
      <c r="F155" s="47">
        <v>0</v>
      </c>
      <c r="G155" s="47">
        <v>18</v>
      </c>
      <c r="H155" s="47">
        <v>2026</v>
      </c>
      <c r="I155" s="47">
        <v>0</v>
      </c>
      <c r="J155" s="86">
        <v>7975</v>
      </c>
      <c r="K155" s="47">
        <v>557</v>
      </c>
      <c r="L155" s="47">
        <v>1677</v>
      </c>
      <c r="M155" s="47">
        <v>0</v>
      </c>
      <c r="N155" s="47">
        <v>196</v>
      </c>
      <c r="O155" s="47">
        <v>5440</v>
      </c>
      <c r="P155" s="47">
        <v>0</v>
      </c>
      <c r="Q155" s="102">
        <v>5841</v>
      </c>
      <c r="R155" s="48">
        <v>12</v>
      </c>
      <c r="S155" s="48">
        <v>1780</v>
      </c>
      <c r="T155" s="48">
        <v>0</v>
      </c>
      <c r="U155" s="48">
        <v>11</v>
      </c>
      <c r="V155" s="48">
        <v>4015</v>
      </c>
      <c r="W155" s="48">
        <v>0</v>
      </c>
      <c r="X155" s="86">
        <v>7884</v>
      </c>
      <c r="Y155" s="47">
        <v>106</v>
      </c>
      <c r="Z155" s="47">
        <v>2123</v>
      </c>
      <c r="AA155" s="47">
        <v>0</v>
      </c>
      <c r="AB155" s="47">
        <v>23</v>
      </c>
      <c r="AC155" s="47">
        <v>5632</v>
      </c>
      <c r="AD155" s="47">
        <v>0</v>
      </c>
    </row>
    <row r="156" spans="1:30" ht="14.4">
      <c r="A156" s="7"/>
      <c r="B156" s="19" t="s">
        <v>1073</v>
      </c>
      <c r="C156" s="86">
        <v>18</v>
      </c>
      <c r="D156" s="47">
        <v>6</v>
      </c>
      <c r="E156" s="47">
        <v>10</v>
      </c>
      <c r="F156" s="47">
        <v>0</v>
      </c>
      <c r="G156" s="47">
        <v>0</v>
      </c>
      <c r="H156" s="47">
        <v>1</v>
      </c>
      <c r="I156" s="47">
        <v>1</v>
      </c>
      <c r="J156" s="86">
        <v>2024</v>
      </c>
      <c r="K156" s="47">
        <v>608</v>
      </c>
      <c r="L156" s="47">
        <v>887</v>
      </c>
      <c r="M156" s="47">
        <v>0</v>
      </c>
      <c r="N156" s="47">
        <v>1</v>
      </c>
      <c r="O156" s="47">
        <v>514</v>
      </c>
      <c r="P156" s="47">
        <v>14</v>
      </c>
      <c r="Q156" s="102">
        <v>399</v>
      </c>
      <c r="R156" s="48">
        <v>0</v>
      </c>
      <c r="S156" s="48">
        <v>381</v>
      </c>
      <c r="T156" s="48">
        <v>0</v>
      </c>
      <c r="U156" s="48">
        <v>0</v>
      </c>
      <c r="V156" s="48">
        <v>18</v>
      </c>
      <c r="W156" s="48">
        <v>0</v>
      </c>
      <c r="X156" s="86">
        <v>3276</v>
      </c>
      <c r="Y156" s="47">
        <v>41</v>
      </c>
      <c r="Z156" s="47">
        <v>1435</v>
      </c>
      <c r="AA156" s="47">
        <v>0</v>
      </c>
      <c r="AB156" s="47">
        <v>0</v>
      </c>
      <c r="AC156" s="47">
        <v>1771</v>
      </c>
      <c r="AD156" s="47">
        <v>29</v>
      </c>
    </row>
    <row r="157" spans="1:30" ht="14.4">
      <c r="A157" s="34"/>
      <c r="B157" s="24" t="s">
        <v>1074</v>
      </c>
      <c r="C157" s="82"/>
      <c r="D157" s="23"/>
      <c r="E157" s="23"/>
      <c r="F157" s="23"/>
      <c r="G157" s="23"/>
      <c r="H157" s="23"/>
      <c r="I157" s="23"/>
      <c r="J157" s="82"/>
      <c r="K157" s="23"/>
      <c r="L157" s="23"/>
      <c r="M157" s="23"/>
      <c r="N157" s="23"/>
      <c r="O157" s="23"/>
      <c r="P157" s="23"/>
      <c r="Q157" s="82"/>
      <c r="R157" s="23"/>
      <c r="S157" s="23"/>
      <c r="T157" s="23"/>
      <c r="U157" s="23"/>
      <c r="V157" s="23"/>
      <c r="W157" s="23"/>
      <c r="X157" s="82"/>
      <c r="Y157" s="23"/>
      <c r="Z157" s="23"/>
      <c r="AA157" s="23"/>
      <c r="AB157" s="23"/>
      <c r="AC157" s="23"/>
      <c r="AD157" s="23"/>
    </row>
    <row r="158" spans="1:30" ht="14.4">
      <c r="A158" s="38" t="s">
        <v>133</v>
      </c>
      <c r="B158" s="22" t="s">
        <v>1075</v>
      </c>
      <c r="C158" s="90">
        <v>42</v>
      </c>
      <c r="D158" s="53">
        <v>8</v>
      </c>
      <c r="E158" s="53">
        <v>70</v>
      </c>
      <c r="F158" s="53">
        <v>0</v>
      </c>
      <c r="G158" s="53">
        <v>2</v>
      </c>
      <c r="H158" s="53">
        <v>20</v>
      </c>
      <c r="I158" s="53">
        <v>0</v>
      </c>
      <c r="J158" s="90">
        <v>224</v>
      </c>
      <c r="K158" s="53">
        <v>51</v>
      </c>
      <c r="L158" s="53">
        <v>102</v>
      </c>
      <c r="M158" s="53">
        <v>0</v>
      </c>
      <c r="N158" s="53">
        <v>0</v>
      </c>
      <c r="O158" s="53">
        <v>71</v>
      </c>
      <c r="P158" s="53">
        <v>1</v>
      </c>
      <c r="Q158" s="105">
        <v>58</v>
      </c>
      <c r="R158" s="54">
        <v>0</v>
      </c>
      <c r="S158" s="54">
        <v>42</v>
      </c>
      <c r="T158" s="54">
        <v>0</v>
      </c>
      <c r="U158" s="54">
        <v>0</v>
      </c>
      <c r="V158" s="54">
        <v>16</v>
      </c>
      <c r="W158" s="54">
        <v>0</v>
      </c>
      <c r="X158" s="90">
        <v>41</v>
      </c>
      <c r="Y158" s="53">
        <v>1</v>
      </c>
      <c r="Z158" s="53">
        <v>16</v>
      </c>
      <c r="AA158" s="53">
        <v>0</v>
      </c>
      <c r="AB158" s="53">
        <v>0</v>
      </c>
      <c r="AC158" s="53">
        <v>24</v>
      </c>
      <c r="AD158" s="53">
        <v>0</v>
      </c>
    </row>
    <row r="159" spans="1:30" ht="14.4">
      <c r="A159" s="38" t="s">
        <v>135</v>
      </c>
      <c r="B159" s="42" t="s">
        <v>134</v>
      </c>
      <c r="C159" s="90">
        <v>128</v>
      </c>
      <c r="D159" s="53">
        <v>1</v>
      </c>
      <c r="E159" s="53">
        <v>82</v>
      </c>
      <c r="F159" s="53">
        <v>0</v>
      </c>
      <c r="G159" s="53">
        <v>10</v>
      </c>
      <c r="H159" s="53">
        <v>11</v>
      </c>
      <c r="I159" s="53">
        <v>6</v>
      </c>
      <c r="J159" s="90">
        <v>675</v>
      </c>
      <c r="K159" s="53">
        <v>60</v>
      </c>
      <c r="L159" s="53">
        <v>158</v>
      </c>
      <c r="M159" s="53">
        <v>0</v>
      </c>
      <c r="N159" s="53">
        <v>21</v>
      </c>
      <c r="O159" s="53">
        <v>111</v>
      </c>
      <c r="P159" s="53">
        <v>7</v>
      </c>
      <c r="Q159" s="105">
        <v>312</v>
      </c>
      <c r="R159" s="54">
        <v>0</v>
      </c>
      <c r="S159" s="54">
        <v>62</v>
      </c>
      <c r="T159" s="54">
        <v>0</v>
      </c>
      <c r="U159" s="54">
        <v>1</v>
      </c>
      <c r="V159" s="54">
        <v>218</v>
      </c>
      <c r="W159" s="54">
        <v>7</v>
      </c>
      <c r="X159" s="90">
        <v>188</v>
      </c>
      <c r="Y159" s="53">
        <v>3</v>
      </c>
      <c r="Z159" s="53">
        <v>15</v>
      </c>
      <c r="AA159" s="53">
        <v>0</v>
      </c>
      <c r="AB159" s="53">
        <v>0</v>
      </c>
      <c r="AC159" s="53">
        <v>182</v>
      </c>
      <c r="AD159" s="53">
        <v>1</v>
      </c>
    </row>
    <row r="160" spans="1:30" ht="14.4">
      <c r="A160" s="38" t="s">
        <v>137</v>
      </c>
      <c r="B160" s="22" t="s">
        <v>136</v>
      </c>
      <c r="C160" s="90">
        <v>5</v>
      </c>
      <c r="D160" s="53">
        <v>1</v>
      </c>
      <c r="E160" s="53">
        <v>4</v>
      </c>
      <c r="F160" s="53">
        <v>0</v>
      </c>
      <c r="G160" s="53">
        <v>0</v>
      </c>
      <c r="H160" s="53">
        <v>0</v>
      </c>
      <c r="I160" s="53">
        <v>0</v>
      </c>
      <c r="J160" s="90">
        <v>49</v>
      </c>
      <c r="K160" s="53">
        <v>30</v>
      </c>
      <c r="L160" s="53">
        <v>14</v>
      </c>
      <c r="M160" s="53">
        <v>0</v>
      </c>
      <c r="N160" s="53">
        <v>0</v>
      </c>
      <c r="O160" s="53">
        <v>0</v>
      </c>
      <c r="P160" s="53">
        <v>0</v>
      </c>
      <c r="Q160" s="105">
        <v>16</v>
      </c>
      <c r="R160" s="54">
        <v>0</v>
      </c>
      <c r="S160" s="54">
        <v>9</v>
      </c>
      <c r="T160" s="54">
        <v>0</v>
      </c>
      <c r="U160" s="54">
        <v>0</v>
      </c>
      <c r="V160" s="54">
        <v>0</v>
      </c>
      <c r="W160" s="54">
        <v>0</v>
      </c>
      <c r="X160" s="90">
        <v>4</v>
      </c>
      <c r="Y160" s="53">
        <v>0</v>
      </c>
      <c r="Z160" s="53">
        <v>13</v>
      </c>
      <c r="AA160" s="53">
        <v>0</v>
      </c>
      <c r="AB160" s="53">
        <v>0</v>
      </c>
      <c r="AC160" s="53">
        <v>0</v>
      </c>
      <c r="AD160" s="53">
        <v>0</v>
      </c>
    </row>
    <row r="161" spans="1:30" ht="14.4">
      <c r="A161" s="38" t="s">
        <v>138</v>
      </c>
      <c r="B161" s="22" t="s">
        <v>1076</v>
      </c>
      <c r="C161" s="90">
        <v>195</v>
      </c>
      <c r="D161" s="53">
        <v>12</v>
      </c>
      <c r="E161" s="53">
        <v>160</v>
      </c>
      <c r="F161" s="53">
        <v>0</v>
      </c>
      <c r="G161" s="53">
        <v>24</v>
      </c>
      <c r="H161" s="53">
        <v>0</v>
      </c>
      <c r="I161" s="53">
        <v>0</v>
      </c>
      <c r="J161" s="90">
        <v>196</v>
      </c>
      <c r="K161" s="53">
        <v>12</v>
      </c>
      <c r="L161" s="53">
        <v>161</v>
      </c>
      <c r="M161" s="53">
        <v>0</v>
      </c>
      <c r="N161" s="53">
        <v>27</v>
      </c>
      <c r="O161" s="53">
        <v>0</v>
      </c>
      <c r="P161" s="53">
        <v>0</v>
      </c>
      <c r="Q161" s="105">
        <v>312</v>
      </c>
      <c r="R161" s="54">
        <v>0</v>
      </c>
      <c r="S161" s="54">
        <v>178</v>
      </c>
      <c r="T161" s="54">
        <v>0</v>
      </c>
      <c r="U161" s="54">
        <v>14</v>
      </c>
      <c r="V161" s="54">
        <v>99</v>
      </c>
      <c r="W161" s="54">
        <v>0</v>
      </c>
      <c r="X161" s="90">
        <v>261</v>
      </c>
      <c r="Y161" s="53">
        <v>13</v>
      </c>
      <c r="Z161" s="53">
        <v>122</v>
      </c>
      <c r="AA161" s="53">
        <v>0</v>
      </c>
      <c r="AB161" s="53">
        <v>9</v>
      </c>
      <c r="AC161" s="53">
        <v>107</v>
      </c>
      <c r="AD161" s="53">
        <v>0</v>
      </c>
    </row>
    <row r="162" spans="1:30" ht="14.4">
      <c r="A162" s="38" t="s">
        <v>139</v>
      </c>
      <c r="B162" s="22" t="s">
        <v>1077</v>
      </c>
      <c r="C162" s="90">
        <v>12</v>
      </c>
      <c r="D162" s="53">
        <v>0</v>
      </c>
      <c r="E162" s="53">
        <v>8</v>
      </c>
      <c r="F162" s="53">
        <v>0</v>
      </c>
      <c r="G162" s="53">
        <v>0</v>
      </c>
      <c r="H162" s="53">
        <v>3</v>
      </c>
      <c r="I162" s="53">
        <v>0</v>
      </c>
      <c r="J162" s="90">
        <v>88</v>
      </c>
      <c r="K162" s="53">
        <v>48</v>
      </c>
      <c r="L162" s="53">
        <v>6</v>
      </c>
      <c r="M162" s="53">
        <v>0</v>
      </c>
      <c r="N162" s="53">
        <v>1</v>
      </c>
      <c r="O162" s="53">
        <v>36</v>
      </c>
      <c r="P162" s="53">
        <v>0</v>
      </c>
      <c r="Q162" s="105">
        <v>2</v>
      </c>
      <c r="R162" s="54">
        <v>1</v>
      </c>
      <c r="S162" s="54">
        <v>1</v>
      </c>
      <c r="T162" s="54">
        <v>0</v>
      </c>
      <c r="U162" s="54">
        <v>0</v>
      </c>
      <c r="V162" s="54">
        <v>0</v>
      </c>
      <c r="W162" s="54">
        <v>0</v>
      </c>
      <c r="X162" s="90">
        <v>1</v>
      </c>
      <c r="Y162" s="53">
        <v>0</v>
      </c>
      <c r="Z162" s="53">
        <v>0</v>
      </c>
      <c r="AA162" s="53">
        <v>0</v>
      </c>
      <c r="AB162" s="53">
        <v>0</v>
      </c>
      <c r="AC162" s="53">
        <v>1</v>
      </c>
      <c r="AD162" s="53">
        <v>0</v>
      </c>
    </row>
    <row r="163" spans="1:30" ht="14.4">
      <c r="A163" s="38" t="s">
        <v>141</v>
      </c>
      <c r="B163" s="22" t="s">
        <v>140</v>
      </c>
      <c r="C163" s="90">
        <v>60</v>
      </c>
      <c r="D163" s="53">
        <v>8</v>
      </c>
      <c r="E163" s="53">
        <v>48</v>
      </c>
      <c r="F163" s="53">
        <v>0</v>
      </c>
      <c r="G163" s="53">
        <v>3</v>
      </c>
      <c r="H163" s="53">
        <v>0</v>
      </c>
      <c r="I163" s="53">
        <v>1</v>
      </c>
      <c r="J163" s="90">
        <v>317</v>
      </c>
      <c r="K163" s="53">
        <v>164</v>
      </c>
      <c r="L163" s="53">
        <v>132</v>
      </c>
      <c r="M163" s="53">
        <v>0</v>
      </c>
      <c r="N163" s="53">
        <v>4</v>
      </c>
      <c r="O163" s="53">
        <v>16</v>
      </c>
      <c r="P163" s="53">
        <v>1</v>
      </c>
      <c r="Q163" s="105">
        <v>147</v>
      </c>
      <c r="R163" s="54">
        <v>3</v>
      </c>
      <c r="S163" s="54">
        <v>127</v>
      </c>
      <c r="T163" s="54">
        <v>0</v>
      </c>
      <c r="U163" s="54">
        <v>0</v>
      </c>
      <c r="V163" s="54">
        <v>5</v>
      </c>
      <c r="W163" s="54">
        <v>0</v>
      </c>
      <c r="X163" s="90">
        <v>170</v>
      </c>
      <c r="Y163" s="53">
        <v>10</v>
      </c>
      <c r="Z163" s="53">
        <v>148</v>
      </c>
      <c r="AA163" s="53">
        <v>0</v>
      </c>
      <c r="AB163" s="53">
        <v>0</v>
      </c>
      <c r="AC163" s="53">
        <v>12</v>
      </c>
      <c r="AD163" s="53">
        <v>0</v>
      </c>
    </row>
    <row r="164" spans="1:30" ht="14.4">
      <c r="A164" s="7" t="s">
        <v>143</v>
      </c>
      <c r="B164" s="19" t="s">
        <v>142</v>
      </c>
      <c r="C164" s="86">
        <v>138</v>
      </c>
      <c r="D164" s="47">
        <v>9</v>
      </c>
      <c r="E164" s="47">
        <v>96</v>
      </c>
      <c r="F164" s="47">
        <v>0</v>
      </c>
      <c r="G164" s="47">
        <v>11</v>
      </c>
      <c r="H164" s="47">
        <v>2</v>
      </c>
      <c r="I164" s="47">
        <v>3</v>
      </c>
      <c r="J164" s="86">
        <v>951</v>
      </c>
      <c r="K164" s="47">
        <v>365</v>
      </c>
      <c r="L164" s="47">
        <v>274</v>
      </c>
      <c r="M164" s="47">
        <v>0</v>
      </c>
      <c r="N164" s="47">
        <v>98</v>
      </c>
      <c r="O164" s="47">
        <v>183</v>
      </c>
      <c r="P164" s="47">
        <v>4</v>
      </c>
      <c r="Q164" s="102">
        <v>826</v>
      </c>
      <c r="R164" s="48">
        <v>17</v>
      </c>
      <c r="S164" s="48">
        <v>307</v>
      </c>
      <c r="T164" s="48">
        <v>0</v>
      </c>
      <c r="U164" s="48">
        <v>4</v>
      </c>
      <c r="V164" s="48">
        <v>423</v>
      </c>
      <c r="W164" s="48">
        <v>38</v>
      </c>
      <c r="X164" s="86">
        <v>1162</v>
      </c>
      <c r="Y164" s="47">
        <v>57</v>
      </c>
      <c r="Z164" s="47">
        <v>250</v>
      </c>
      <c r="AA164" s="47">
        <v>0</v>
      </c>
      <c r="AB164" s="47">
        <v>7</v>
      </c>
      <c r="AC164" s="47">
        <v>821</v>
      </c>
      <c r="AD164" s="47">
        <v>11</v>
      </c>
    </row>
    <row r="165" spans="1:30" ht="14.4">
      <c r="A165" s="34"/>
      <c r="B165" s="24" t="s">
        <v>993</v>
      </c>
      <c r="C165" s="89">
        <v>0</v>
      </c>
      <c r="D165" s="45">
        <v>0</v>
      </c>
      <c r="E165" s="45">
        <v>0</v>
      </c>
      <c r="F165" s="45">
        <v>0</v>
      </c>
      <c r="G165" s="45">
        <v>0</v>
      </c>
      <c r="H165" s="45">
        <v>0</v>
      </c>
      <c r="I165" s="45">
        <v>0</v>
      </c>
      <c r="J165" s="89">
        <v>0</v>
      </c>
      <c r="K165" s="45">
        <v>0</v>
      </c>
      <c r="L165" s="45">
        <v>0</v>
      </c>
      <c r="M165" s="45">
        <v>0</v>
      </c>
      <c r="N165" s="45">
        <v>0</v>
      </c>
      <c r="O165" s="45">
        <v>0</v>
      </c>
      <c r="P165" s="45">
        <v>0</v>
      </c>
      <c r="Q165" s="104">
        <v>0</v>
      </c>
      <c r="R165" s="46">
        <v>0</v>
      </c>
      <c r="S165" s="46">
        <v>0</v>
      </c>
      <c r="T165" s="46">
        <v>0</v>
      </c>
      <c r="U165" s="46">
        <v>0</v>
      </c>
      <c r="V165" s="46">
        <v>0</v>
      </c>
      <c r="W165" s="46">
        <v>0</v>
      </c>
      <c r="X165" s="89">
        <v>15</v>
      </c>
      <c r="Y165" s="45">
        <v>0</v>
      </c>
      <c r="Z165" s="45">
        <v>0</v>
      </c>
      <c r="AA165" s="45">
        <v>0</v>
      </c>
      <c r="AB165" s="45">
        <v>0</v>
      </c>
      <c r="AC165" s="45">
        <v>0</v>
      </c>
      <c r="AD165" s="45">
        <v>0</v>
      </c>
    </row>
    <row r="166" spans="1:30" ht="14.4">
      <c r="A166" s="34" t="s">
        <v>144</v>
      </c>
      <c r="B166" s="37" t="s">
        <v>1110</v>
      </c>
      <c r="C166" s="89">
        <v>88</v>
      </c>
      <c r="D166" s="45">
        <v>27</v>
      </c>
      <c r="E166" s="45">
        <v>88</v>
      </c>
      <c r="F166" s="45">
        <v>0</v>
      </c>
      <c r="G166" s="45">
        <v>0</v>
      </c>
      <c r="H166" s="45">
        <v>0</v>
      </c>
      <c r="I166" s="45">
        <v>0</v>
      </c>
      <c r="J166" s="89">
        <v>401</v>
      </c>
      <c r="K166" s="45">
        <v>122</v>
      </c>
      <c r="L166" s="45">
        <v>208</v>
      </c>
      <c r="M166" s="45">
        <v>0</v>
      </c>
      <c r="N166" s="45">
        <v>21</v>
      </c>
      <c r="O166" s="45">
        <v>2</v>
      </c>
      <c r="P166" s="45">
        <v>0</v>
      </c>
      <c r="Q166" s="104">
        <v>227</v>
      </c>
      <c r="R166" s="46">
        <v>7</v>
      </c>
      <c r="S166" s="46">
        <v>121</v>
      </c>
      <c r="T166" s="46">
        <v>0</v>
      </c>
      <c r="U166" s="46">
        <v>21</v>
      </c>
      <c r="V166" s="46">
        <v>21</v>
      </c>
      <c r="W166" s="46">
        <v>57</v>
      </c>
      <c r="X166" s="89">
        <v>371</v>
      </c>
      <c r="Y166" s="45">
        <v>42</v>
      </c>
      <c r="Z166" s="45">
        <v>254</v>
      </c>
      <c r="AA166" s="45">
        <v>0</v>
      </c>
      <c r="AB166" s="45">
        <v>39</v>
      </c>
      <c r="AC166" s="45">
        <v>18</v>
      </c>
      <c r="AD166" s="45">
        <v>18</v>
      </c>
    </row>
    <row r="167" spans="1:30" ht="14.4">
      <c r="A167" s="7" t="s">
        <v>145</v>
      </c>
      <c r="B167" s="28" t="s">
        <v>1109</v>
      </c>
      <c r="C167" s="86">
        <v>0</v>
      </c>
      <c r="D167" s="47">
        <v>0</v>
      </c>
      <c r="E167" s="47">
        <v>0</v>
      </c>
      <c r="F167" s="47">
        <v>0</v>
      </c>
      <c r="G167" s="47">
        <v>0</v>
      </c>
      <c r="H167" s="47">
        <v>0</v>
      </c>
      <c r="I167" s="47">
        <v>0</v>
      </c>
      <c r="J167" s="86">
        <v>0</v>
      </c>
      <c r="K167" s="47">
        <v>0</v>
      </c>
      <c r="L167" s="47">
        <v>0</v>
      </c>
      <c r="M167" s="47">
        <v>0</v>
      </c>
      <c r="N167" s="47">
        <v>0</v>
      </c>
      <c r="O167" s="47">
        <v>0</v>
      </c>
      <c r="P167" s="47">
        <v>0</v>
      </c>
      <c r="Q167" s="102">
        <v>62</v>
      </c>
      <c r="R167" s="48">
        <v>0</v>
      </c>
      <c r="S167" s="48">
        <v>71</v>
      </c>
      <c r="T167" s="48">
        <v>0</v>
      </c>
      <c r="U167" s="48">
        <v>6</v>
      </c>
      <c r="V167" s="48">
        <v>0</v>
      </c>
      <c r="W167" s="48">
        <v>5</v>
      </c>
      <c r="X167" s="86">
        <v>50</v>
      </c>
      <c r="Y167" s="47">
        <v>1</v>
      </c>
      <c r="Z167" s="47">
        <v>30</v>
      </c>
      <c r="AA167" s="47">
        <v>0</v>
      </c>
      <c r="AB167" s="47">
        <v>0</v>
      </c>
      <c r="AC167" s="47">
        <v>0</v>
      </c>
      <c r="AD167" s="47">
        <v>2</v>
      </c>
    </row>
    <row r="168" spans="1:30" ht="14.4">
      <c r="A168" s="34"/>
      <c r="B168" s="29" t="s">
        <v>146</v>
      </c>
      <c r="C168" s="89">
        <v>523</v>
      </c>
      <c r="D168" s="45">
        <v>0</v>
      </c>
      <c r="E168" s="45">
        <v>267</v>
      </c>
      <c r="F168" s="45">
        <v>0</v>
      </c>
      <c r="G168" s="45">
        <v>0</v>
      </c>
      <c r="H168" s="45">
        <v>216</v>
      </c>
      <c r="I168" s="45">
        <v>40</v>
      </c>
      <c r="J168" s="89">
        <v>2134</v>
      </c>
      <c r="K168" s="45">
        <v>404</v>
      </c>
      <c r="L168" s="45">
        <v>453</v>
      </c>
      <c r="M168" s="45">
        <v>0</v>
      </c>
      <c r="N168" s="45">
        <v>0</v>
      </c>
      <c r="O168" s="45">
        <v>1260</v>
      </c>
      <c r="P168" s="45">
        <v>17</v>
      </c>
      <c r="Q168" s="104">
        <v>1166</v>
      </c>
      <c r="R168" s="46">
        <v>0</v>
      </c>
      <c r="S168" s="46">
        <v>190</v>
      </c>
      <c r="T168" s="46">
        <v>0</v>
      </c>
      <c r="U168" s="46">
        <v>0</v>
      </c>
      <c r="V168" s="46">
        <v>910</v>
      </c>
      <c r="W168" s="46">
        <v>66</v>
      </c>
      <c r="X168" s="89">
        <v>1627</v>
      </c>
      <c r="Y168" s="45">
        <v>17</v>
      </c>
      <c r="Z168" s="45">
        <v>245</v>
      </c>
      <c r="AA168" s="45">
        <v>0</v>
      </c>
      <c r="AB168" s="45">
        <v>0</v>
      </c>
      <c r="AC168" s="45">
        <v>1346</v>
      </c>
      <c r="AD168" s="45">
        <v>19</v>
      </c>
    </row>
    <row r="169" spans="1:30" ht="14.4">
      <c r="A169" s="7" t="s">
        <v>148</v>
      </c>
      <c r="B169" s="19" t="s">
        <v>147</v>
      </c>
      <c r="C169" s="86">
        <v>7</v>
      </c>
      <c r="D169" s="47">
        <v>0</v>
      </c>
      <c r="E169" s="47">
        <v>6</v>
      </c>
      <c r="F169" s="47">
        <v>0</v>
      </c>
      <c r="G169" s="47">
        <v>1</v>
      </c>
      <c r="H169" s="47">
        <v>0</v>
      </c>
      <c r="I169" s="47">
        <v>0</v>
      </c>
      <c r="J169" s="86">
        <v>172</v>
      </c>
      <c r="K169" s="47">
        <v>23</v>
      </c>
      <c r="L169" s="47">
        <v>125</v>
      </c>
      <c r="M169" s="47">
        <v>0</v>
      </c>
      <c r="N169" s="47">
        <v>13</v>
      </c>
      <c r="O169" s="47">
        <v>28</v>
      </c>
      <c r="P169" s="47">
        <v>0</v>
      </c>
      <c r="Q169" s="102">
        <v>47</v>
      </c>
      <c r="R169" s="48">
        <v>0</v>
      </c>
      <c r="S169" s="48">
        <v>0</v>
      </c>
      <c r="T169" s="48">
        <v>0</v>
      </c>
      <c r="U169" s="48">
        <v>4</v>
      </c>
      <c r="V169" s="48">
        <v>43</v>
      </c>
      <c r="W169" s="48">
        <v>0</v>
      </c>
      <c r="X169" s="86">
        <v>86</v>
      </c>
      <c r="Y169" s="47">
        <v>0</v>
      </c>
      <c r="Z169" s="47">
        <v>14</v>
      </c>
      <c r="AA169" s="47">
        <v>0</v>
      </c>
      <c r="AB169" s="47">
        <v>16</v>
      </c>
      <c r="AC169" s="47">
        <v>56</v>
      </c>
      <c r="AD169" s="47">
        <v>0</v>
      </c>
    </row>
    <row r="170" spans="1:30" ht="14.4">
      <c r="A170" s="34"/>
      <c r="B170" s="24" t="s">
        <v>149</v>
      </c>
      <c r="C170" s="89">
        <v>46</v>
      </c>
      <c r="D170" s="45">
        <v>1</v>
      </c>
      <c r="E170" s="45">
        <v>45</v>
      </c>
      <c r="F170" s="45">
        <v>0</v>
      </c>
      <c r="G170" s="45">
        <v>0</v>
      </c>
      <c r="H170" s="45">
        <v>0</v>
      </c>
      <c r="I170" s="45">
        <v>1</v>
      </c>
      <c r="J170" s="89">
        <v>72</v>
      </c>
      <c r="K170" s="45">
        <v>5</v>
      </c>
      <c r="L170" s="45">
        <v>61</v>
      </c>
      <c r="M170" s="45">
        <v>0</v>
      </c>
      <c r="N170" s="45">
        <v>8</v>
      </c>
      <c r="O170" s="45">
        <v>0</v>
      </c>
      <c r="P170" s="45">
        <v>1</v>
      </c>
      <c r="Q170" s="104">
        <v>100</v>
      </c>
      <c r="R170" s="46">
        <v>0</v>
      </c>
      <c r="S170" s="46">
        <v>93</v>
      </c>
      <c r="T170" s="46">
        <v>0</v>
      </c>
      <c r="U170" s="46">
        <v>0</v>
      </c>
      <c r="V170" s="46">
        <v>0</v>
      </c>
      <c r="W170" s="46">
        <v>11</v>
      </c>
      <c r="X170" s="89">
        <v>71</v>
      </c>
      <c r="Y170" s="45">
        <v>1</v>
      </c>
      <c r="Z170" s="45">
        <v>66</v>
      </c>
      <c r="AA170" s="45">
        <v>0</v>
      </c>
      <c r="AB170" s="45">
        <v>2</v>
      </c>
      <c r="AC170" s="45">
        <v>0</v>
      </c>
      <c r="AD170" s="45">
        <v>5</v>
      </c>
    </row>
    <row r="171" spans="1:30" ht="14.4">
      <c r="A171" s="10" t="s">
        <v>151</v>
      </c>
      <c r="B171" s="28" t="s">
        <v>150</v>
      </c>
      <c r="C171" s="86"/>
      <c r="D171" s="47"/>
      <c r="E171" s="47"/>
      <c r="F171" s="47"/>
      <c r="G171" s="47"/>
      <c r="H171" s="47"/>
      <c r="I171" s="47"/>
      <c r="J171" s="86"/>
      <c r="K171" s="47"/>
      <c r="L171" s="47"/>
      <c r="M171" s="47"/>
      <c r="N171" s="47"/>
      <c r="O171" s="47"/>
      <c r="P171" s="47"/>
      <c r="Q171" s="102"/>
      <c r="R171" s="48"/>
      <c r="S171" s="48"/>
      <c r="T171" s="48"/>
      <c r="U171" s="48"/>
      <c r="V171" s="48"/>
      <c r="W171" s="48"/>
      <c r="X171" s="86"/>
      <c r="Y171" s="47"/>
      <c r="Z171" s="47"/>
      <c r="AA171" s="47"/>
      <c r="AB171" s="47"/>
      <c r="AC171" s="47"/>
      <c r="AD171" s="47"/>
    </row>
    <row r="172" spans="1:30" ht="14.4">
      <c r="A172" s="41"/>
      <c r="B172" s="41" t="s">
        <v>984</v>
      </c>
      <c r="C172" s="89">
        <v>19</v>
      </c>
      <c r="D172" s="45">
        <v>0</v>
      </c>
      <c r="E172" s="45">
        <v>11</v>
      </c>
      <c r="F172" s="45">
        <v>0</v>
      </c>
      <c r="G172" s="45">
        <v>0</v>
      </c>
      <c r="H172" s="45">
        <v>0</v>
      </c>
      <c r="I172" s="45">
        <v>0</v>
      </c>
      <c r="J172" s="89">
        <v>68</v>
      </c>
      <c r="K172" s="45">
        <v>27</v>
      </c>
      <c r="L172" s="45">
        <v>28</v>
      </c>
      <c r="M172" s="45">
        <v>0</v>
      </c>
      <c r="N172" s="45">
        <v>2</v>
      </c>
      <c r="O172" s="45">
        <v>6</v>
      </c>
      <c r="P172" s="45">
        <v>0</v>
      </c>
      <c r="Q172" s="104">
        <v>43</v>
      </c>
      <c r="R172" s="46">
        <v>0</v>
      </c>
      <c r="S172" s="46">
        <v>37</v>
      </c>
      <c r="T172" s="46">
        <v>0</v>
      </c>
      <c r="U172" s="46">
        <v>0</v>
      </c>
      <c r="V172" s="46">
        <v>6</v>
      </c>
      <c r="W172" s="46">
        <v>0</v>
      </c>
      <c r="X172" s="89">
        <v>49</v>
      </c>
      <c r="Y172" s="45">
        <v>5</v>
      </c>
      <c r="Z172" s="45">
        <v>27</v>
      </c>
      <c r="AA172" s="45">
        <v>0</v>
      </c>
      <c r="AB172" s="45">
        <v>1</v>
      </c>
      <c r="AC172" s="45">
        <v>12</v>
      </c>
      <c r="AD172" s="45">
        <v>0</v>
      </c>
    </row>
    <row r="173" spans="1:30" ht="14.4">
      <c r="A173" s="7" t="s">
        <v>153</v>
      </c>
      <c r="B173" s="19" t="s">
        <v>152</v>
      </c>
      <c r="C173" s="86">
        <v>16</v>
      </c>
      <c r="D173" s="47">
        <v>1</v>
      </c>
      <c r="E173" s="47">
        <v>14</v>
      </c>
      <c r="F173" s="47">
        <v>0</v>
      </c>
      <c r="G173" s="47">
        <v>0</v>
      </c>
      <c r="H173" s="47">
        <v>1</v>
      </c>
      <c r="I173" s="47">
        <v>0</v>
      </c>
      <c r="J173" s="86">
        <v>273</v>
      </c>
      <c r="K173" s="47">
        <v>96</v>
      </c>
      <c r="L173" s="47">
        <v>116</v>
      </c>
      <c r="M173" s="47">
        <v>0</v>
      </c>
      <c r="N173" s="47">
        <v>6</v>
      </c>
      <c r="O173" s="47">
        <v>48</v>
      </c>
      <c r="P173" s="47">
        <v>7</v>
      </c>
      <c r="Q173" s="102">
        <v>173</v>
      </c>
      <c r="R173" s="48">
        <v>0</v>
      </c>
      <c r="S173" s="48">
        <v>49</v>
      </c>
      <c r="T173" s="48">
        <v>0</v>
      </c>
      <c r="U173" s="48">
        <v>0</v>
      </c>
      <c r="V173" s="48">
        <v>122</v>
      </c>
      <c r="W173" s="48">
        <v>2</v>
      </c>
      <c r="X173" s="86">
        <v>166</v>
      </c>
      <c r="Y173" s="47">
        <v>6</v>
      </c>
      <c r="Z173" s="47">
        <v>29</v>
      </c>
      <c r="AA173" s="47">
        <v>0</v>
      </c>
      <c r="AB173" s="47">
        <v>1</v>
      </c>
      <c r="AC173" s="47">
        <v>126</v>
      </c>
      <c r="AD173" s="47">
        <v>4</v>
      </c>
    </row>
    <row r="174" spans="1:30" ht="14.4">
      <c r="A174" s="34"/>
      <c r="B174" s="24" t="s">
        <v>154</v>
      </c>
      <c r="C174" s="89">
        <v>108</v>
      </c>
      <c r="D174" s="45">
        <v>6</v>
      </c>
      <c r="E174" s="45">
        <v>84</v>
      </c>
      <c r="F174" s="45">
        <v>0</v>
      </c>
      <c r="G174" s="45">
        <v>7</v>
      </c>
      <c r="H174" s="45">
        <v>5</v>
      </c>
      <c r="I174" s="45">
        <v>4</v>
      </c>
      <c r="J174" s="89">
        <v>150</v>
      </c>
      <c r="K174" s="45">
        <v>9</v>
      </c>
      <c r="L174" s="45">
        <v>133</v>
      </c>
      <c r="M174" s="45">
        <v>0</v>
      </c>
      <c r="N174" s="45">
        <v>2</v>
      </c>
      <c r="O174" s="45">
        <v>17</v>
      </c>
      <c r="P174" s="45">
        <v>0</v>
      </c>
      <c r="Q174" s="104">
        <v>150</v>
      </c>
      <c r="R174" s="46">
        <v>0</v>
      </c>
      <c r="S174" s="46">
        <v>104</v>
      </c>
      <c r="T174" s="46">
        <v>0</v>
      </c>
      <c r="U174" s="46">
        <v>0</v>
      </c>
      <c r="V174" s="46">
        <v>24</v>
      </c>
      <c r="W174" s="46">
        <v>9</v>
      </c>
      <c r="X174" s="89">
        <v>106</v>
      </c>
      <c r="Y174" s="45">
        <v>7</v>
      </c>
      <c r="Z174" s="45">
        <v>90</v>
      </c>
      <c r="AA174" s="45">
        <v>0</v>
      </c>
      <c r="AB174" s="45">
        <v>0</v>
      </c>
      <c r="AC174" s="45">
        <v>60</v>
      </c>
      <c r="AD174" s="45">
        <v>5</v>
      </c>
    </row>
    <row r="175" spans="1:30" ht="14.4">
      <c r="A175" s="7" t="s">
        <v>155</v>
      </c>
      <c r="B175" s="26" t="s">
        <v>1094</v>
      </c>
      <c r="C175" s="86">
        <v>86</v>
      </c>
      <c r="D175" s="47">
        <v>1</v>
      </c>
      <c r="E175" s="47">
        <v>61</v>
      </c>
      <c r="F175" s="47">
        <v>0</v>
      </c>
      <c r="G175" s="47">
        <v>0</v>
      </c>
      <c r="H175" s="47">
        <v>22</v>
      </c>
      <c r="I175" s="47">
        <v>2</v>
      </c>
      <c r="J175" s="86">
        <v>124</v>
      </c>
      <c r="K175" s="47">
        <v>7</v>
      </c>
      <c r="L175" s="47">
        <v>59</v>
      </c>
      <c r="M175" s="47">
        <v>0</v>
      </c>
      <c r="N175" s="47">
        <v>3</v>
      </c>
      <c r="O175" s="47">
        <v>53</v>
      </c>
      <c r="P175" s="47">
        <v>2</v>
      </c>
      <c r="Q175" s="102">
        <v>1064</v>
      </c>
      <c r="R175" s="48">
        <v>10</v>
      </c>
      <c r="S175" s="48">
        <v>154</v>
      </c>
      <c r="T175" s="48">
        <v>0</v>
      </c>
      <c r="U175" s="48">
        <v>0</v>
      </c>
      <c r="V175" s="48">
        <v>882</v>
      </c>
      <c r="W175" s="48">
        <v>18</v>
      </c>
      <c r="X175" s="86">
        <v>618</v>
      </c>
      <c r="Y175" s="47">
        <v>8</v>
      </c>
      <c r="Z175" s="47">
        <v>72</v>
      </c>
      <c r="AA175" s="47">
        <v>0</v>
      </c>
      <c r="AB175" s="47">
        <v>0</v>
      </c>
      <c r="AC175" s="47">
        <v>531</v>
      </c>
      <c r="AD175" s="47">
        <v>7</v>
      </c>
    </row>
    <row r="176" spans="1:30" ht="14.4">
      <c r="A176" s="7"/>
      <c r="B176" s="19" t="s">
        <v>1078</v>
      </c>
      <c r="C176" s="81"/>
      <c r="D176" s="25"/>
      <c r="E176" s="25"/>
      <c r="F176" s="25"/>
      <c r="G176" s="25"/>
      <c r="H176" s="25"/>
      <c r="I176" s="25"/>
      <c r="J176" s="81"/>
      <c r="K176" s="25"/>
      <c r="L176" s="25"/>
      <c r="M176" s="25"/>
      <c r="N176" s="25"/>
      <c r="O176" s="25"/>
      <c r="P176" s="25"/>
      <c r="Q176" s="81"/>
      <c r="R176" s="25"/>
      <c r="S176" s="25"/>
      <c r="T176" s="25"/>
      <c r="U176" s="25"/>
      <c r="V176" s="25"/>
      <c r="W176" s="25"/>
      <c r="X176" s="81"/>
      <c r="Y176" s="25"/>
      <c r="Z176" s="25"/>
      <c r="AA176" s="25"/>
      <c r="AB176" s="25"/>
      <c r="AC176" s="25"/>
      <c r="AD176" s="25"/>
    </row>
    <row r="177" spans="1:30" ht="14.4">
      <c r="A177" s="34"/>
      <c r="B177" s="24" t="s">
        <v>1079</v>
      </c>
      <c r="C177" s="82"/>
      <c r="D177" s="23"/>
      <c r="E177" s="23"/>
      <c r="F177" s="23"/>
      <c r="G177" s="23"/>
      <c r="H177" s="23"/>
      <c r="I177" s="23"/>
      <c r="J177" s="82"/>
      <c r="K177" s="23"/>
      <c r="L177" s="23"/>
      <c r="M177" s="23"/>
      <c r="N177" s="23"/>
      <c r="O177" s="23"/>
      <c r="P177" s="23"/>
      <c r="Q177" s="82"/>
      <c r="R177" s="23"/>
      <c r="S177" s="23"/>
      <c r="T177" s="23"/>
      <c r="U177" s="23"/>
      <c r="V177" s="23"/>
      <c r="W177" s="23"/>
      <c r="X177" s="82"/>
      <c r="Y177" s="23"/>
      <c r="Z177" s="23"/>
      <c r="AA177" s="23"/>
      <c r="AB177" s="23"/>
      <c r="AC177" s="23"/>
      <c r="AD177" s="23"/>
    </row>
    <row r="178" spans="1:30" ht="14.4">
      <c r="A178" s="7" t="s">
        <v>157</v>
      </c>
      <c r="B178" s="19" t="s">
        <v>156</v>
      </c>
      <c r="C178" s="86">
        <v>1</v>
      </c>
      <c r="D178" s="47">
        <v>0</v>
      </c>
      <c r="E178" s="47">
        <v>1</v>
      </c>
      <c r="F178" s="47">
        <v>0</v>
      </c>
      <c r="G178" s="47">
        <v>0</v>
      </c>
      <c r="H178" s="47">
        <v>0</v>
      </c>
      <c r="I178" s="47">
        <v>0</v>
      </c>
      <c r="J178" s="86">
        <v>12</v>
      </c>
      <c r="K178" s="47">
        <v>1</v>
      </c>
      <c r="L178" s="47">
        <v>7</v>
      </c>
      <c r="M178" s="47">
        <v>0</v>
      </c>
      <c r="N178" s="47">
        <v>0</v>
      </c>
      <c r="O178" s="47">
        <v>2</v>
      </c>
      <c r="P178" s="47">
        <v>2</v>
      </c>
      <c r="Q178" s="102">
        <v>1</v>
      </c>
      <c r="R178" s="48">
        <v>0</v>
      </c>
      <c r="S178" s="48">
        <v>1</v>
      </c>
      <c r="T178" s="48">
        <v>0</v>
      </c>
      <c r="U178" s="48">
        <v>0</v>
      </c>
      <c r="V178" s="48">
        <v>0</v>
      </c>
      <c r="W178" s="48">
        <v>0</v>
      </c>
      <c r="X178" s="86">
        <v>1</v>
      </c>
      <c r="Y178" s="47">
        <v>0</v>
      </c>
      <c r="Z178" s="47">
        <v>3</v>
      </c>
      <c r="AA178" s="47">
        <v>0</v>
      </c>
      <c r="AB178" s="47">
        <v>0</v>
      </c>
      <c r="AC178" s="47">
        <v>0</v>
      </c>
      <c r="AD178" s="47">
        <v>0</v>
      </c>
    </row>
    <row r="179" spans="1:30" ht="14.4">
      <c r="A179" s="7"/>
      <c r="B179" s="19" t="s">
        <v>1080</v>
      </c>
      <c r="C179" s="81"/>
      <c r="D179" s="25"/>
      <c r="E179" s="25"/>
      <c r="F179" s="25"/>
      <c r="G179" s="25"/>
      <c r="H179" s="25"/>
      <c r="I179" s="25"/>
      <c r="J179" s="81"/>
      <c r="K179" s="25"/>
      <c r="L179" s="25"/>
      <c r="M179" s="25"/>
      <c r="N179" s="25"/>
      <c r="O179" s="25"/>
      <c r="P179" s="25"/>
      <c r="Q179" s="81"/>
      <c r="R179" s="25"/>
      <c r="S179" s="25"/>
      <c r="T179" s="25"/>
      <c r="U179" s="25"/>
      <c r="V179" s="25"/>
      <c r="W179" s="25"/>
      <c r="X179" s="81"/>
      <c r="Y179" s="25"/>
      <c r="Z179" s="25"/>
      <c r="AA179" s="25"/>
      <c r="AB179" s="25"/>
      <c r="AC179" s="25"/>
      <c r="AD179" s="25"/>
    </row>
    <row r="180" spans="1:30" ht="14.4">
      <c r="A180" s="34"/>
      <c r="B180" s="24" t="s">
        <v>158</v>
      </c>
      <c r="C180" s="89">
        <v>120</v>
      </c>
      <c r="D180" s="45">
        <v>6</v>
      </c>
      <c r="E180" s="45">
        <v>49</v>
      </c>
      <c r="F180" s="45">
        <v>0</v>
      </c>
      <c r="G180" s="45">
        <v>62</v>
      </c>
      <c r="H180" s="45">
        <v>3</v>
      </c>
      <c r="I180" s="45">
        <v>0</v>
      </c>
      <c r="J180" s="89">
        <v>753</v>
      </c>
      <c r="K180" s="45">
        <v>176</v>
      </c>
      <c r="L180" s="45">
        <v>203</v>
      </c>
      <c r="M180" s="45">
        <v>0</v>
      </c>
      <c r="N180" s="45">
        <v>180</v>
      </c>
      <c r="O180" s="45">
        <v>192</v>
      </c>
      <c r="P180" s="45">
        <v>2</v>
      </c>
      <c r="Q180" s="104">
        <v>74</v>
      </c>
      <c r="R180" s="46">
        <v>0</v>
      </c>
      <c r="S180" s="46">
        <v>39</v>
      </c>
      <c r="T180" s="46">
        <v>0</v>
      </c>
      <c r="U180" s="46">
        <v>22</v>
      </c>
      <c r="V180" s="46">
        <v>10</v>
      </c>
      <c r="W180" s="46">
        <v>3</v>
      </c>
      <c r="X180" s="89">
        <v>123</v>
      </c>
      <c r="Y180" s="45">
        <v>0</v>
      </c>
      <c r="Z180" s="45">
        <v>66</v>
      </c>
      <c r="AA180" s="45">
        <v>0</v>
      </c>
      <c r="AB180" s="45">
        <v>13</v>
      </c>
      <c r="AC180" s="45">
        <v>43</v>
      </c>
      <c r="AD180" s="45">
        <v>1</v>
      </c>
    </row>
    <row r="181" spans="1:30" s="75" customFormat="1" ht="14.4">
      <c r="A181" s="34" t="s">
        <v>159</v>
      </c>
      <c r="B181" s="24" t="s">
        <v>991</v>
      </c>
      <c r="C181" s="89">
        <v>47</v>
      </c>
      <c r="D181" s="45">
        <v>3</v>
      </c>
      <c r="E181" s="45">
        <v>39</v>
      </c>
      <c r="F181" s="45">
        <v>0</v>
      </c>
      <c r="G181" s="45">
        <v>3</v>
      </c>
      <c r="H181" s="45">
        <v>0</v>
      </c>
      <c r="I181" s="45">
        <v>0</v>
      </c>
      <c r="J181" s="89">
        <v>243</v>
      </c>
      <c r="K181" s="45">
        <v>58</v>
      </c>
      <c r="L181" s="45">
        <v>137</v>
      </c>
      <c r="M181" s="45">
        <v>0</v>
      </c>
      <c r="N181" s="45">
        <v>27</v>
      </c>
      <c r="O181" s="45">
        <v>15</v>
      </c>
      <c r="P181" s="45">
        <v>0</v>
      </c>
      <c r="Q181" s="104">
        <v>239</v>
      </c>
      <c r="R181" s="46">
        <v>3</v>
      </c>
      <c r="S181" s="46">
        <v>14</v>
      </c>
      <c r="T181" s="46">
        <v>0</v>
      </c>
      <c r="U181" s="46">
        <v>75</v>
      </c>
      <c r="V181" s="46">
        <v>147</v>
      </c>
      <c r="W181" s="46">
        <v>0</v>
      </c>
      <c r="X181" s="89">
        <v>228</v>
      </c>
      <c r="Y181" s="45">
        <v>4</v>
      </c>
      <c r="Z181" s="45">
        <v>18</v>
      </c>
      <c r="AA181" s="45">
        <v>0</v>
      </c>
      <c r="AB181" s="45">
        <v>65</v>
      </c>
      <c r="AC181" s="45">
        <v>141</v>
      </c>
      <c r="AD181" s="45">
        <v>0</v>
      </c>
    </row>
    <row r="182" spans="1:30" s="1" customFormat="1" ht="14.4">
      <c r="A182" s="7" t="s">
        <v>161</v>
      </c>
      <c r="B182" s="19" t="s">
        <v>162</v>
      </c>
      <c r="C182" s="86">
        <v>339</v>
      </c>
      <c r="D182" s="47">
        <v>10</v>
      </c>
      <c r="E182" s="47">
        <v>209</v>
      </c>
      <c r="F182" s="47">
        <v>0</v>
      </c>
      <c r="G182" s="47">
        <v>1</v>
      </c>
      <c r="H182" s="47">
        <v>102</v>
      </c>
      <c r="I182" s="47">
        <v>4</v>
      </c>
      <c r="J182" s="86">
        <v>495</v>
      </c>
      <c r="K182" s="47">
        <v>40</v>
      </c>
      <c r="L182" s="47">
        <v>181</v>
      </c>
      <c r="M182" s="47">
        <v>0</v>
      </c>
      <c r="N182" s="47">
        <v>2</v>
      </c>
      <c r="O182" s="47">
        <v>290</v>
      </c>
      <c r="P182" s="47">
        <v>2</v>
      </c>
      <c r="Q182" s="102">
        <v>1031</v>
      </c>
      <c r="R182" s="48">
        <v>0</v>
      </c>
      <c r="S182" s="48">
        <v>117</v>
      </c>
      <c r="T182" s="48">
        <v>0</v>
      </c>
      <c r="U182" s="48">
        <v>0</v>
      </c>
      <c r="V182" s="48">
        <v>909</v>
      </c>
      <c r="W182" s="48">
        <v>14</v>
      </c>
      <c r="X182" s="86">
        <v>669</v>
      </c>
      <c r="Y182" s="47">
        <v>4</v>
      </c>
      <c r="Z182" s="47">
        <v>56</v>
      </c>
      <c r="AA182" s="47">
        <v>0</v>
      </c>
      <c r="AB182" s="47">
        <v>0</v>
      </c>
      <c r="AC182" s="47">
        <v>606</v>
      </c>
      <c r="AD182" s="47">
        <v>6</v>
      </c>
    </row>
    <row r="183" spans="1:30" s="75" customFormat="1" ht="14.4">
      <c r="A183" s="34"/>
      <c r="B183" s="24" t="s">
        <v>160</v>
      </c>
      <c r="C183" s="89">
        <v>72</v>
      </c>
      <c r="D183" s="45">
        <v>5</v>
      </c>
      <c r="E183" s="45">
        <v>53</v>
      </c>
      <c r="F183" s="45">
        <v>0</v>
      </c>
      <c r="G183" s="45">
        <v>0</v>
      </c>
      <c r="H183" s="45">
        <v>14</v>
      </c>
      <c r="I183" s="45">
        <v>0</v>
      </c>
      <c r="J183" s="89">
        <v>503</v>
      </c>
      <c r="K183" s="45">
        <v>150</v>
      </c>
      <c r="L183" s="45">
        <v>102</v>
      </c>
      <c r="M183" s="45">
        <v>0</v>
      </c>
      <c r="N183" s="45">
        <v>0</v>
      </c>
      <c r="O183" s="45">
        <v>250</v>
      </c>
      <c r="P183" s="45">
        <v>1</v>
      </c>
      <c r="Q183" s="104">
        <v>51</v>
      </c>
      <c r="R183" s="46">
        <v>0</v>
      </c>
      <c r="S183" s="46">
        <v>13</v>
      </c>
      <c r="T183" s="46">
        <v>0</v>
      </c>
      <c r="U183" s="46">
        <v>0</v>
      </c>
      <c r="V183" s="46">
        <v>38</v>
      </c>
      <c r="W183" s="46">
        <v>0</v>
      </c>
      <c r="X183" s="89">
        <v>86</v>
      </c>
      <c r="Y183" s="45">
        <v>1</v>
      </c>
      <c r="Z183" s="45">
        <v>3</v>
      </c>
      <c r="AA183" s="45">
        <v>0</v>
      </c>
      <c r="AB183" s="45">
        <v>0</v>
      </c>
      <c r="AC183" s="45">
        <v>81</v>
      </c>
      <c r="AD183" s="45">
        <v>1</v>
      </c>
    </row>
    <row r="184" spans="1:30" ht="14.4">
      <c r="A184" s="32" t="s">
        <v>164</v>
      </c>
      <c r="B184" s="32" t="s">
        <v>163</v>
      </c>
      <c r="C184" s="86">
        <v>0</v>
      </c>
      <c r="D184" s="47">
        <v>0</v>
      </c>
      <c r="E184" s="47">
        <v>0</v>
      </c>
      <c r="F184" s="47">
        <v>0</v>
      </c>
      <c r="G184" s="47">
        <v>0</v>
      </c>
      <c r="H184" s="47">
        <v>0</v>
      </c>
      <c r="I184" s="47">
        <v>0</v>
      </c>
      <c r="J184" s="86">
        <v>0</v>
      </c>
      <c r="K184" s="47">
        <v>0</v>
      </c>
      <c r="L184" s="47">
        <v>0</v>
      </c>
      <c r="M184" s="47">
        <v>0</v>
      </c>
      <c r="N184" s="47">
        <v>0</v>
      </c>
      <c r="O184" s="47">
        <v>0</v>
      </c>
      <c r="P184" s="47">
        <v>0</v>
      </c>
      <c r="Q184" s="102">
        <v>49</v>
      </c>
      <c r="R184" s="48">
        <v>0</v>
      </c>
      <c r="S184" s="48">
        <v>48</v>
      </c>
      <c r="T184" s="48">
        <v>0</v>
      </c>
      <c r="U184" s="48">
        <v>0</v>
      </c>
      <c r="V184" s="48">
        <v>0</v>
      </c>
      <c r="W184" s="48">
        <v>1</v>
      </c>
      <c r="X184" s="86">
        <v>38</v>
      </c>
      <c r="Y184" s="47">
        <v>0</v>
      </c>
      <c r="Z184" s="47">
        <v>37</v>
      </c>
      <c r="AA184" s="47">
        <v>0</v>
      </c>
      <c r="AB184" s="47">
        <v>0</v>
      </c>
      <c r="AC184" s="47">
        <v>1</v>
      </c>
      <c r="AD184" s="47">
        <v>0</v>
      </c>
    </row>
    <row r="185" spans="1:30" ht="14.4">
      <c r="A185" s="7"/>
      <c r="B185" s="19" t="s">
        <v>165</v>
      </c>
      <c r="C185" s="86">
        <v>632</v>
      </c>
      <c r="D185" s="47">
        <v>24</v>
      </c>
      <c r="E185" s="47">
        <v>549</v>
      </c>
      <c r="F185" s="47">
        <v>0</v>
      </c>
      <c r="G185" s="47">
        <v>0</v>
      </c>
      <c r="H185" s="47">
        <v>21</v>
      </c>
      <c r="I185" s="47">
        <v>3</v>
      </c>
      <c r="J185" s="86">
        <v>2045</v>
      </c>
      <c r="K185" s="47">
        <v>676</v>
      </c>
      <c r="L185" s="47">
        <v>931</v>
      </c>
      <c r="M185" s="47">
        <v>0</v>
      </c>
      <c r="N185" s="47">
        <v>26</v>
      </c>
      <c r="O185" s="47">
        <v>463</v>
      </c>
      <c r="P185" s="47">
        <v>2</v>
      </c>
      <c r="Q185" s="102">
        <v>1728</v>
      </c>
      <c r="R185" s="48">
        <v>18</v>
      </c>
      <c r="S185" s="48">
        <v>1300</v>
      </c>
      <c r="T185" s="48">
        <v>0</v>
      </c>
      <c r="U185" s="48">
        <v>5</v>
      </c>
      <c r="V185" s="48">
        <v>308</v>
      </c>
      <c r="W185" s="48">
        <v>56</v>
      </c>
      <c r="X185" s="86">
        <v>1541</v>
      </c>
      <c r="Y185" s="47">
        <v>101</v>
      </c>
      <c r="Z185" s="47">
        <v>1193</v>
      </c>
      <c r="AA185" s="47">
        <v>0</v>
      </c>
      <c r="AB185" s="47">
        <v>9</v>
      </c>
      <c r="AC185" s="47">
        <v>319</v>
      </c>
      <c r="AD185" s="47">
        <v>11</v>
      </c>
    </row>
    <row r="186" spans="1:30" ht="14.4">
      <c r="A186" s="34"/>
      <c r="B186" s="24" t="s">
        <v>1081</v>
      </c>
      <c r="C186" s="89">
        <v>0</v>
      </c>
      <c r="D186" s="45">
        <v>0</v>
      </c>
      <c r="E186" s="45">
        <v>0</v>
      </c>
      <c r="F186" s="45">
        <v>0</v>
      </c>
      <c r="G186" s="45">
        <v>0</v>
      </c>
      <c r="H186" s="45">
        <v>0</v>
      </c>
      <c r="I186" s="45">
        <v>0</v>
      </c>
      <c r="J186" s="89">
        <v>0</v>
      </c>
      <c r="K186" s="45">
        <v>0</v>
      </c>
      <c r="L186" s="45">
        <v>0</v>
      </c>
      <c r="M186" s="45">
        <v>0</v>
      </c>
      <c r="N186" s="45">
        <v>0</v>
      </c>
      <c r="O186" s="45">
        <v>0</v>
      </c>
      <c r="P186" s="45">
        <v>0</v>
      </c>
      <c r="Q186" s="104">
        <v>79</v>
      </c>
      <c r="R186" s="46">
        <v>3</v>
      </c>
      <c r="S186" s="46">
        <v>52</v>
      </c>
      <c r="T186" s="46">
        <v>0</v>
      </c>
      <c r="U186" s="46">
        <v>0</v>
      </c>
      <c r="V186" s="46">
        <v>0</v>
      </c>
      <c r="W186" s="46">
        <v>11</v>
      </c>
      <c r="X186" s="89">
        <v>42</v>
      </c>
      <c r="Y186" s="45">
        <v>4</v>
      </c>
      <c r="Z186" s="45">
        <v>56</v>
      </c>
      <c r="AA186" s="45">
        <v>0</v>
      </c>
      <c r="AB186" s="45">
        <v>0</v>
      </c>
      <c r="AC186" s="45">
        <v>5</v>
      </c>
      <c r="AD186" s="45">
        <v>1</v>
      </c>
    </row>
    <row r="187" spans="1:30" ht="13.2" customHeight="1">
      <c r="A187" s="7" t="s">
        <v>167</v>
      </c>
      <c r="B187" s="19" t="s">
        <v>172</v>
      </c>
      <c r="C187" s="86">
        <v>132</v>
      </c>
      <c r="D187" s="47">
        <v>28</v>
      </c>
      <c r="E187" s="47">
        <v>11</v>
      </c>
      <c r="F187" s="47">
        <v>0</v>
      </c>
      <c r="G187" s="47">
        <v>20</v>
      </c>
      <c r="H187" s="47">
        <v>14</v>
      </c>
      <c r="I187" s="47">
        <v>1</v>
      </c>
      <c r="J187" s="86">
        <v>564</v>
      </c>
      <c r="K187" s="47">
        <v>215</v>
      </c>
      <c r="L187" s="47">
        <v>86</v>
      </c>
      <c r="M187" s="47">
        <v>0</v>
      </c>
      <c r="N187" s="47">
        <v>42</v>
      </c>
      <c r="O187" s="47">
        <v>167</v>
      </c>
      <c r="P187" s="47">
        <v>6</v>
      </c>
      <c r="Q187" s="102">
        <v>528</v>
      </c>
      <c r="R187" s="48">
        <v>1</v>
      </c>
      <c r="S187" s="48">
        <v>63</v>
      </c>
      <c r="T187" s="48">
        <v>0</v>
      </c>
      <c r="U187" s="48">
        <v>72</v>
      </c>
      <c r="V187" s="48">
        <v>346</v>
      </c>
      <c r="W187" s="48">
        <v>6</v>
      </c>
      <c r="X187" s="86">
        <v>474</v>
      </c>
      <c r="Y187" s="47">
        <v>28</v>
      </c>
      <c r="Z187" s="47">
        <v>34</v>
      </c>
      <c r="AA187" s="47">
        <v>0</v>
      </c>
      <c r="AB187" s="47">
        <v>68</v>
      </c>
      <c r="AC187" s="47">
        <v>318</v>
      </c>
      <c r="AD187" s="47">
        <v>1</v>
      </c>
    </row>
    <row r="188" spans="1:30" ht="13.2" customHeight="1">
      <c r="A188" s="7"/>
      <c r="B188" s="19" t="s">
        <v>1082</v>
      </c>
      <c r="C188" s="86">
        <v>41</v>
      </c>
      <c r="D188" s="47">
        <v>0</v>
      </c>
      <c r="E188" s="47">
        <v>40</v>
      </c>
      <c r="F188" s="47">
        <v>0</v>
      </c>
      <c r="G188" s="47">
        <v>0</v>
      </c>
      <c r="H188" s="47">
        <v>1</v>
      </c>
      <c r="I188" s="47">
        <v>0</v>
      </c>
      <c r="J188" s="86">
        <v>209</v>
      </c>
      <c r="K188" s="47">
        <v>23</v>
      </c>
      <c r="L188" s="47">
        <v>150</v>
      </c>
      <c r="M188" s="47">
        <v>0</v>
      </c>
      <c r="N188" s="47">
        <v>0</v>
      </c>
      <c r="O188" s="47">
        <v>26</v>
      </c>
      <c r="P188" s="47">
        <v>0</v>
      </c>
      <c r="Q188" s="102">
        <v>150</v>
      </c>
      <c r="R188" s="48">
        <v>0</v>
      </c>
      <c r="S188" s="48">
        <v>140</v>
      </c>
      <c r="T188" s="48">
        <v>0</v>
      </c>
      <c r="U188" s="48">
        <v>0</v>
      </c>
      <c r="V188" s="48">
        <v>10</v>
      </c>
      <c r="W188" s="48">
        <v>0</v>
      </c>
      <c r="X188" s="86">
        <v>300</v>
      </c>
      <c r="Y188" s="47">
        <v>12</v>
      </c>
      <c r="Z188" s="47">
        <v>283</v>
      </c>
      <c r="AA188" s="47">
        <v>0</v>
      </c>
      <c r="AB188" s="47">
        <v>0</v>
      </c>
      <c r="AC188" s="47">
        <v>283</v>
      </c>
      <c r="AD188" s="47">
        <v>0</v>
      </c>
    </row>
    <row r="189" spans="1:30" ht="13.2" customHeight="1">
      <c r="A189" s="7"/>
      <c r="B189" s="19" t="s">
        <v>1083</v>
      </c>
      <c r="C189" s="81"/>
      <c r="D189" s="25"/>
      <c r="E189" s="25"/>
      <c r="F189" s="25"/>
      <c r="G189" s="25"/>
      <c r="H189" s="25"/>
      <c r="I189" s="25"/>
      <c r="J189" s="81"/>
      <c r="K189" s="25"/>
      <c r="L189" s="25"/>
      <c r="M189" s="25"/>
      <c r="N189" s="25"/>
      <c r="O189" s="25"/>
      <c r="P189" s="25"/>
      <c r="Q189" s="81"/>
      <c r="R189" s="25"/>
      <c r="S189" s="25"/>
      <c r="T189" s="25"/>
      <c r="U189" s="25"/>
      <c r="V189" s="25"/>
      <c r="W189" s="25"/>
      <c r="X189" s="81"/>
      <c r="Y189" s="25"/>
      <c r="Z189" s="25"/>
      <c r="AA189" s="25"/>
      <c r="AB189" s="25"/>
      <c r="AC189" s="25"/>
      <c r="AD189" s="25"/>
    </row>
    <row r="190" spans="1:30" ht="13.2" customHeight="1">
      <c r="A190" s="7"/>
      <c r="B190" s="19" t="s">
        <v>1084</v>
      </c>
      <c r="C190" s="81"/>
      <c r="D190" s="25"/>
      <c r="E190" s="25"/>
      <c r="F190" s="25"/>
      <c r="G190" s="25"/>
      <c r="H190" s="25"/>
      <c r="I190" s="25"/>
      <c r="J190" s="81"/>
      <c r="K190" s="25"/>
      <c r="L190" s="25"/>
      <c r="M190" s="25"/>
      <c r="N190" s="25"/>
      <c r="O190" s="25"/>
      <c r="P190" s="25"/>
      <c r="Q190" s="81"/>
      <c r="R190" s="25"/>
      <c r="S190" s="25"/>
      <c r="T190" s="25"/>
      <c r="U190" s="25"/>
      <c r="V190" s="25"/>
      <c r="W190" s="25"/>
      <c r="X190" s="81"/>
      <c r="Y190" s="25"/>
      <c r="Z190" s="25"/>
      <c r="AA190" s="25"/>
      <c r="AB190" s="25"/>
      <c r="AC190" s="25"/>
      <c r="AD190" s="25"/>
    </row>
    <row r="191" spans="1:30" ht="13.2" customHeight="1">
      <c r="A191" s="7"/>
      <c r="B191" s="19" t="s">
        <v>1085</v>
      </c>
      <c r="C191" s="81"/>
      <c r="D191" s="25"/>
      <c r="E191" s="25"/>
      <c r="F191" s="25"/>
      <c r="G191" s="25"/>
      <c r="H191" s="25"/>
      <c r="I191" s="25"/>
      <c r="J191" s="81"/>
      <c r="K191" s="25"/>
      <c r="L191" s="25"/>
      <c r="M191" s="25"/>
      <c r="N191" s="25"/>
      <c r="O191" s="25"/>
      <c r="P191" s="25"/>
      <c r="Q191" s="81"/>
      <c r="R191" s="25"/>
      <c r="S191" s="25"/>
      <c r="T191" s="25"/>
      <c r="U191" s="25"/>
      <c r="V191" s="25"/>
      <c r="W191" s="25"/>
      <c r="X191" s="81"/>
      <c r="Y191" s="25"/>
      <c r="Z191" s="25"/>
      <c r="AA191" s="25"/>
      <c r="AB191" s="25"/>
      <c r="AC191" s="25"/>
      <c r="AD191" s="25"/>
    </row>
    <row r="192" spans="1:30" ht="13.2" customHeight="1">
      <c r="A192" s="7"/>
      <c r="B192" s="19" t="s">
        <v>171</v>
      </c>
      <c r="C192" s="86">
        <v>27</v>
      </c>
      <c r="D192" s="47">
        <v>4</v>
      </c>
      <c r="E192" s="47">
        <v>0</v>
      </c>
      <c r="F192" s="47">
        <v>0</v>
      </c>
      <c r="G192" s="47">
        <v>22</v>
      </c>
      <c r="H192" s="47">
        <v>0</v>
      </c>
      <c r="I192" s="47">
        <v>1</v>
      </c>
      <c r="J192" s="86">
        <v>98</v>
      </c>
      <c r="K192" s="47">
        <v>45</v>
      </c>
      <c r="L192" s="47">
        <v>0</v>
      </c>
      <c r="M192" s="47">
        <v>0</v>
      </c>
      <c r="N192" s="47">
        <v>52</v>
      </c>
      <c r="O192" s="47">
        <v>0</v>
      </c>
      <c r="P192" s="47">
        <v>1</v>
      </c>
      <c r="Q192" s="102">
        <v>46</v>
      </c>
      <c r="R192" s="48">
        <v>0</v>
      </c>
      <c r="S192" s="48">
        <v>0</v>
      </c>
      <c r="T192" s="48">
        <v>0</v>
      </c>
      <c r="U192" s="48">
        <v>45</v>
      </c>
      <c r="V192" s="48">
        <v>0</v>
      </c>
      <c r="W192" s="48">
        <v>1</v>
      </c>
      <c r="X192" s="86">
        <v>55</v>
      </c>
      <c r="Y192" s="47">
        <v>3</v>
      </c>
      <c r="Z192" s="47">
        <v>0</v>
      </c>
      <c r="AA192" s="47">
        <v>0</v>
      </c>
      <c r="AB192" s="47">
        <v>52</v>
      </c>
      <c r="AC192" s="47">
        <v>0</v>
      </c>
      <c r="AD192" s="47">
        <v>0</v>
      </c>
    </row>
    <row r="193" spans="1:30" ht="13.2" customHeight="1">
      <c r="A193" s="7"/>
      <c r="B193" s="28" t="s">
        <v>986</v>
      </c>
      <c r="C193" s="86">
        <v>30</v>
      </c>
      <c r="D193" s="47">
        <v>6</v>
      </c>
      <c r="E193" s="47">
        <v>20</v>
      </c>
      <c r="F193" s="47">
        <v>0</v>
      </c>
      <c r="G193" s="47">
        <v>0</v>
      </c>
      <c r="H193" s="47">
        <v>1</v>
      </c>
      <c r="I193" s="47">
        <v>0</v>
      </c>
      <c r="J193" s="86">
        <v>320</v>
      </c>
      <c r="K193" s="47">
        <v>118</v>
      </c>
      <c r="L193" s="47">
        <v>136</v>
      </c>
      <c r="M193" s="47">
        <v>0</v>
      </c>
      <c r="N193" s="47">
        <v>0</v>
      </c>
      <c r="O193" s="47">
        <v>51</v>
      </c>
      <c r="P193" s="47">
        <v>1</v>
      </c>
      <c r="Q193" s="102">
        <v>201</v>
      </c>
      <c r="R193" s="48">
        <v>2</v>
      </c>
      <c r="S193" s="48">
        <v>156</v>
      </c>
      <c r="T193" s="48">
        <v>0</v>
      </c>
      <c r="U193" s="48">
        <v>0</v>
      </c>
      <c r="V193" s="48">
        <v>17</v>
      </c>
      <c r="W193" s="48">
        <v>2</v>
      </c>
      <c r="X193" s="86">
        <v>282</v>
      </c>
      <c r="Y193" s="47">
        <v>9</v>
      </c>
      <c r="Z193" s="47">
        <v>160</v>
      </c>
      <c r="AA193" s="47">
        <v>0</v>
      </c>
      <c r="AB193" s="47">
        <v>0</v>
      </c>
      <c r="AC193" s="47">
        <v>59</v>
      </c>
      <c r="AD193" s="47">
        <v>2</v>
      </c>
    </row>
    <row r="194" spans="1:30" ht="13.2" customHeight="1">
      <c r="A194" s="7"/>
      <c r="B194" s="19" t="s">
        <v>1086</v>
      </c>
      <c r="C194" s="86">
        <v>142</v>
      </c>
      <c r="D194" s="47">
        <v>3</v>
      </c>
      <c r="E194" s="47">
        <v>85</v>
      </c>
      <c r="F194" s="47">
        <v>0</v>
      </c>
      <c r="G194" s="47">
        <v>13</v>
      </c>
      <c r="H194" s="47">
        <v>9</v>
      </c>
      <c r="I194" s="47">
        <v>1</v>
      </c>
      <c r="J194" s="86">
        <v>799</v>
      </c>
      <c r="K194" s="47">
        <v>168</v>
      </c>
      <c r="L194" s="47">
        <v>304</v>
      </c>
      <c r="M194" s="47">
        <v>0</v>
      </c>
      <c r="N194" s="47">
        <v>8</v>
      </c>
      <c r="O194" s="47">
        <v>304</v>
      </c>
      <c r="P194" s="47">
        <v>9</v>
      </c>
      <c r="Q194" s="102">
        <v>611</v>
      </c>
      <c r="R194" s="48">
        <v>0</v>
      </c>
      <c r="S194" s="48">
        <v>291</v>
      </c>
      <c r="T194" s="48">
        <v>0</v>
      </c>
      <c r="U194" s="48">
        <v>0</v>
      </c>
      <c r="V194" s="48">
        <v>111</v>
      </c>
      <c r="W194" s="48">
        <v>7</v>
      </c>
      <c r="X194" s="86">
        <v>802</v>
      </c>
      <c r="Y194" s="47">
        <v>21</v>
      </c>
      <c r="Z194" s="47">
        <v>574</v>
      </c>
      <c r="AA194" s="47">
        <v>0</v>
      </c>
      <c r="AB194" s="47">
        <v>36</v>
      </c>
      <c r="AC194" s="47">
        <v>201</v>
      </c>
      <c r="AD194" s="47">
        <v>29</v>
      </c>
    </row>
    <row r="195" spans="1:30" ht="13.2" customHeight="1">
      <c r="A195" s="7"/>
      <c r="B195" s="19" t="s">
        <v>1087</v>
      </c>
      <c r="C195" s="87"/>
      <c r="D195" s="7"/>
      <c r="E195" s="7"/>
      <c r="F195" s="7"/>
      <c r="G195" s="7"/>
      <c r="H195" s="7"/>
      <c r="I195" s="7"/>
      <c r="J195" s="87"/>
      <c r="K195" s="7"/>
      <c r="L195" s="7"/>
      <c r="M195" s="7"/>
      <c r="N195" s="7"/>
      <c r="O195" s="7"/>
      <c r="P195" s="7"/>
      <c r="Q195" s="87"/>
      <c r="R195" s="7"/>
      <c r="S195" s="7"/>
      <c r="T195" s="7"/>
      <c r="U195" s="7"/>
      <c r="V195" s="7"/>
      <c r="W195" s="7"/>
      <c r="X195" s="87"/>
      <c r="Y195" s="7"/>
      <c r="Z195" s="7"/>
      <c r="AA195" s="7"/>
      <c r="AB195" s="7"/>
      <c r="AC195" s="7"/>
      <c r="AD195" s="7"/>
    </row>
    <row r="196" spans="1:30" ht="13.2" customHeight="1">
      <c r="A196" s="7"/>
      <c r="B196" s="19" t="s">
        <v>990</v>
      </c>
      <c r="C196" s="86">
        <v>0</v>
      </c>
      <c r="D196" s="47">
        <v>0</v>
      </c>
      <c r="E196" s="47">
        <v>0</v>
      </c>
      <c r="F196" s="47">
        <v>0</v>
      </c>
      <c r="G196" s="47">
        <v>0</v>
      </c>
      <c r="H196" s="47">
        <v>0</v>
      </c>
      <c r="I196" s="47">
        <v>0</v>
      </c>
      <c r="J196" s="86">
        <v>70</v>
      </c>
      <c r="K196" s="47">
        <v>36</v>
      </c>
      <c r="L196" s="47">
        <v>12</v>
      </c>
      <c r="M196" s="47">
        <v>0</v>
      </c>
      <c r="N196" s="47">
        <v>8</v>
      </c>
      <c r="O196" s="47">
        <v>8</v>
      </c>
      <c r="P196" s="47">
        <v>6</v>
      </c>
      <c r="Q196" s="102">
        <v>8</v>
      </c>
      <c r="R196" s="48">
        <v>0</v>
      </c>
      <c r="S196" s="48">
        <v>1</v>
      </c>
      <c r="T196" s="48">
        <v>0</v>
      </c>
      <c r="U196" s="48">
        <v>6</v>
      </c>
      <c r="V196" s="48">
        <v>1</v>
      </c>
      <c r="W196" s="48">
        <v>0</v>
      </c>
      <c r="X196" s="86">
        <v>28</v>
      </c>
      <c r="Y196" s="47">
        <v>1</v>
      </c>
      <c r="Z196" s="47">
        <v>0</v>
      </c>
      <c r="AA196" s="47">
        <v>0</v>
      </c>
      <c r="AB196" s="47">
        <v>5</v>
      </c>
      <c r="AC196" s="47">
        <v>17</v>
      </c>
      <c r="AD196" s="47">
        <v>5</v>
      </c>
    </row>
    <row r="197" spans="1:30" ht="13.2" customHeight="1">
      <c r="A197" s="7"/>
      <c r="B197" s="26" t="s">
        <v>170</v>
      </c>
      <c r="C197" s="86">
        <v>34</v>
      </c>
      <c r="D197" s="47">
        <v>1</v>
      </c>
      <c r="E197" s="47">
        <v>34</v>
      </c>
      <c r="F197" s="47">
        <v>0</v>
      </c>
      <c r="G197" s="47">
        <v>0</v>
      </c>
      <c r="H197" s="47">
        <v>0</v>
      </c>
      <c r="I197" s="47">
        <v>0</v>
      </c>
      <c r="J197" s="86">
        <v>51</v>
      </c>
      <c r="K197" s="47">
        <v>3</v>
      </c>
      <c r="L197" s="47">
        <v>39</v>
      </c>
      <c r="M197" s="47">
        <v>0</v>
      </c>
      <c r="N197" s="47">
        <v>0</v>
      </c>
      <c r="O197" s="47">
        <v>0</v>
      </c>
      <c r="P197" s="47">
        <v>2</v>
      </c>
      <c r="Q197" s="102">
        <v>70</v>
      </c>
      <c r="R197" s="48">
        <v>0</v>
      </c>
      <c r="S197" s="48">
        <v>50</v>
      </c>
      <c r="T197" s="48">
        <v>0</v>
      </c>
      <c r="U197" s="48">
        <v>0</v>
      </c>
      <c r="V197" s="48">
        <v>0</v>
      </c>
      <c r="W197" s="48">
        <v>4</v>
      </c>
      <c r="X197" s="86">
        <v>27</v>
      </c>
      <c r="Y197" s="47">
        <v>0</v>
      </c>
      <c r="Z197" s="47">
        <v>40</v>
      </c>
      <c r="AA197" s="47">
        <v>0</v>
      </c>
      <c r="AB197" s="47">
        <v>0</v>
      </c>
      <c r="AC197" s="47">
        <v>0</v>
      </c>
      <c r="AD197" s="47">
        <v>4</v>
      </c>
    </row>
    <row r="198" spans="1:30" ht="13.2" customHeight="1">
      <c r="A198" s="7"/>
      <c r="B198" s="19" t="s">
        <v>169</v>
      </c>
      <c r="C198" s="86">
        <v>6</v>
      </c>
      <c r="D198" s="47">
        <v>0</v>
      </c>
      <c r="E198" s="47">
        <v>6</v>
      </c>
      <c r="F198" s="47">
        <v>0</v>
      </c>
      <c r="G198" s="47">
        <v>0</v>
      </c>
      <c r="H198" s="47">
        <v>0</v>
      </c>
      <c r="I198" s="47">
        <v>0</v>
      </c>
      <c r="J198" s="86">
        <v>92</v>
      </c>
      <c r="K198" s="47">
        <v>71</v>
      </c>
      <c r="L198" s="47">
        <v>18</v>
      </c>
      <c r="M198" s="47">
        <v>0</v>
      </c>
      <c r="N198" s="47">
        <v>0</v>
      </c>
      <c r="O198" s="47">
        <v>3</v>
      </c>
      <c r="P198" s="47">
        <v>0</v>
      </c>
      <c r="Q198" s="102">
        <v>42</v>
      </c>
      <c r="R198" s="48">
        <v>1</v>
      </c>
      <c r="S198" s="48">
        <v>39</v>
      </c>
      <c r="T198" s="48">
        <v>0</v>
      </c>
      <c r="U198" s="48">
        <v>0</v>
      </c>
      <c r="V198" s="48">
        <v>2</v>
      </c>
      <c r="W198" s="48">
        <v>0</v>
      </c>
      <c r="X198" s="86">
        <v>135</v>
      </c>
      <c r="Y198" s="47">
        <v>6</v>
      </c>
      <c r="Z198" s="47">
        <v>117</v>
      </c>
      <c r="AA198" s="47">
        <v>0</v>
      </c>
      <c r="AB198" s="47">
        <v>0</v>
      </c>
      <c r="AC198" s="47">
        <v>12</v>
      </c>
      <c r="AD198" s="47">
        <v>0</v>
      </c>
    </row>
    <row r="199" spans="1:30" ht="13.2" customHeight="1">
      <c r="A199" s="7"/>
      <c r="B199" s="19" t="s">
        <v>168</v>
      </c>
      <c r="C199" s="86">
        <v>1</v>
      </c>
      <c r="D199" s="47">
        <v>0</v>
      </c>
      <c r="E199" s="47">
        <v>1</v>
      </c>
      <c r="F199" s="47">
        <v>0</v>
      </c>
      <c r="G199" s="47">
        <v>0</v>
      </c>
      <c r="H199" s="47">
        <v>0</v>
      </c>
      <c r="I199" s="47">
        <v>0</v>
      </c>
      <c r="J199" s="86">
        <v>256</v>
      </c>
      <c r="K199" s="47">
        <v>147</v>
      </c>
      <c r="L199" s="47">
        <v>31</v>
      </c>
      <c r="M199" s="47">
        <v>0</v>
      </c>
      <c r="N199" s="47">
        <v>0</v>
      </c>
      <c r="O199" s="47">
        <v>77</v>
      </c>
      <c r="P199" s="47">
        <v>1</v>
      </c>
      <c r="Q199" s="102">
        <v>11</v>
      </c>
      <c r="R199" s="48">
        <v>0</v>
      </c>
      <c r="S199" s="48">
        <v>3</v>
      </c>
      <c r="T199" s="48">
        <v>0</v>
      </c>
      <c r="U199" s="48">
        <v>0</v>
      </c>
      <c r="V199" s="48">
        <v>6</v>
      </c>
      <c r="W199" s="48">
        <v>2</v>
      </c>
      <c r="X199" s="86">
        <v>11</v>
      </c>
      <c r="Y199" s="47">
        <v>1</v>
      </c>
      <c r="Z199" s="47">
        <v>2</v>
      </c>
      <c r="AA199" s="47">
        <v>0</v>
      </c>
      <c r="AB199" s="47">
        <v>0</v>
      </c>
      <c r="AC199" s="47">
        <v>6</v>
      </c>
      <c r="AD199" s="47">
        <v>2</v>
      </c>
    </row>
    <row r="200" spans="1:30" ht="13.2" customHeight="1">
      <c r="A200" s="7"/>
      <c r="B200" s="19" t="s">
        <v>1095</v>
      </c>
      <c r="C200" s="86">
        <v>0</v>
      </c>
      <c r="D200" s="47">
        <v>0</v>
      </c>
      <c r="E200" s="47">
        <v>0</v>
      </c>
      <c r="F200" s="47">
        <v>0</v>
      </c>
      <c r="G200" s="47">
        <v>0</v>
      </c>
      <c r="H200" s="47">
        <v>0</v>
      </c>
      <c r="I200" s="47">
        <v>0</v>
      </c>
      <c r="J200" s="86">
        <v>24</v>
      </c>
      <c r="K200" s="47">
        <v>22</v>
      </c>
      <c r="L200" s="47">
        <v>2</v>
      </c>
      <c r="M200" s="47">
        <v>0</v>
      </c>
      <c r="N200" s="47">
        <v>0</v>
      </c>
      <c r="O200" s="47">
        <v>0</v>
      </c>
      <c r="P200" s="47">
        <v>0</v>
      </c>
      <c r="Q200" s="102">
        <v>1</v>
      </c>
      <c r="R200" s="48">
        <v>1</v>
      </c>
      <c r="S200" s="48">
        <v>0</v>
      </c>
      <c r="T200" s="48">
        <v>0</v>
      </c>
      <c r="U200" s="48">
        <v>0</v>
      </c>
      <c r="V200" s="48">
        <v>0</v>
      </c>
      <c r="W200" s="48">
        <v>0</v>
      </c>
      <c r="X200" s="86">
        <v>50</v>
      </c>
      <c r="Y200" s="47">
        <v>3</v>
      </c>
      <c r="Z200" s="47">
        <v>12</v>
      </c>
      <c r="AA200" s="47">
        <v>0</v>
      </c>
      <c r="AB200" s="47">
        <v>0</v>
      </c>
      <c r="AC200" s="47">
        <v>35</v>
      </c>
      <c r="AD200" s="47">
        <v>0</v>
      </c>
    </row>
    <row r="201" spans="1:30" ht="13.2" customHeight="1">
      <c r="A201" s="7"/>
      <c r="B201" s="19" t="s">
        <v>977</v>
      </c>
      <c r="C201" s="86">
        <v>0</v>
      </c>
      <c r="D201" s="47">
        <v>0</v>
      </c>
      <c r="E201" s="47">
        <v>0</v>
      </c>
      <c r="F201" s="47">
        <v>0</v>
      </c>
      <c r="G201" s="47">
        <v>0</v>
      </c>
      <c r="H201" s="47">
        <v>0</v>
      </c>
      <c r="I201" s="47">
        <v>0</v>
      </c>
      <c r="J201" s="86">
        <v>0</v>
      </c>
      <c r="K201" s="47">
        <v>0</v>
      </c>
      <c r="L201" s="47">
        <v>0</v>
      </c>
      <c r="M201" s="47">
        <v>0</v>
      </c>
      <c r="N201" s="47">
        <v>0</v>
      </c>
      <c r="O201" s="47">
        <v>3</v>
      </c>
      <c r="P201" s="47">
        <v>3</v>
      </c>
      <c r="Q201" s="102">
        <v>0</v>
      </c>
      <c r="R201" s="48">
        <v>0</v>
      </c>
      <c r="S201" s="48">
        <v>0</v>
      </c>
      <c r="T201" s="48">
        <v>0</v>
      </c>
      <c r="U201" s="48">
        <v>0</v>
      </c>
      <c r="V201" s="48">
        <v>0</v>
      </c>
      <c r="W201" s="48">
        <v>0</v>
      </c>
      <c r="X201" s="86">
        <v>0</v>
      </c>
      <c r="Y201" s="47">
        <v>0</v>
      </c>
      <c r="Z201" s="47">
        <v>0</v>
      </c>
      <c r="AA201" s="47">
        <v>0</v>
      </c>
      <c r="AB201" s="47">
        <v>0</v>
      </c>
      <c r="AC201" s="47">
        <v>0</v>
      </c>
      <c r="AD201" s="47">
        <v>0</v>
      </c>
    </row>
    <row r="202" spans="1:30" ht="13.2" customHeight="1">
      <c r="A202" s="7"/>
      <c r="B202" s="19" t="s">
        <v>1096</v>
      </c>
      <c r="C202" s="86">
        <v>0</v>
      </c>
      <c r="D202" s="47">
        <v>0</v>
      </c>
      <c r="E202" s="47">
        <v>0</v>
      </c>
      <c r="F202" s="47">
        <v>0</v>
      </c>
      <c r="G202" s="47">
        <v>0</v>
      </c>
      <c r="H202" s="47">
        <v>0</v>
      </c>
      <c r="I202" s="47">
        <v>0</v>
      </c>
      <c r="J202" s="86">
        <v>46</v>
      </c>
      <c r="K202" s="47">
        <v>11</v>
      </c>
      <c r="L202" s="47">
        <v>0</v>
      </c>
      <c r="M202" s="47">
        <v>0</v>
      </c>
      <c r="N202" s="47">
        <v>0</v>
      </c>
      <c r="O202" s="47">
        <v>35</v>
      </c>
      <c r="P202" s="47">
        <v>0</v>
      </c>
      <c r="Q202" s="102">
        <v>0</v>
      </c>
      <c r="R202" s="48">
        <v>0</v>
      </c>
      <c r="S202" s="48">
        <v>0</v>
      </c>
      <c r="T202" s="48">
        <v>0</v>
      </c>
      <c r="U202" s="48">
        <v>0</v>
      </c>
      <c r="V202" s="48">
        <v>0</v>
      </c>
      <c r="W202" s="48">
        <v>0</v>
      </c>
      <c r="X202" s="86">
        <v>23</v>
      </c>
      <c r="Y202" s="47">
        <v>0</v>
      </c>
      <c r="Z202" s="47">
        <v>0</v>
      </c>
      <c r="AA202" s="47">
        <v>0</v>
      </c>
      <c r="AB202" s="47">
        <v>0</v>
      </c>
      <c r="AC202" s="47">
        <v>0</v>
      </c>
      <c r="AD202" s="47">
        <v>23</v>
      </c>
    </row>
    <row r="203" spans="1:30" ht="13.2" customHeight="1">
      <c r="A203" s="7"/>
      <c r="B203" s="19" t="s">
        <v>1097</v>
      </c>
      <c r="C203" s="87"/>
      <c r="D203" s="7"/>
      <c r="E203" s="7"/>
      <c r="F203" s="7"/>
      <c r="G203" s="7"/>
      <c r="H203" s="7"/>
      <c r="I203" s="7"/>
      <c r="J203" s="87"/>
      <c r="K203" s="7"/>
      <c r="L203" s="7"/>
      <c r="M203" s="7"/>
      <c r="N203" s="7"/>
      <c r="O203" s="7"/>
      <c r="P203" s="7"/>
      <c r="Q203" s="87"/>
      <c r="R203" s="7"/>
      <c r="S203" s="7"/>
      <c r="T203" s="7"/>
      <c r="U203" s="7"/>
      <c r="V203" s="7"/>
      <c r="W203" s="7"/>
      <c r="X203" s="87"/>
      <c r="Y203" s="7"/>
      <c r="Z203" s="7"/>
      <c r="AA203" s="7"/>
      <c r="AB203" s="7"/>
      <c r="AC203" s="7"/>
      <c r="AD203" s="7"/>
    </row>
    <row r="204" spans="1:30" ht="13.2" customHeight="1">
      <c r="A204" s="7"/>
      <c r="B204" s="26" t="s">
        <v>1098</v>
      </c>
      <c r="C204" s="86">
        <v>893</v>
      </c>
      <c r="D204" s="47">
        <v>4</v>
      </c>
      <c r="E204" s="47">
        <v>348</v>
      </c>
      <c r="F204" s="47">
        <v>0</v>
      </c>
      <c r="G204" s="47">
        <v>0</v>
      </c>
      <c r="H204" s="47">
        <v>536</v>
      </c>
      <c r="I204" s="47">
        <v>0</v>
      </c>
      <c r="J204" s="86">
        <v>1568</v>
      </c>
      <c r="K204" s="47">
        <v>35</v>
      </c>
      <c r="L204" s="47">
        <v>492</v>
      </c>
      <c r="M204" s="47">
        <v>0</v>
      </c>
      <c r="N204" s="47">
        <v>0</v>
      </c>
      <c r="O204" s="47">
        <v>1037</v>
      </c>
      <c r="P204" s="47">
        <v>0</v>
      </c>
      <c r="Q204" s="102">
        <v>1307</v>
      </c>
      <c r="R204" s="48">
        <v>1</v>
      </c>
      <c r="S204" s="48">
        <v>365</v>
      </c>
      <c r="T204" s="48">
        <v>0</v>
      </c>
      <c r="U204" s="48">
        <v>0</v>
      </c>
      <c r="V204" s="48">
        <v>939</v>
      </c>
      <c r="W204" s="48">
        <v>0</v>
      </c>
      <c r="X204" s="86">
        <v>1153</v>
      </c>
      <c r="Y204" s="47">
        <v>25</v>
      </c>
      <c r="Z204" s="47">
        <v>271</v>
      </c>
      <c r="AA204" s="47">
        <v>0</v>
      </c>
      <c r="AB204" s="47">
        <v>0</v>
      </c>
      <c r="AC204" s="47">
        <v>853</v>
      </c>
      <c r="AD204" s="47">
        <v>0</v>
      </c>
    </row>
    <row r="205" spans="1:30" ht="13.2" customHeight="1">
      <c r="A205" s="7"/>
      <c r="B205" s="19" t="s">
        <v>1099</v>
      </c>
      <c r="C205" s="87"/>
      <c r="D205" s="7"/>
      <c r="E205" s="7"/>
      <c r="F205" s="7"/>
      <c r="G205" s="7"/>
      <c r="H205" s="7"/>
      <c r="I205" s="7"/>
      <c r="J205" s="87"/>
      <c r="K205" s="7"/>
      <c r="L205" s="7"/>
      <c r="M205" s="7"/>
      <c r="N205" s="7"/>
      <c r="O205" s="7"/>
      <c r="P205" s="7"/>
      <c r="Q205" s="87"/>
      <c r="R205" s="7"/>
      <c r="S205" s="7"/>
      <c r="T205" s="7"/>
      <c r="U205" s="7"/>
      <c r="V205" s="7"/>
      <c r="W205" s="7"/>
      <c r="X205" s="87"/>
      <c r="Y205" s="7"/>
      <c r="Z205" s="7"/>
      <c r="AA205" s="7"/>
      <c r="AB205" s="7"/>
      <c r="AC205" s="7"/>
      <c r="AD205" s="7"/>
    </row>
    <row r="206" spans="1:30" ht="13.2" customHeight="1">
      <c r="A206" s="7"/>
      <c r="B206" s="26" t="s">
        <v>1100</v>
      </c>
      <c r="C206" s="86">
        <v>23</v>
      </c>
      <c r="D206" s="47">
        <v>12</v>
      </c>
      <c r="E206" s="47">
        <v>6</v>
      </c>
      <c r="F206" s="47">
        <v>0</v>
      </c>
      <c r="G206" s="47">
        <v>0</v>
      </c>
      <c r="H206" s="47">
        <v>0</v>
      </c>
      <c r="I206" s="47">
        <v>5</v>
      </c>
      <c r="J206" s="86">
        <v>81</v>
      </c>
      <c r="K206" s="47">
        <v>25</v>
      </c>
      <c r="L206" s="47">
        <v>21</v>
      </c>
      <c r="M206" s="47">
        <v>0</v>
      </c>
      <c r="N206" s="47">
        <v>0</v>
      </c>
      <c r="O206" s="47">
        <v>17</v>
      </c>
      <c r="P206" s="47">
        <v>18</v>
      </c>
      <c r="Q206" s="102">
        <v>21</v>
      </c>
      <c r="R206" s="48">
        <v>7</v>
      </c>
      <c r="S206" s="48">
        <v>8</v>
      </c>
      <c r="T206" s="48">
        <v>0</v>
      </c>
      <c r="U206" s="48">
        <v>0</v>
      </c>
      <c r="V206" s="48">
        <v>0</v>
      </c>
      <c r="W206" s="48">
        <v>6</v>
      </c>
      <c r="X206" s="86">
        <v>89</v>
      </c>
      <c r="Y206" s="47">
        <v>8</v>
      </c>
      <c r="Z206" s="47">
        <v>4</v>
      </c>
      <c r="AA206" s="47">
        <v>0</v>
      </c>
      <c r="AB206" s="47">
        <v>0</v>
      </c>
      <c r="AC206" s="47">
        <v>5</v>
      </c>
      <c r="AD206" s="47">
        <v>72</v>
      </c>
    </row>
    <row r="207" spans="1:30" ht="13.2" customHeight="1">
      <c r="A207" s="7"/>
      <c r="B207" s="19" t="s">
        <v>1101</v>
      </c>
      <c r="C207" s="86">
        <v>71</v>
      </c>
      <c r="D207" s="47">
        <v>16</v>
      </c>
      <c r="E207" s="47">
        <v>37</v>
      </c>
      <c r="F207" s="47">
        <v>0</v>
      </c>
      <c r="G207" s="47">
        <v>0</v>
      </c>
      <c r="H207" s="47">
        <v>15</v>
      </c>
      <c r="I207" s="47">
        <v>3</v>
      </c>
      <c r="J207" s="86">
        <v>397</v>
      </c>
      <c r="K207" s="47">
        <v>98</v>
      </c>
      <c r="L207" s="47">
        <v>130</v>
      </c>
      <c r="M207" s="47">
        <v>0</v>
      </c>
      <c r="N207" s="47">
        <v>1</v>
      </c>
      <c r="O207" s="47">
        <v>168</v>
      </c>
      <c r="P207" s="47">
        <v>0</v>
      </c>
      <c r="Q207" s="102">
        <v>311</v>
      </c>
      <c r="R207" s="48">
        <v>1</v>
      </c>
      <c r="S207" s="48">
        <v>159</v>
      </c>
      <c r="T207" s="48">
        <v>0</v>
      </c>
      <c r="U207" s="48">
        <v>4</v>
      </c>
      <c r="V207" s="48">
        <v>146</v>
      </c>
      <c r="W207" s="48">
        <v>1</v>
      </c>
      <c r="X207" s="86">
        <v>317</v>
      </c>
      <c r="Y207" s="47">
        <v>6</v>
      </c>
      <c r="Z207" s="47">
        <v>82</v>
      </c>
      <c r="AA207" s="47">
        <v>0</v>
      </c>
      <c r="AB207" s="47">
        <v>0</v>
      </c>
      <c r="AC207" s="47">
        <v>228</v>
      </c>
      <c r="AD207" s="47">
        <v>1</v>
      </c>
    </row>
    <row r="208" spans="1:30" ht="13.2" customHeight="1">
      <c r="A208" s="7"/>
      <c r="B208" s="19" t="s">
        <v>1102</v>
      </c>
      <c r="C208" s="86">
        <v>21</v>
      </c>
      <c r="D208" s="47">
        <v>2</v>
      </c>
      <c r="E208" s="47">
        <v>5</v>
      </c>
      <c r="F208" s="47">
        <v>0</v>
      </c>
      <c r="G208" s="47">
        <v>14</v>
      </c>
      <c r="H208" s="47">
        <v>0</v>
      </c>
      <c r="I208" s="47">
        <v>0</v>
      </c>
      <c r="J208" s="86">
        <v>207</v>
      </c>
      <c r="K208" s="47">
        <v>128</v>
      </c>
      <c r="L208" s="47">
        <v>31</v>
      </c>
      <c r="M208" s="47">
        <v>0</v>
      </c>
      <c r="N208" s="47">
        <v>44</v>
      </c>
      <c r="O208" s="47">
        <v>3</v>
      </c>
      <c r="P208" s="47">
        <v>1</v>
      </c>
      <c r="Q208" s="102">
        <v>86</v>
      </c>
      <c r="R208" s="48">
        <v>0</v>
      </c>
      <c r="S208" s="48">
        <v>57</v>
      </c>
      <c r="T208" s="48">
        <v>0</v>
      </c>
      <c r="U208" s="48">
        <v>25</v>
      </c>
      <c r="V208" s="48">
        <v>0</v>
      </c>
      <c r="W208" s="48">
        <v>1</v>
      </c>
      <c r="X208" s="86">
        <v>134</v>
      </c>
      <c r="Y208" s="47">
        <v>7</v>
      </c>
      <c r="Z208" s="47">
        <v>44</v>
      </c>
      <c r="AA208" s="47">
        <v>0</v>
      </c>
      <c r="AB208" s="47">
        <v>56</v>
      </c>
      <c r="AC208" s="47">
        <v>27</v>
      </c>
      <c r="AD208" s="47">
        <v>0</v>
      </c>
    </row>
    <row r="209" spans="1:30" ht="13.2" customHeight="1">
      <c r="A209" s="7"/>
      <c r="B209" s="19" t="s">
        <v>1103</v>
      </c>
      <c r="C209" s="86">
        <v>9</v>
      </c>
      <c r="D209" s="47">
        <v>4</v>
      </c>
      <c r="E209" s="47">
        <v>1</v>
      </c>
      <c r="F209" s="47">
        <v>0</v>
      </c>
      <c r="G209" s="47">
        <v>4</v>
      </c>
      <c r="H209" s="47">
        <v>0</v>
      </c>
      <c r="I209" s="47">
        <v>0</v>
      </c>
      <c r="J209" s="86">
        <v>108</v>
      </c>
      <c r="K209" s="47">
        <v>47</v>
      </c>
      <c r="L209" s="47">
        <v>8</v>
      </c>
      <c r="M209" s="47">
        <v>0</v>
      </c>
      <c r="N209" s="47">
        <v>53</v>
      </c>
      <c r="O209" s="47">
        <v>0</v>
      </c>
      <c r="P209" s="47">
        <v>0</v>
      </c>
      <c r="Q209" s="102">
        <v>0</v>
      </c>
      <c r="R209" s="48">
        <v>0</v>
      </c>
      <c r="S209" s="48">
        <v>0</v>
      </c>
      <c r="T209" s="48">
        <v>0</v>
      </c>
      <c r="U209" s="48">
        <v>0</v>
      </c>
      <c r="V209" s="48">
        <v>0</v>
      </c>
      <c r="W209" s="48">
        <v>0</v>
      </c>
      <c r="X209" s="86">
        <v>0</v>
      </c>
      <c r="Y209" s="47">
        <v>0</v>
      </c>
      <c r="Z209" s="47">
        <v>0</v>
      </c>
      <c r="AA209" s="47">
        <v>0</v>
      </c>
      <c r="AB209" s="47">
        <v>0</v>
      </c>
      <c r="AC209" s="47">
        <v>0</v>
      </c>
      <c r="AD209" s="47">
        <v>0</v>
      </c>
    </row>
    <row r="210" spans="1:30" ht="13.2" customHeight="1">
      <c r="A210" s="7"/>
      <c r="B210" s="19" t="s">
        <v>166</v>
      </c>
      <c r="C210" s="86">
        <v>93</v>
      </c>
      <c r="D210" s="47">
        <v>8</v>
      </c>
      <c r="E210" s="47">
        <v>59</v>
      </c>
      <c r="F210" s="47">
        <v>0</v>
      </c>
      <c r="G210" s="47">
        <v>0</v>
      </c>
      <c r="H210" s="47">
        <v>12</v>
      </c>
      <c r="I210" s="47">
        <v>0</v>
      </c>
      <c r="J210" s="86">
        <v>636</v>
      </c>
      <c r="K210" s="47">
        <v>193</v>
      </c>
      <c r="L210" s="47">
        <v>184</v>
      </c>
      <c r="M210" s="47">
        <v>0</v>
      </c>
      <c r="N210" s="47">
        <v>0</v>
      </c>
      <c r="O210" s="47">
        <v>321</v>
      </c>
      <c r="P210" s="47">
        <v>0</v>
      </c>
      <c r="Q210" s="102">
        <v>258</v>
      </c>
      <c r="R210" s="48">
        <v>1</v>
      </c>
      <c r="S210" s="48">
        <v>116</v>
      </c>
      <c r="T210" s="48">
        <v>0</v>
      </c>
      <c r="U210" s="48">
        <v>0</v>
      </c>
      <c r="V210" s="48">
        <v>142</v>
      </c>
      <c r="W210" s="48">
        <v>0</v>
      </c>
      <c r="X210" s="86">
        <v>362</v>
      </c>
      <c r="Y210" s="47">
        <v>16</v>
      </c>
      <c r="Z210" s="47">
        <v>54</v>
      </c>
      <c r="AA210" s="47">
        <v>0</v>
      </c>
      <c r="AB210" s="47">
        <v>0</v>
      </c>
      <c r="AC210" s="47">
        <v>312</v>
      </c>
      <c r="AD210" s="47">
        <v>0</v>
      </c>
    </row>
    <row r="211" spans="1:30" ht="13.2" customHeight="1">
      <c r="A211" s="41"/>
      <c r="B211" s="41" t="s">
        <v>989</v>
      </c>
      <c r="C211" s="89">
        <v>5</v>
      </c>
      <c r="D211" s="45">
        <v>5</v>
      </c>
      <c r="E211" s="45">
        <v>0</v>
      </c>
      <c r="F211" s="45">
        <v>0</v>
      </c>
      <c r="G211" s="45">
        <v>0</v>
      </c>
      <c r="H211" s="45">
        <v>0</v>
      </c>
      <c r="I211" s="45">
        <v>0</v>
      </c>
      <c r="J211" s="89">
        <v>140</v>
      </c>
      <c r="K211" s="45">
        <v>67</v>
      </c>
      <c r="L211" s="45">
        <v>5</v>
      </c>
      <c r="M211" s="45">
        <v>0</v>
      </c>
      <c r="N211" s="45">
        <v>26</v>
      </c>
      <c r="O211" s="45">
        <v>42</v>
      </c>
      <c r="P211" s="45">
        <v>0</v>
      </c>
      <c r="Q211" s="104">
        <v>0</v>
      </c>
      <c r="R211" s="46">
        <v>0</v>
      </c>
      <c r="S211" s="46">
        <v>0</v>
      </c>
      <c r="T211" s="46">
        <v>0</v>
      </c>
      <c r="U211" s="46">
        <v>0</v>
      </c>
      <c r="V211" s="46">
        <v>0</v>
      </c>
      <c r="W211" s="46">
        <v>0</v>
      </c>
      <c r="X211" s="89">
        <v>0</v>
      </c>
      <c r="Y211" s="45">
        <v>0</v>
      </c>
      <c r="Z211" s="45">
        <v>0</v>
      </c>
      <c r="AA211" s="45">
        <v>0</v>
      </c>
      <c r="AB211" s="45">
        <v>0</v>
      </c>
      <c r="AC211" s="45">
        <v>0</v>
      </c>
      <c r="AD211" s="45">
        <v>0</v>
      </c>
    </row>
    <row r="212" spans="1:30" ht="13.2" customHeight="1">
      <c r="A212" s="7" t="s">
        <v>174</v>
      </c>
      <c r="B212" s="26" t="s">
        <v>1104</v>
      </c>
      <c r="C212" s="86">
        <v>3</v>
      </c>
      <c r="D212" s="47">
        <v>1</v>
      </c>
      <c r="E212" s="47">
        <v>0</v>
      </c>
      <c r="F212" s="47">
        <v>0</v>
      </c>
      <c r="G212" s="47">
        <v>2</v>
      </c>
      <c r="H212" s="47">
        <v>0</v>
      </c>
      <c r="I212" s="47">
        <v>0</v>
      </c>
      <c r="J212" s="86">
        <v>115</v>
      </c>
      <c r="K212" s="47">
        <v>69</v>
      </c>
      <c r="L212" s="47">
        <v>12</v>
      </c>
      <c r="M212" s="47">
        <v>0</v>
      </c>
      <c r="N212" s="47">
        <v>14</v>
      </c>
      <c r="O212" s="47">
        <v>19</v>
      </c>
      <c r="P212" s="47">
        <v>0</v>
      </c>
      <c r="Q212" s="102">
        <v>78</v>
      </c>
      <c r="R212" s="48">
        <v>0</v>
      </c>
      <c r="S212" s="48">
        <v>28</v>
      </c>
      <c r="T212" s="48">
        <v>0</v>
      </c>
      <c r="U212" s="48">
        <v>37</v>
      </c>
      <c r="V212" s="48">
        <v>6</v>
      </c>
      <c r="W212" s="48">
        <v>7</v>
      </c>
      <c r="X212" s="86">
        <v>94</v>
      </c>
      <c r="Y212" s="47">
        <v>9</v>
      </c>
      <c r="Z212" s="47">
        <v>13</v>
      </c>
      <c r="AA212" s="47">
        <v>0</v>
      </c>
      <c r="AB212" s="47">
        <v>31</v>
      </c>
      <c r="AC212" s="47">
        <v>38</v>
      </c>
      <c r="AD212" s="47">
        <v>3</v>
      </c>
    </row>
    <row r="213" spans="1:30" ht="13.2" customHeight="1">
      <c r="B213" s="19" t="s">
        <v>173</v>
      </c>
      <c r="C213" s="86">
        <v>104</v>
      </c>
      <c r="D213" s="47">
        <v>22</v>
      </c>
      <c r="E213" s="47">
        <v>54</v>
      </c>
      <c r="F213" s="47">
        <v>0</v>
      </c>
      <c r="G213" s="47">
        <v>0</v>
      </c>
      <c r="H213" s="47">
        <v>28</v>
      </c>
      <c r="I213" s="47">
        <v>0</v>
      </c>
      <c r="J213" s="86">
        <v>470</v>
      </c>
      <c r="K213" s="47">
        <v>138</v>
      </c>
      <c r="L213" s="47">
        <v>144</v>
      </c>
      <c r="M213" s="47">
        <v>0</v>
      </c>
      <c r="N213" s="47">
        <v>0</v>
      </c>
      <c r="O213" s="47">
        <v>188</v>
      </c>
      <c r="P213" s="47">
        <v>0</v>
      </c>
      <c r="Q213" s="102">
        <v>140</v>
      </c>
      <c r="R213" s="48">
        <v>0</v>
      </c>
      <c r="S213" s="48">
        <v>44</v>
      </c>
      <c r="T213" s="48">
        <v>0</v>
      </c>
      <c r="U213" s="48">
        <v>0</v>
      </c>
      <c r="V213" s="48">
        <v>96</v>
      </c>
      <c r="W213" s="48">
        <v>0</v>
      </c>
      <c r="X213" s="86">
        <v>317</v>
      </c>
      <c r="Y213" s="47">
        <v>20</v>
      </c>
      <c r="Z213" s="47">
        <v>102</v>
      </c>
      <c r="AA213" s="47">
        <v>0</v>
      </c>
      <c r="AB213" s="47">
        <v>0</v>
      </c>
      <c r="AC213" s="47">
        <v>235</v>
      </c>
      <c r="AD213" s="47">
        <v>0</v>
      </c>
    </row>
  </sheetData>
  <pageMargins left="0.27" right="0.25" top="0.3" bottom="0.22" header="0.25" footer="0.18"/>
  <pageSetup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/>
  <dimension ref="A1:AD214"/>
  <sheetViews>
    <sheetView workbookViewId="0">
      <selection sqref="A1:AD1"/>
    </sheetView>
  </sheetViews>
  <sheetFormatPr defaultRowHeight="13.2" customHeight="1"/>
  <cols>
    <col min="2" max="2" width="34.21875" customWidth="1"/>
    <col min="3" max="30" width="7.44140625" customWidth="1"/>
    <col min="31" max="43" width="8.88671875" customWidth="1"/>
  </cols>
  <sheetData>
    <row r="1" spans="1:30" ht="164.4" customHeight="1">
      <c r="A1" s="7" t="s">
        <v>175</v>
      </c>
      <c r="B1" s="78" t="s">
        <v>1088</v>
      </c>
      <c r="C1" s="77" t="s">
        <v>997</v>
      </c>
      <c r="D1" s="77" t="s">
        <v>998</v>
      </c>
      <c r="E1" s="77" t="s">
        <v>999</v>
      </c>
      <c r="F1" s="77" t="s">
        <v>1000</v>
      </c>
      <c r="G1" s="77" t="s">
        <v>1001</v>
      </c>
      <c r="H1" s="77" t="s">
        <v>1002</v>
      </c>
      <c r="I1" s="77" t="s">
        <v>1003</v>
      </c>
      <c r="J1" s="77" t="s">
        <v>1004</v>
      </c>
      <c r="K1" s="77" t="s">
        <v>1005</v>
      </c>
      <c r="L1" s="77" t="s">
        <v>1006</v>
      </c>
      <c r="M1" s="77" t="s">
        <v>1007</v>
      </c>
      <c r="N1" s="77" t="s">
        <v>1008</v>
      </c>
      <c r="O1" s="77" t="s">
        <v>1009</v>
      </c>
      <c r="P1" s="77" t="s">
        <v>1010</v>
      </c>
      <c r="Q1" s="77" t="s">
        <v>1011</v>
      </c>
      <c r="R1" s="77" t="s">
        <v>1012</v>
      </c>
      <c r="S1" s="77" t="s">
        <v>1013</v>
      </c>
      <c r="T1" s="77" t="s">
        <v>1014</v>
      </c>
      <c r="U1" s="77" t="s">
        <v>1015</v>
      </c>
      <c r="V1" s="77" t="s">
        <v>1016</v>
      </c>
      <c r="W1" s="77" t="s">
        <v>1017</v>
      </c>
      <c r="X1" s="77" t="s">
        <v>1018</v>
      </c>
      <c r="Y1" s="77" t="s">
        <v>1019</v>
      </c>
      <c r="Z1" s="77" t="s">
        <v>1020</v>
      </c>
      <c r="AA1" s="77" t="s">
        <v>1021</v>
      </c>
      <c r="AB1" s="77" t="s">
        <v>1022</v>
      </c>
      <c r="AC1" s="77" t="s">
        <v>1023</v>
      </c>
      <c r="AD1" s="77" t="s">
        <v>1024</v>
      </c>
    </row>
    <row r="2" spans="1:30" s="107" customFormat="1" ht="12" customHeight="1">
      <c r="A2" s="19"/>
      <c r="B2" s="19"/>
      <c r="C2" s="106"/>
      <c r="D2" s="19"/>
      <c r="E2" s="19"/>
      <c r="F2" s="19"/>
      <c r="G2" s="19"/>
      <c r="H2" s="19"/>
      <c r="I2" s="19"/>
      <c r="J2" s="106"/>
      <c r="K2" s="19"/>
      <c r="L2" s="19"/>
      <c r="M2" s="19"/>
      <c r="N2" s="19"/>
      <c r="O2" s="19"/>
      <c r="P2" s="19"/>
      <c r="Q2" s="106"/>
      <c r="R2" s="19"/>
      <c r="S2" s="19"/>
      <c r="T2" s="19"/>
      <c r="U2" s="19"/>
      <c r="V2" s="19"/>
      <c r="W2" s="19"/>
      <c r="X2" s="106"/>
      <c r="Y2" s="19"/>
      <c r="Z2" s="19"/>
      <c r="AA2" s="19"/>
      <c r="AB2" s="19"/>
      <c r="AC2" s="19"/>
      <c r="AD2" s="19"/>
    </row>
    <row r="3" spans="1:30" s="107" customFormat="1" ht="12" customHeight="1">
      <c r="A3" s="24"/>
      <c r="B3" s="24"/>
      <c r="C3" s="108" t="s">
        <v>1125</v>
      </c>
      <c r="D3" s="24"/>
      <c r="E3" s="24"/>
      <c r="F3" s="24"/>
      <c r="G3" s="24"/>
      <c r="H3" s="24"/>
      <c r="I3" s="24"/>
      <c r="J3" s="108" t="s">
        <v>1140</v>
      </c>
      <c r="K3" s="24"/>
      <c r="L3" s="24"/>
      <c r="M3" s="24"/>
      <c r="N3" s="24"/>
      <c r="O3" s="24"/>
      <c r="P3" s="24"/>
      <c r="Q3" s="108" t="s">
        <v>1122</v>
      </c>
      <c r="R3" s="24"/>
      <c r="S3" s="24"/>
      <c r="T3" s="24"/>
      <c r="U3" s="24"/>
      <c r="V3" s="24"/>
      <c r="W3" s="24"/>
      <c r="X3" s="108" t="s">
        <v>1139</v>
      </c>
      <c r="Y3" s="24"/>
      <c r="Z3" s="24"/>
      <c r="AA3" s="24"/>
      <c r="AB3" s="24"/>
      <c r="AC3" s="24"/>
      <c r="AD3" s="24"/>
    </row>
    <row r="4" spans="1:30" ht="12" customHeight="1">
      <c r="A4" s="38" t="s">
        <v>4</v>
      </c>
      <c r="B4" s="27" t="s">
        <v>3</v>
      </c>
      <c r="C4" s="83">
        <v>29</v>
      </c>
      <c r="D4" s="39">
        <v>2</v>
      </c>
      <c r="E4" s="39">
        <v>25</v>
      </c>
      <c r="F4" s="39">
        <v>0</v>
      </c>
      <c r="G4" s="39">
        <v>0</v>
      </c>
      <c r="H4" s="39">
        <v>0</v>
      </c>
      <c r="I4" s="39">
        <v>1</v>
      </c>
      <c r="J4" s="91">
        <v>112</v>
      </c>
      <c r="K4" s="40">
        <v>51</v>
      </c>
      <c r="L4" s="40">
        <v>47</v>
      </c>
      <c r="M4" s="40">
        <v>0</v>
      </c>
      <c r="N4" s="40">
        <v>0</v>
      </c>
      <c r="O4" s="40">
        <v>8</v>
      </c>
      <c r="P4" s="40">
        <v>1</v>
      </c>
      <c r="Q4" s="91">
        <v>66</v>
      </c>
      <c r="R4" s="40">
        <v>0</v>
      </c>
      <c r="S4" s="40">
        <v>50</v>
      </c>
      <c r="T4" s="40">
        <v>0</v>
      </c>
      <c r="U4" s="40">
        <v>0</v>
      </c>
      <c r="V4" s="40">
        <v>12</v>
      </c>
      <c r="W4" s="40">
        <v>1</v>
      </c>
      <c r="X4" s="83">
        <v>85</v>
      </c>
      <c r="Y4" s="39">
        <v>1</v>
      </c>
      <c r="Z4" s="39">
        <v>71</v>
      </c>
      <c r="AA4" s="39">
        <v>0</v>
      </c>
      <c r="AB4" s="39">
        <v>0</v>
      </c>
      <c r="AC4" s="39">
        <v>5</v>
      </c>
      <c r="AD4" s="39">
        <v>0</v>
      </c>
    </row>
    <row r="5" spans="1:30" ht="14.4">
      <c r="A5" s="38" t="s">
        <v>6</v>
      </c>
      <c r="B5" s="22" t="s">
        <v>5</v>
      </c>
      <c r="C5" s="83">
        <v>26</v>
      </c>
      <c r="D5" s="39">
        <v>0</v>
      </c>
      <c r="E5" s="39">
        <v>26</v>
      </c>
      <c r="F5" s="39">
        <v>0</v>
      </c>
      <c r="G5" s="39">
        <v>0</v>
      </c>
      <c r="H5" s="39">
        <v>0</v>
      </c>
      <c r="I5" s="39">
        <v>0</v>
      </c>
      <c r="J5" s="91">
        <v>106</v>
      </c>
      <c r="K5" s="40">
        <v>58</v>
      </c>
      <c r="L5" s="40">
        <v>48</v>
      </c>
      <c r="M5" s="40">
        <v>0</v>
      </c>
      <c r="N5" s="40">
        <v>1</v>
      </c>
      <c r="O5" s="40">
        <v>4</v>
      </c>
      <c r="P5" s="40">
        <v>0</v>
      </c>
      <c r="Q5" s="91">
        <v>47</v>
      </c>
      <c r="R5" s="40">
        <v>0</v>
      </c>
      <c r="S5" s="40">
        <v>43</v>
      </c>
      <c r="T5" s="40">
        <v>0</v>
      </c>
      <c r="U5" s="40">
        <v>0</v>
      </c>
      <c r="V5" s="40">
        <v>3</v>
      </c>
      <c r="W5" s="40">
        <v>1</v>
      </c>
      <c r="X5" s="83">
        <v>61</v>
      </c>
      <c r="Y5" s="39">
        <v>7</v>
      </c>
      <c r="Z5" s="39">
        <v>61</v>
      </c>
      <c r="AA5" s="39">
        <v>0</v>
      </c>
      <c r="AB5" s="39">
        <v>0</v>
      </c>
      <c r="AC5" s="39">
        <v>8</v>
      </c>
      <c r="AD5" s="39">
        <v>0</v>
      </c>
    </row>
    <row r="6" spans="1:30" ht="14.4">
      <c r="A6" s="7" t="s">
        <v>7</v>
      </c>
      <c r="B6" s="26" t="s">
        <v>8</v>
      </c>
      <c r="C6" s="84">
        <v>199</v>
      </c>
      <c r="D6" s="43">
        <v>12</v>
      </c>
      <c r="E6" s="43">
        <v>66</v>
      </c>
      <c r="F6" s="43">
        <v>0</v>
      </c>
      <c r="G6" s="43">
        <v>81</v>
      </c>
      <c r="H6" s="43">
        <v>18</v>
      </c>
      <c r="I6" s="43">
        <v>3</v>
      </c>
      <c r="J6" s="92">
        <v>825</v>
      </c>
      <c r="K6" s="44">
        <v>171</v>
      </c>
      <c r="L6" s="44">
        <v>199</v>
      </c>
      <c r="M6" s="44">
        <v>0</v>
      </c>
      <c r="N6" s="44">
        <v>231</v>
      </c>
      <c r="O6" s="44">
        <v>144</v>
      </c>
      <c r="P6" s="44">
        <v>9</v>
      </c>
      <c r="Q6" s="92">
        <v>693</v>
      </c>
      <c r="R6" s="44">
        <v>4</v>
      </c>
      <c r="S6" s="44">
        <v>143</v>
      </c>
      <c r="T6" s="44">
        <v>0</v>
      </c>
      <c r="U6" s="44">
        <v>151</v>
      </c>
      <c r="V6" s="44">
        <v>345</v>
      </c>
      <c r="W6" s="44">
        <v>13</v>
      </c>
      <c r="X6" s="84">
        <v>810</v>
      </c>
      <c r="Y6" s="43">
        <v>11</v>
      </c>
      <c r="Z6" s="43">
        <v>116</v>
      </c>
      <c r="AA6" s="43">
        <v>0</v>
      </c>
      <c r="AB6" s="43">
        <v>79</v>
      </c>
      <c r="AC6" s="43">
        <v>499</v>
      </c>
      <c r="AD6" s="43">
        <v>5</v>
      </c>
    </row>
    <row r="7" spans="1:30" ht="14.4">
      <c r="A7" s="34"/>
      <c r="B7" s="24" t="s">
        <v>982</v>
      </c>
      <c r="C7" s="85">
        <v>119</v>
      </c>
      <c r="D7" s="35">
        <v>1</v>
      </c>
      <c r="E7" s="35">
        <v>101</v>
      </c>
      <c r="F7" s="35">
        <v>0</v>
      </c>
      <c r="G7" s="35">
        <v>0</v>
      </c>
      <c r="H7" s="35">
        <v>4</v>
      </c>
      <c r="I7" s="35">
        <v>6</v>
      </c>
      <c r="J7" s="93">
        <v>276</v>
      </c>
      <c r="K7" s="36">
        <v>2</v>
      </c>
      <c r="L7" s="36">
        <v>190</v>
      </c>
      <c r="M7" s="36">
        <v>0</v>
      </c>
      <c r="N7" s="36">
        <v>0</v>
      </c>
      <c r="O7" s="36">
        <v>19</v>
      </c>
      <c r="P7" s="36">
        <v>3</v>
      </c>
      <c r="Q7" s="93">
        <v>32</v>
      </c>
      <c r="R7" s="36">
        <v>0</v>
      </c>
      <c r="S7" s="36">
        <v>28</v>
      </c>
      <c r="T7" s="36">
        <v>0</v>
      </c>
      <c r="U7" s="36">
        <v>0</v>
      </c>
      <c r="V7" s="36">
        <v>4</v>
      </c>
      <c r="W7" s="36">
        <v>0</v>
      </c>
      <c r="X7" s="85">
        <v>51</v>
      </c>
      <c r="Y7" s="35">
        <v>0</v>
      </c>
      <c r="Z7" s="35">
        <v>42</v>
      </c>
      <c r="AA7" s="35">
        <v>0</v>
      </c>
      <c r="AB7" s="35">
        <v>0</v>
      </c>
      <c r="AC7" s="35">
        <v>6</v>
      </c>
      <c r="AD7" s="35">
        <v>0</v>
      </c>
    </row>
    <row r="8" spans="1:30" ht="14.4">
      <c r="A8" s="7" t="s">
        <v>9</v>
      </c>
      <c r="B8" s="19" t="s">
        <v>1025</v>
      </c>
      <c r="C8" s="84">
        <v>15</v>
      </c>
      <c r="D8" s="43">
        <v>0</v>
      </c>
      <c r="E8" s="43">
        <v>0</v>
      </c>
      <c r="F8" s="43">
        <v>0</v>
      </c>
      <c r="G8" s="43">
        <v>15</v>
      </c>
      <c r="H8" s="43">
        <v>0</v>
      </c>
      <c r="I8" s="43">
        <v>0</v>
      </c>
      <c r="J8" s="92">
        <v>97</v>
      </c>
      <c r="K8" s="44">
        <v>51</v>
      </c>
      <c r="L8" s="44">
        <v>0</v>
      </c>
      <c r="M8" s="44">
        <v>0</v>
      </c>
      <c r="N8" s="44">
        <v>42</v>
      </c>
      <c r="O8" s="44">
        <v>3</v>
      </c>
      <c r="P8" s="44">
        <v>1</v>
      </c>
      <c r="Q8" s="92">
        <v>6</v>
      </c>
      <c r="R8" s="44">
        <v>0</v>
      </c>
      <c r="S8" s="44">
        <v>0</v>
      </c>
      <c r="T8" s="44">
        <v>0</v>
      </c>
      <c r="U8" s="44">
        <v>2</v>
      </c>
      <c r="V8" s="44">
        <v>1</v>
      </c>
      <c r="W8" s="44">
        <v>3</v>
      </c>
      <c r="X8" s="84">
        <v>39</v>
      </c>
      <c r="Y8" s="43">
        <v>1</v>
      </c>
      <c r="Z8" s="43">
        <v>0</v>
      </c>
      <c r="AA8" s="43">
        <v>0</v>
      </c>
      <c r="AB8" s="43">
        <v>9</v>
      </c>
      <c r="AC8" s="43">
        <v>28</v>
      </c>
      <c r="AD8" s="43">
        <v>1</v>
      </c>
    </row>
    <row r="9" spans="1:30" ht="14.4">
      <c r="A9" s="34"/>
      <c r="B9" s="29" t="s">
        <v>1089</v>
      </c>
      <c r="C9" s="85">
        <v>54</v>
      </c>
      <c r="D9" s="35">
        <v>1</v>
      </c>
      <c r="E9" s="35">
        <v>58</v>
      </c>
      <c r="F9" s="35">
        <v>0</v>
      </c>
      <c r="G9" s="35">
        <v>0</v>
      </c>
      <c r="H9" s="35">
        <v>2</v>
      </c>
      <c r="I9" s="35">
        <v>1</v>
      </c>
      <c r="J9" s="93">
        <v>117</v>
      </c>
      <c r="K9" s="36">
        <v>14</v>
      </c>
      <c r="L9" s="36">
        <v>109</v>
      </c>
      <c r="M9" s="36">
        <v>0</v>
      </c>
      <c r="N9" s="36">
        <v>0</v>
      </c>
      <c r="O9" s="36">
        <v>12</v>
      </c>
      <c r="P9" s="36">
        <v>0</v>
      </c>
      <c r="Q9" s="93">
        <v>61</v>
      </c>
      <c r="R9" s="36">
        <v>0</v>
      </c>
      <c r="S9" s="36">
        <v>61</v>
      </c>
      <c r="T9" s="36">
        <v>0</v>
      </c>
      <c r="U9" s="36">
        <v>0</v>
      </c>
      <c r="V9" s="36">
        <v>12</v>
      </c>
      <c r="W9" s="36">
        <v>3</v>
      </c>
      <c r="X9" s="85">
        <v>91</v>
      </c>
      <c r="Y9" s="35">
        <v>2</v>
      </c>
      <c r="Z9" s="35">
        <v>76</v>
      </c>
      <c r="AA9" s="35">
        <v>0</v>
      </c>
      <c r="AB9" s="35">
        <v>0</v>
      </c>
      <c r="AC9" s="35">
        <v>23</v>
      </c>
      <c r="AD9" s="35">
        <v>7</v>
      </c>
    </row>
    <row r="10" spans="1:30" ht="14.4">
      <c r="A10" s="7" t="s">
        <v>10</v>
      </c>
      <c r="B10" s="19" t="s">
        <v>1026</v>
      </c>
      <c r="C10" s="84">
        <v>85</v>
      </c>
      <c r="D10" s="43">
        <v>6</v>
      </c>
      <c r="E10" s="43">
        <v>62</v>
      </c>
      <c r="F10" s="43">
        <v>0</v>
      </c>
      <c r="G10" s="43">
        <v>0</v>
      </c>
      <c r="H10" s="43">
        <v>11</v>
      </c>
      <c r="I10" s="43">
        <v>0</v>
      </c>
      <c r="J10" s="92">
        <v>305</v>
      </c>
      <c r="K10" s="44">
        <v>129</v>
      </c>
      <c r="L10" s="44">
        <v>105</v>
      </c>
      <c r="M10" s="44">
        <v>0</v>
      </c>
      <c r="N10" s="44">
        <v>0</v>
      </c>
      <c r="O10" s="44">
        <v>89</v>
      </c>
      <c r="P10" s="44">
        <v>1</v>
      </c>
      <c r="Q10" s="92">
        <v>253</v>
      </c>
      <c r="R10" s="44">
        <v>1</v>
      </c>
      <c r="S10" s="44">
        <v>107</v>
      </c>
      <c r="T10" s="44">
        <v>0</v>
      </c>
      <c r="U10" s="44">
        <v>0</v>
      </c>
      <c r="V10" s="44">
        <v>130</v>
      </c>
      <c r="W10" s="44">
        <v>0</v>
      </c>
      <c r="X10" s="84">
        <v>199</v>
      </c>
      <c r="Y10" s="43">
        <v>7</v>
      </c>
      <c r="Z10" s="43">
        <v>89</v>
      </c>
      <c r="AA10" s="43">
        <v>0</v>
      </c>
      <c r="AB10" s="43">
        <v>0</v>
      </c>
      <c r="AC10" s="43">
        <v>112</v>
      </c>
      <c r="AD10" s="43">
        <v>1</v>
      </c>
    </row>
    <row r="11" spans="1:30" ht="14.4">
      <c r="A11" s="7"/>
      <c r="B11" s="19" t="s">
        <v>1027</v>
      </c>
      <c r="C11" s="84">
        <v>40</v>
      </c>
      <c r="D11" s="43">
        <v>0</v>
      </c>
      <c r="E11" s="43">
        <v>37</v>
      </c>
      <c r="F11" s="43">
        <v>0</v>
      </c>
      <c r="G11" s="43">
        <v>0</v>
      </c>
      <c r="H11" s="43">
        <v>1</v>
      </c>
      <c r="I11" s="43">
        <v>0</v>
      </c>
      <c r="J11" s="92">
        <v>35</v>
      </c>
      <c r="K11" s="44">
        <v>0</v>
      </c>
      <c r="L11" s="44">
        <v>29</v>
      </c>
      <c r="M11" s="44">
        <v>0</v>
      </c>
      <c r="N11" s="44">
        <v>0</v>
      </c>
      <c r="O11" s="44">
        <v>0</v>
      </c>
      <c r="P11" s="44">
        <v>0</v>
      </c>
      <c r="Q11" s="92">
        <v>203</v>
      </c>
      <c r="R11" s="44">
        <v>0</v>
      </c>
      <c r="S11" s="44">
        <v>191</v>
      </c>
      <c r="T11" s="44">
        <v>0</v>
      </c>
      <c r="U11" s="44">
        <v>7</v>
      </c>
      <c r="V11" s="44">
        <v>1</v>
      </c>
      <c r="W11" s="44">
        <v>0</v>
      </c>
      <c r="X11" s="84">
        <v>124</v>
      </c>
      <c r="Y11" s="43">
        <v>2</v>
      </c>
      <c r="Z11" s="43">
        <v>104</v>
      </c>
      <c r="AA11" s="43">
        <v>0</v>
      </c>
      <c r="AB11" s="43">
        <v>3</v>
      </c>
      <c r="AC11" s="43">
        <v>3</v>
      </c>
      <c r="AD11" s="43">
        <v>6</v>
      </c>
    </row>
    <row r="12" spans="1:30" ht="14.4">
      <c r="A12" s="34"/>
      <c r="B12" s="37" t="s">
        <v>1120</v>
      </c>
      <c r="C12" s="85">
        <v>0</v>
      </c>
      <c r="D12" s="35">
        <v>0</v>
      </c>
      <c r="E12" s="35">
        <v>0</v>
      </c>
      <c r="F12" s="35">
        <v>0</v>
      </c>
      <c r="G12" s="35">
        <v>0</v>
      </c>
      <c r="H12" s="35">
        <v>0</v>
      </c>
      <c r="I12" s="35">
        <v>0</v>
      </c>
      <c r="J12" s="93">
        <v>4</v>
      </c>
      <c r="K12" s="36">
        <v>0</v>
      </c>
      <c r="L12" s="36">
        <v>0</v>
      </c>
      <c r="M12" s="36">
        <v>0</v>
      </c>
      <c r="N12" s="36">
        <v>0</v>
      </c>
      <c r="O12" s="36">
        <v>0</v>
      </c>
      <c r="P12" s="36">
        <v>0</v>
      </c>
      <c r="Q12" s="93">
        <v>0</v>
      </c>
      <c r="R12" s="36">
        <v>0</v>
      </c>
      <c r="S12" s="36">
        <v>0</v>
      </c>
      <c r="T12" s="36">
        <v>0</v>
      </c>
      <c r="U12" s="36">
        <v>0</v>
      </c>
      <c r="V12" s="36">
        <v>0</v>
      </c>
      <c r="W12" s="36">
        <v>0</v>
      </c>
      <c r="X12" s="85">
        <v>18</v>
      </c>
      <c r="Y12" s="35">
        <v>3</v>
      </c>
      <c r="Z12" s="35">
        <v>4</v>
      </c>
      <c r="AA12" s="35">
        <v>0</v>
      </c>
      <c r="AB12" s="35">
        <v>0</v>
      </c>
      <c r="AC12" s="35">
        <v>0</v>
      </c>
      <c r="AD12" s="35">
        <v>0</v>
      </c>
    </row>
    <row r="13" spans="1:30" ht="14.4">
      <c r="A13" s="38" t="s">
        <v>11</v>
      </c>
      <c r="B13" s="22" t="s">
        <v>1028</v>
      </c>
      <c r="C13" s="83">
        <v>55</v>
      </c>
      <c r="D13" s="39">
        <v>2</v>
      </c>
      <c r="E13" s="39">
        <v>36</v>
      </c>
      <c r="F13" s="39">
        <v>0</v>
      </c>
      <c r="G13" s="39">
        <v>17</v>
      </c>
      <c r="H13" s="39">
        <v>0</v>
      </c>
      <c r="I13" s="39">
        <v>1</v>
      </c>
      <c r="J13" s="91">
        <v>230</v>
      </c>
      <c r="K13" s="40">
        <v>49</v>
      </c>
      <c r="L13" s="40">
        <v>136</v>
      </c>
      <c r="M13" s="40">
        <v>0</v>
      </c>
      <c r="N13" s="40">
        <v>24</v>
      </c>
      <c r="O13" s="40">
        <v>21</v>
      </c>
      <c r="P13" s="40">
        <v>13</v>
      </c>
      <c r="Q13" s="91">
        <v>294</v>
      </c>
      <c r="R13" s="40">
        <v>5</v>
      </c>
      <c r="S13" s="40">
        <v>14</v>
      </c>
      <c r="T13" s="40">
        <v>0</v>
      </c>
      <c r="U13" s="40">
        <v>13</v>
      </c>
      <c r="V13" s="40">
        <v>261</v>
      </c>
      <c r="W13" s="40">
        <v>2</v>
      </c>
      <c r="X13" s="83">
        <v>252</v>
      </c>
      <c r="Y13" s="39">
        <v>2</v>
      </c>
      <c r="Z13" s="39">
        <v>38</v>
      </c>
      <c r="AA13" s="39">
        <v>0</v>
      </c>
      <c r="AB13" s="39">
        <v>9</v>
      </c>
      <c r="AC13" s="39">
        <v>204</v>
      </c>
      <c r="AD13" s="39">
        <v>2</v>
      </c>
    </row>
    <row r="14" spans="1:30" ht="14.4">
      <c r="A14" s="38" t="s">
        <v>13</v>
      </c>
      <c r="B14" s="42" t="s">
        <v>12</v>
      </c>
      <c r="C14" s="83">
        <v>220</v>
      </c>
      <c r="D14" s="39">
        <v>29</v>
      </c>
      <c r="E14" s="39">
        <v>86</v>
      </c>
      <c r="F14" s="39">
        <v>0</v>
      </c>
      <c r="G14" s="39">
        <v>56</v>
      </c>
      <c r="H14" s="39">
        <v>47</v>
      </c>
      <c r="I14" s="39">
        <v>1</v>
      </c>
      <c r="J14" s="91">
        <v>589</v>
      </c>
      <c r="K14" s="40">
        <v>205</v>
      </c>
      <c r="L14" s="40">
        <v>134</v>
      </c>
      <c r="M14" s="40">
        <v>0</v>
      </c>
      <c r="N14" s="40">
        <v>46</v>
      </c>
      <c r="O14" s="40">
        <v>205</v>
      </c>
      <c r="P14" s="40">
        <v>0</v>
      </c>
      <c r="Q14" s="91">
        <v>805</v>
      </c>
      <c r="R14" s="40">
        <v>3</v>
      </c>
      <c r="S14" s="40">
        <v>171</v>
      </c>
      <c r="T14" s="40">
        <v>0</v>
      </c>
      <c r="U14" s="40">
        <v>10</v>
      </c>
      <c r="V14" s="40">
        <v>622</v>
      </c>
      <c r="W14" s="40">
        <v>5</v>
      </c>
      <c r="X14" s="83">
        <v>716</v>
      </c>
      <c r="Y14" s="39">
        <v>20</v>
      </c>
      <c r="Z14" s="39">
        <v>74</v>
      </c>
      <c r="AA14" s="39">
        <v>0</v>
      </c>
      <c r="AB14" s="39">
        <v>24</v>
      </c>
      <c r="AC14" s="39">
        <v>572</v>
      </c>
      <c r="AD14" s="39">
        <v>2</v>
      </c>
    </row>
    <row r="15" spans="1:30" ht="14.4">
      <c r="A15" s="38"/>
      <c r="B15" s="42" t="s">
        <v>996</v>
      </c>
      <c r="C15" s="80"/>
      <c r="D15" s="55"/>
      <c r="E15" s="55"/>
      <c r="F15" s="55"/>
      <c r="G15" s="55"/>
      <c r="H15" s="55"/>
      <c r="I15" s="55"/>
      <c r="J15" s="80"/>
      <c r="K15" s="55"/>
      <c r="L15" s="55"/>
      <c r="M15" s="55"/>
      <c r="N15" s="55"/>
      <c r="O15" s="55"/>
      <c r="P15" s="55"/>
      <c r="Q15" s="80"/>
      <c r="R15" s="55"/>
      <c r="S15" s="55"/>
      <c r="T15" s="55"/>
      <c r="U15" s="55"/>
      <c r="V15" s="55"/>
      <c r="W15" s="55"/>
      <c r="X15" s="80"/>
      <c r="Y15" s="55"/>
      <c r="Z15" s="55"/>
      <c r="AA15" s="55"/>
      <c r="AB15" s="55"/>
      <c r="AC15" s="55"/>
      <c r="AD15" s="55"/>
    </row>
    <row r="16" spans="1:30" ht="14.4">
      <c r="A16" s="38" t="s">
        <v>14</v>
      </c>
      <c r="B16" s="22" t="s">
        <v>1029</v>
      </c>
      <c r="C16" s="83">
        <v>601</v>
      </c>
      <c r="D16" s="39">
        <v>272</v>
      </c>
      <c r="E16" s="39">
        <v>256</v>
      </c>
      <c r="F16" s="39">
        <v>0</v>
      </c>
      <c r="G16" s="39">
        <v>0</v>
      </c>
      <c r="H16" s="39">
        <v>70</v>
      </c>
      <c r="I16" s="39">
        <v>3</v>
      </c>
      <c r="J16" s="91">
        <v>722</v>
      </c>
      <c r="K16" s="40">
        <v>117</v>
      </c>
      <c r="L16" s="40">
        <v>219</v>
      </c>
      <c r="M16" s="40">
        <v>0</v>
      </c>
      <c r="N16" s="40">
        <v>0</v>
      </c>
      <c r="O16" s="40">
        <v>455</v>
      </c>
      <c r="P16" s="40">
        <v>1</v>
      </c>
      <c r="Q16" s="91">
        <v>1164</v>
      </c>
      <c r="R16" s="40">
        <v>24</v>
      </c>
      <c r="S16" s="40">
        <v>122</v>
      </c>
      <c r="T16" s="40">
        <v>0</v>
      </c>
      <c r="U16" s="40">
        <v>0</v>
      </c>
      <c r="V16" s="40">
        <v>1005</v>
      </c>
      <c r="W16" s="40">
        <v>13</v>
      </c>
      <c r="X16" s="83">
        <v>905</v>
      </c>
      <c r="Y16" s="39">
        <v>21</v>
      </c>
      <c r="Z16" s="39">
        <v>109</v>
      </c>
      <c r="AA16" s="39">
        <v>0</v>
      </c>
      <c r="AB16" s="39">
        <v>0</v>
      </c>
      <c r="AC16" s="39">
        <v>775</v>
      </c>
      <c r="AD16" s="39">
        <v>0</v>
      </c>
    </row>
    <row r="17" spans="1:30" ht="14.4">
      <c r="A17" s="7" t="s">
        <v>15</v>
      </c>
      <c r="B17" s="19" t="s">
        <v>1030</v>
      </c>
      <c r="C17" s="84">
        <v>33</v>
      </c>
      <c r="D17" s="43">
        <v>1</v>
      </c>
      <c r="E17" s="43">
        <v>32</v>
      </c>
      <c r="F17" s="43">
        <v>0</v>
      </c>
      <c r="G17" s="43">
        <v>0</v>
      </c>
      <c r="H17" s="43">
        <v>0</v>
      </c>
      <c r="I17" s="43">
        <v>0</v>
      </c>
      <c r="J17" s="92">
        <v>203</v>
      </c>
      <c r="K17" s="44">
        <v>93</v>
      </c>
      <c r="L17" s="44">
        <v>95</v>
      </c>
      <c r="M17" s="44">
        <v>0</v>
      </c>
      <c r="N17" s="44">
        <v>1</v>
      </c>
      <c r="O17" s="44">
        <v>11</v>
      </c>
      <c r="P17" s="44">
        <v>3</v>
      </c>
      <c r="Q17" s="87"/>
      <c r="R17" s="7"/>
      <c r="S17" s="7"/>
      <c r="T17" s="7"/>
      <c r="U17" s="7"/>
      <c r="V17" s="7"/>
      <c r="W17" s="7"/>
      <c r="X17" s="84">
        <v>111</v>
      </c>
      <c r="Y17" s="43">
        <v>2</v>
      </c>
      <c r="Z17" s="43">
        <v>69</v>
      </c>
      <c r="AA17" s="43">
        <v>0</v>
      </c>
      <c r="AB17" s="43">
        <v>11</v>
      </c>
      <c r="AC17" s="43">
        <v>21</v>
      </c>
      <c r="AD17" s="43">
        <v>8</v>
      </c>
    </row>
    <row r="18" spans="1:30" ht="14.4">
      <c r="A18" s="41" t="s">
        <v>17</v>
      </c>
      <c r="B18" s="41" t="s">
        <v>16</v>
      </c>
      <c r="C18" s="85">
        <v>85</v>
      </c>
      <c r="D18" s="35">
        <v>11</v>
      </c>
      <c r="E18" s="35">
        <v>74</v>
      </c>
      <c r="F18" s="35">
        <v>0</v>
      </c>
      <c r="G18" s="35">
        <v>0</v>
      </c>
      <c r="H18" s="35">
        <v>0</v>
      </c>
      <c r="I18" s="35">
        <v>0</v>
      </c>
      <c r="J18" s="93">
        <v>664</v>
      </c>
      <c r="K18" s="36">
        <v>372</v>
      </c>
      <c r="L18" s="36">
        <v>292</v>
      </c>
      <c r="M18" s="36">
        <v>0</v>
      </c>
      <c r="N18" s="36">
        <v>0</v>
      </c>
      <c r="O18" s="36">
        <v>0</v>
      </c>
      <c r="P18" s="36">
        <v>0</v>
      </c>
      <c r="Q18" s="93">
        <v>73</v>
      </c>
      <c r="R18" s="36">
        <v>3</v>
      </c>
      <c r="S18" s="36">
        <v>70</v>
      </c>
      <c r="T18" s="36">
        <v>0</v>
      </c>
      <c r="U18" s="36">
        <v>0</v>
      </c>
      <c r="V18" s="36">
        <v>0</v>
      </c>
      <c r="W18" s="36">
        <v>0</v>
      </c>
      <c r="X18" s="85">
        <v>177</v>
      </c>
      <c r="Y18" s="35">
        <v>22</v>
      </c>
      <c r="Z18" s="35">
        <v>155</v>
      </c>
      <c r="AA18" s="35">
        <v>0</v>
      </c>
      <c r="AB18" s="35">
        <v>0</v>
      </c>
      <c r="AC18" s="35">
        <v>0</v>
      </c>
      <c r="AD18" s="35">
        <v>0</v>
      </c>
    </row>
    <row r="19" spans="1:30" ht="14.4">
      <c r="A19" s="7"/>
      <c r="B19" s="19" t="s">
        <v>1031</v>
      </c>
      <c r="C19" s="81"/>
      <c r="D19" s="25"/>
      <c r="E19" s="25"/>
      <c r="F19" s="25"/>
      <c r="G19" s="25"/>
      <c r="H19" s="25"/>
      <c r="I19" s="25"/>
      <c r="J19" s="81"/>
      <c r="K19" s="25"/>
      <c r="L19" s="25"/>
      <c r="M19" s="25"/>
      <c r="N19" s="25"/>
      <c r="O19" s="25"/>
      <c r="P19" s="25"/>
      <c r="Q19" s="81"/>
      <c r="R19" s="25"/>
      <c r="S19" s="25"/>
      <c r="T19" s="25"/>
      <c r="U19" s="25"/>
      <c r="V19" s="25"/>
      <c r="W19" s="25"/>
      <c r="X19" s="81"/>
      <c r="Y19" s="25"/>
      <c r="Z19" s="25"/>
      <c r="AA19" s="25"/>
      <c r="AB19" s="25"/>
      <c r="AC19" s="25"/>
      <c r="AD19" s="25"/>
    </row>
    <row r="20" spans="1:30" ht="14.4">
      <c r="A20" s="7"/>
      <c r="B20" s="19" t="s">
        <v>19</v>
      </c>
      <c r="C20" s="84">
        <v>87</v>
      </c>
      <c r="D20" s="43">
        <v>1</v>
      </c>
      <c r="E20" s="43">
        <v>77</v>
      </c>
      <c r="F20" s="43">
        <v>0</v>
      </c>
      <c r="G20" s="43">
        <v>0</v>
      </c>
      <c r="H20" s="43">
        <v>3</v>
      </c>
      <c r="I20" s="43">
        <v>12</v>
      </c>
      <c r="J20" s="92">
        <v>214</v>
      </c>
      <c r="K20" s="44">
        <v>22</v>
      </c>
      <c r="L20" s="44">
        <v>153</v>
      </c>
      <c r="M20" s="44">
        <v>0</v>
      </c>
      <c r="N20" s="44">
        <v>21</v>
      </c>
      <c r="O20" s="44">
        <v>22</v>
      </c>
      <c r="P20" s="44">
        <v>1</v>
      </c>
      <c r="Q20" s="87"/>
      <c r="R20" s="7"/>
      <c r="S20" s="7"/>
      <c r="T20" s="7"/>
      <c r="U20" s="7"/>
      <c r="V20" s="7"/>
      <c r="W20" s="7"/>
      <c r="X20" s="84">
        <v>139</v>
      </c>
      <c r="Y20" s="43">
        <v>1</v>
      </c>
      <c r="Z20" s="43">
        <v>144</v>
      </c>
      <c r="AA20" s="43">
        <v>0</v>
      </c>
      <c r="AB20" s="43">
        <v>5</v>
      </c>
      <c r="AC20" s="43">
        <v>16</v>
      </c>
      <c r="AD20" s="43">
        <v>3</v>
      </c>
    </row>
    <row r="21" spans="1:30" ht="14.4">
      <c r="A21" s="34"/>
      <c r="B21" s="37" t="s">
        <v>18</v>
      </c>
      <c r="C21" s="85">
        <v>25</v>
      </c>
      <c r="D21" s="35">
        <v>0</v>
      </c>
      <c r="E21" s="35">
        <v>23</v>
      </c>
      <c r="F21" s="35">
        <v>0</v>
      </c>
      <c r="G21" s="35">
        <v>0</v>
      </c>
      <c r="H21" s="35">
        <v>0</v>
      </c>
      <c r="I21" s="35">
        <v>0</v>
      </c>
      <c r="J21" s="93">
        <v>39</v>
      </c>
      <c r="K21" s="36">
        <v>0</v>
      </c>
      <c r="L21" s="36">
        <v>29</v>
      </c>
      <c r="M21" s="36">
        <v>0</v>
      </c>
      <c r="N21" s="36">
        <v>0</v>
      </c>
      <c r="O21" s="36">
        <v>5</v>
      </c>
      <c r="P21" s="36">
        <v>0</v>
      </c>
      <c r="Q21" s="93">
        <v>21</v>
      </c>
      <c r="R21" s="36">
        <v>0</v>
      </c>
      <c r="S21" s="36">
        <v>16</v>
      </c>
      <c r="T21" s="36">
        <v>0</v>
      </c>
      <c r="U21" s="36">
        <v>0</v>
      </c>
      <c r="V21" s="36">
        <v>0</v>
      </c>
      <c r="W21" s="36">
        <v>0</v>
      </c>
      <c r="X21" s="85">
        <v>25</v>
      </c>
      <c r="Y21" s="35">
        <v>0</v>
      </c>
      <c r="Z21" s="35">
        <v>13</v>
      </c>
      <c r="AA21" s="35">
        <v>0</v>
      </c>
      <c r="AB21" s="35">
        <v>0</v>
      </c>
      <c r="AC21" s="35">
        <v>3</v>
      </c>
      <c r="AD21" s="35">
        <v>0</v>
      </c>
    </row>
    <row r="22" spans="1:30" ht="14.4">
      <c r="A22" s="7" t="s">
        <v>21</v>
      </c>
      <c r="B22" s="26" t="s">
        <v>988</v>
      </c>
      <c r="C22" s="81"/>
      <c r="D22" s="25"/>
      <c r="E22" s="25"/>
      <c r="F22" s="25"/>
      <c r="G22" s="25"/>
      <c r="H22" s="25"/>
      <c r="I22" s="25"/>
      <c r="J22" s="81"/>
      <c r="K22" s="25"/>
      <c r="L22" s="25"/>
      <c r="M22" s="25"/>
      <c r="N22" s="25"/>
      <c r="O22" s="25"/>
      <c r="P22" s="25"/>
      <c r="Q22" s="81"/>
      <c r="R22" s="25"/>
      <c r="S22" s="25"/>
      <c r="T22" s="25"/>
      <c r="U22" s="25"/>
      <c r="V22" s="25"/>
      <c r="W22" s="25"/>
      <c r="X22" s="81"/>
      <c r="Y22" s="25"/>
      <c r="Z22" s="25"/>
      <c r="AA22" s="25"/>
      <c r="AB22" s="25"/>
      <c r="AC22" s="25"/>
      <c r="AD22" s="25"/>
    </row>
    <row r="23" spans="1:30" ht="14.4">
      <c r="A23" s="34"/>
      <c r="B23" s="24" t="s">
        <v>20</v>
      </c>
      <c r="C23" s="85">
        <v>14</v>
      </c>
      <c r="D23" s="35">
        <v>0</v>
      </c>
      <c r="E23" s="35">
        <v>14</v>
      </c>
      <c r="F23" s="35">
        <v>0</v>
      </c>
      <c r="G23" s="35">
        <v>0</v>
      </c>
      <c r="H23" s="35">
        <v>0</v>
      </c>
      <c r="I23" s="35">
        <v>0</v>
      </c>
      <c r="J23" s="93">
        <v>27</v>
      </c>
      <c r="K23" s="36">
        <v>0</v>
      </c>
      <c r="L23" s="36">
        <v>31</v>
      </c>
      <c r="M23" s="36">
        <v>0</v>
      </c>
      <c r="N23" s="36">
        <v>1</v>
      </c>
      <c r="O23" s="36">
        <v>1</v>
      </c>
      <c r="P23" s="36">
        <v>0</v>
      </c>
      <c r="Q23" s="88"/>
      <c r="R23" s="34"/>
      <c r="S23" s="34"/>
      <c r="T23" s="34"/>
      <c r="U23" s="34"/>
      <c r="V23" s="34"/>
      <c r="W23" s="34"/>
      <c r="X23" s="85">
        <v>9</v>
      </c>
      <c r="Y23" s="35">
        <v>0</v>
      </c>
      <c r="Z23" s="35">
        <v>20</v>
      </c>
      <c r="AA23" s="35">
        <v>0</v>
      </c>
      <c r="AB23" s="35">
        <v>1</v>
      </c>
      <c r="AC23" s="35">
        <v>0</v>
      </c>
      <c r="AD23" s="35">
        <v>0</v>
      </c>
    </row>
    <row r="24" spans="1:30" ht="14.4">
      <c r="A24" s="7" t="s">
        <v>23</v>
      </c>
      <c r="B24" s="19" t="s">
        <v>1033</v>
      </c>
      <c r="C24" s="84">
        <v>2699</v>
      </c>
      <c r="D24" s="43">
        <v>421</v>
      </c>
      <c r="E24" s="43">
        <v>382</v>
      </c>
      <c r="F24" s="43">
        <v>0</v>
      </c>
      <c r="G24" s="43">
        <v>141</v>
      </c>
      <c r="H24" s="43">
        <v>1673</v>
      </c>
      <c r="I24" s="43">
        <v>70</v>
      </c>
      <c r="J24" s="92">
        <v>1088</v>
      </c>
      <c r="K24" s="44">
        <v>349</v>
      </c>
      <c r="L24" s="44">
        <v>129</v>
      </c>
      <c r="M24" s="44">
        <v>0</v>
      </c>
      <c r="N24" s="44">
        <v>54</v>
      </c>
      <c r="O24" s="44">
        <v>518</v>
      </c>
      <c r="P24" s="44">
        <v>26</v>
      </c>
      <c r="Q24" s="92">
        <v>405</v>
      </c>
      <c r="R24" s="44">
        <v>4</v>
      </c>
      <c r="S24" s="44">
        <v>65</v>
      </c>
      <c r="T24" s="44">
        <v>0</v>
      </c>
      <c r="U24" s="44">
        <v>17</v>
      </c>
      <c r="V24" s="44">
        <v>303</v>
      </c>
      <c r="W24" s="44">
        <v>15</v>
      </c>
      <c r="X24" s="84">
        <v>497</v>
      </c>
      <c r="Y24" s="43">
        <v>9</v>
      </c>
      <c r="Z24" s="43">
        <v>28</v>
      </c>
      <c r="AA24" s="43">
        <v>0</v>
      </c>
      <c r="AB24" s="43">
        <v>10</v>
      </c>
      <c r="AC24" s="43">
        <v>437</v>
      </c>
      <c r="AD24" s="43">
        <v>6</v>
      </c>
    </row>
    <row r="25" spans="1:30" ht="14.4">
      <c r="A25" s="7"/>
      <c r="B25" s="28" t="s">
        <v>22</v>
      </c>
      <c r="C25" s="84">
        <v>0</v>
      </c>
      <c r="D25" s="43">
        <v>0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92">
        <v>0</v>
      </c>
      <c r="K25" s="44">
        <v>0</v>
      </c>
      <c r="L25" s="44">
        <v>0</v>
      </c>
      <c r="M25" s="44">
        <v>0</v>
      </c>
      <c r="N25" s="44">
        <v>0</v>
      </c>
      <c r="O25" s="44">
        <v>0</v>
      </c>
      <c r="P25" s="44">
        <v>0</v>
      </c>
      <c r="Q25" s="92">
        <v>98</v>
      </c>
      <c r="R25" s="44">
        <v>0</v>
      </c>
      <c r="S25" s="44">
        <v>96</v>
      </c>
      <c r="T25" s="44">
        <v>0</v>
      </c>
      <c r="U25" s="44">
        <v>0</v>
      </c>
      <c r="V25" s="44">
        <v>1</v>
      </c>
      <c r="W25" s="44">
        <v>1</v>
      </c>
      <c r="X25" s="84">
        <v>98</v>
      </c>
      <c r="Y25" s="43">
        <v>0</v>
      </c>
      <c r="Z25" s="43">
        <v>88</v>
      </c>
      <c r="AA25" s="43">
        <v>0</v>
      </c>
      <c r="AB25" s="43">
        <v>0</v>
      </c>
      <c r="AC25" s="43">
        <v>0</v>
      </c>
      <c r="AD25" s="43">
        <v>1</v>
      </c>
    </row>
    <row r="26" spans="1:30" ht="14.4">
      <c r="A26" s="7"/>
      <c r="B26" s="19" t="s">
        <v>978</v>
      </c>
      <c r="C26" s="86"/>
      <c r="D26" s="47"/>
      <c r="E26" s="47"/>
      <c r="F26" s="47"/>
      <c r="G26" s="47"/>
      <c r="H26" s="47"/>
      <c r="I26" s="47"/>
      <c r="J26" s="86"/>
      <c r="K26" s="47"/>
      <c r="L26" s="47"/>
      <c r="M26" s="47"/>
      <c r="N26" s="47"/>
      <c r="O26" s="47"/>
      <c r="P26" s="47"/>
      <c r="Q26" s="102"/>
      <c r="R26" s="48"/>
      <c r="S26" s="48"/>
      <c r="T26" s="48"/>
      <c r="U26" s="48"/>
      <c r="V26" s="48"/>
      <c r="W26" s="48"/>
      <c r="X26" s="86"/>
      <c r="Y26" s="47"/>
      <c r="Z26" s="47"/>
      <c r="AA26" s="47"/>
      <c r="AB26" s="47"/>
      <c r="AC26" s="47"/>
      <c r="AD26" s="47"/>
    </row>
    <row r="27" spans="1:30" ht="14.4">
      <c r="A27" s="34"/>
      <c r="B27" s="24" t="s">
        <v>1032</v>
      </c>
      <c r="C27" s="85">
        <v>8</v>
      </c>
      <c r="D27" s="35">
        <v>3</v>
      </c>
      <c r="E27" s="35">
        <v>0</v>
      </c>
      <c r="F27" s="35">
        <v>0</v>
      </c>
      <c r="G27" s="35">
        <v>5</v>
      </c>
      <c r="H27" s="35">
        <v>0</v>
      </c>
      <c r="I27" s="35">
        <v>0</v>
      </c>
      <c r="J27" s="93">
        <v>36</v>
      </c>
      <c r="K27" s="36">
        <v>10</v>
      </c>
      <c r="L27" s="36">
        <v>0</v>
      </c>
      <c r="M27" s="36">
        <v>26</v>
      </c>
      <c r="N27" s="36">
        <v>0</v>
      </c>
      <c r="O27" s="36">
        <v>0</v>
      </c>
      <c r="P27" s="36">
        <v>0</v>
      </c>
      <c r="Q27" s="88"/>
      <c r="R27" s="34"/>
      <c r="S27" s="34"/>
      <c r="T27" s="34"/>
      <c r="U27" s="34"/>
      <c r="V27" s="34"/>
      <c r="W27" s="34"/>
      <c r="X27" s="85">
        <v>0</v>
      </c>
      <c r="Y27" s="35">
        <v>0</v>
      </c>
      <c r="Z27" s="35">
        <v>0</v>
      </c>
      <c r="AA27" s="35">
        <v>0</v>
      </c>
      <c r="AB27" s="35">
        <v>0</v>
      </c>
      <c r="AC27" s="35">
        <v>0</v>
      </c>
      <c r="AD27" s="35">
        <v>0</v>
      </c>
    </row>
    <row r="28" spans="1:30" ht="14.4">
      <c r="A28" s="38" t="s">
        <v>25</v>
      </c>
      <c r="B28" s="22" t="s">
        <v>24</v>
      </c>
      <c r="C28" s="83">
        <v>104</v>
      </c>
      <c r="D28" s="39">
        <v>5</v>
      </c>
      <c r="E28" s="39">
        <v>53</v>
      </c>
      <c r="F28" s="39">
        <v>0</v>
      </c>
      <c r="G28" s="39">
        <v>5</v>
      </c>
      <c r="H28" s="39">
        <v>44</v>
      </c>
      <c r="I28" s="39">
        <v>1</v>
      </c>
      <c r="J28" s="91">
        <v>804</v>
      </c>
      <c r="K28" s="40">
        <v>214</v>
      </c>
      <c r="L28" s="40">
        <v>227</v>
      </c>
      <c r="M28" s="40">
        <v>0</v>
      </c>
      <c r="N28" s="40">
        <v>2</v>
      </c>
      <c r="O28" s="40">
        <v>347</v>
      </c>
      <c r="P28" s="40">
        <v>2</v>
      </c>
      <c r="Q28" s="103"/>
      <c r="R28" s="38"/>
      <c r="S28" s="38"/>
      <c r="T28" s="38"/>
      <c r="U28" s="38"/>
      <c r="V28" s="38"/>
      <c r="W28" s="38"/>
      <c r="X28" s="83">
        <v>577</v>
      </c>
      <c r="Y28" s="39">
        <v>7</v>
      </c>
      <c r="Z28" s="39">
        <v>57</v>
      </c>
      <c r="AA28" s="39">
        <v>0</v>
      </c>
      <c r="AB28" s="39">
        <v>0</v>
      </c>
      <c r="AC28" s="39">
        <v>325</v>
      </c>
      <c r="AD28" s="39">
        <v>1</v>
      </c>
    </row>
    <row r="29" spans="1:30" ht="14.4">
      <c r="A29" s="38" t="s">
        <v>27</v>
      </c>
      <c r="B29" s="22" t="s">
        <v>26</v>
      </c>
      <c r="C29" s="83">
        <v>21</v>
      </c>
      <c r="D29" s="39">
        <v>1</v>
      </c>
      <c r="E29" s="39">
        <v>10</v>
      </c>
      <c r="F29" s="39">
        <v>0</v>
      </c>
      <c r="G29" s="39">
        <v>0</v>
      </c>
      <c r="H29" s="39">
        <v>0</v>
      </c>
      <c r="I29" s="39">
        <v>0</v>
      </c>
      <c r="J29" s="91">
        <v>221</v>
      </c>
      <c r="K29" s="40">
        <v>137</v>
      </c>
      <c r="L29" s="40">
        <v>64</v>
      </c>
      <c r="M29" s="40">
        <v>0</v>
      </c>
      <c r="N29" s="40">
        <v>22</v>
      </c>
      <c r="O29" s="40">
        <v>14</v>
      </c>
      <c r="P29" s="40">
        <v>0</v>
      </c>
      <c r="Q29" s="91">
        <v>135</v>
      </c>
      <c r="R29" s="40">
        <v>0</v>
      </c>
      <c r="S29" s="40">
        <v>76</v>
      </c>
      <c r="T29" s="40">
        <v>0</v>
      </c>
      <c r="U29" s="40">
        <v>0</v>
      </c>
      <c r="V29" s="40">
        <v>38</v>
      </c>
      <c r="W29" s="40">
        <v>4</v>
      </c>
      <c r="X29" s="83">
        <v>160</v>
      </c>
      <c r="Y29" s="39">
        <v>16</v>
      </c>
      <c r="Z29" s="39">
        <v>94</v>
      </c>
      <c r="AA29" s="39">
        <v>0</v>
      </c>
      <c r="AB29" s="39">
        <v>8</v>
      </c>
      <c r="AC29" s="39">
        <v>59</v>
      </c>
      <c r="AD29" s="39">
        <v>2</v>
      </c>
    </row>
    <row r="30" spans="1:30" ht="14.4">
      <c r="A30" s="38" t="s">
        <v>29</v>
      </c>
      <c r="B30" s="22" t="s">
        <v>28</v>
      </c>
      <c r="C30" s="83">
        <v>84</v>
      </c>
      <c r="D30" s="39">
        <v>6</v>
      </c>
      <c r="E30" s="39">
        <v>68</v>
      </c>
      <c r="F30" s="39">
        <v>0</v>
      </c>
      <c r="G30" s="39">
        <v>5</v>
      </c>
      <c r="H30" s="39">
        <v>3</v>
      </c>
      <c r="I30" s="39">
        <v>2</v>
      </c>
      <c r="J30" s="91">
        <v>554</v>
      </c>
      <c r="K30" s="40">
        <v>139</v>
      </c>
      <c r="L30" s="40">
        <v>138</v>
      </c>
      <c r="M30" s="40">
        <v>0</v>
      </c>
      <c r="N30" s="40">
        <v>15</v>
      </c>
      <c r="O30" s="40">
        <v>272</v>
      </c>
      <c r="P30" s="40">
        <v>1</v>
      </c>
      <c r="Q30" s="91">
        <v>265</v>
      </c>
      <c r="R30" s="40">
        <v>0</v>
      </c>
      <c r="S30" s="40">
        <v>61</v>
      </c>
      <c r="T30" s="40">
        <v>0</v>
      </c>
      <c r="U30" s="40">
        <v>6</v>
      </c>
      <c r="V30" s="40">
        <v>198</v>
      </c>
      <c r="W30" s="40">
        <v>6</v>
      </c>
      <c r="X30" s="83">
        <v>388</v>
      </c>
      <c r="Y30" s="39">
        <v>6</v>
      </c>
      <c r="Z30" s="39">
        <v>93</v>
      </c>
      <c r="AA30" s="39">
        <v>0</v>
      </c>
      <c r="AB30" s="39">
        <v>3</v>
      </c>
      <c r="AC30" s="39">
        <v>273</v>
      </c>
      <c r="AD30" s="39">
        <v>16</v>
      </c>
    </row>
    <row r="31" spans="1:30" ht="14.4">
      <c r="A31" s="7" t="s">
        <v>31</v>
      </c>
      <c r="B31" s="19" t="s">
        <v>30</v>
      </c>
      <c r="C31" s="84">
        <v>6</v>
      </c>
      <c r="D31" s="43">
        <v>0</v>
      </c>
      <c r="E31" s="43">
        <v>6</v>
      </c>
      <c r="F31" s="43">
        <v>0</v>
      </c>
      <c r="G31" s="43">
        <v>0</v>
      </c>
      <c r="H31" s="43">
        <v>0</v>
      </c>
      <c r="I31" s="43">
        <v>0</v>
      </c>
      <c r="J31" s="92">
        <v>19</v>
      </c>
      <c r="K31" s="44">
        <v>3</v>
      </c>
      <c r="L31" s="44">
        <v>14</v>
      </c>
      <c r="M31" s="44">
        <v>0</v>
      </c>
      <c r="N31" s="44">
        <v>0</v>
      </c>
      <c r="O31" s="44">
        <v>0</v>
      </c>
      <c r="P31" s="44">
        <v>0</v>
      </c>
      <c r="Q31" s="92">
        <v>49</v>
      </c>
      <c r="R31" s="44">
        <v>0</v>
      </c>
      <c r="S31" s="44">
        <v>38</v>
      </c>
      <c r="T31" s="44">
        <v>0</v>
      </c>
      <c r="U31" s="44">
        <v>4</v>
      </c>
      <c r="V31" s="44">
        <v>0</v>
      </c>
      <c r="W31" s="44">
        <v>0</v>
      </c>
      <c r="X31" s="84">
        <v>36</v>
      </c>
      <c r="Y31" s="43">
        <v>2</v>
      </c>
      <c r="Z31" s="43">
        <v>31</v>
      </c>
      <c r="AA31" s="43">
        <v>0</v>
      </c>
      <c r="AB31" s="43">
        <v>4</v>
      </c>
      <c r="AC31" s="43">
        <v>5</v>
      </c>
      <c r="AD31" s="43">
        <v>1</v>
      </c>
    </row>
    <row r="32" spans="1:30" ht="14.4">
      <c r="A32" s="34"/>
      <c r="B32" s="24" t="s">
        <v>1034</v>
      </c>
      <c r="C32" s="85">
        <v>74</v>
      </c>
      <c r="D32" s="35">
        <v>0</v>
      </c>
      <c r="E32" s="35">
        <v>73</v>
      </c>
      <c r="F32" s="35">
        <v>0</v>
      </c>
      <c r="G32" s="35">
        <v>1</v>
      </c>
      <c r="H32" s="35">
        <v>0</v>
      </c>
      <c r="I32" s="35">
        <v>0</v>
      </c>
      <c r="J32" s="93">
        <v>411</v>
      </c>
      <c r="K32" s="36">
        <v>142</v>
      </c>
      <c r="L32" s="36">
        <v>262</v>
      </c>
      <c r="M32" s="36">
        <v>0</v>
      </c>
      <c r="N32" s="36">
        <v>12</v>
      </c>
      <c r="O32" s="36">
        <v>6</v>
      </c>
      <c r="P32" s="36">
        <v>1</v>
      </c>
      <c r="Q32" s="93">
        <v>162</v>
      </c>
      <c r="R32" s="36">
        <v>2</v>
      </c>
      <c r="S32" s="36">
        <v>149</v>
      </c>
      <c r="T32" s="36">
        <v>0</v>
      </c>
      <c r="U32" s="36">
        <v>3</v>
      </c>
      <c r="V32" s="36">
        <v>1</v>
      </c>
      <c r="W32" s="36">
        <v>5</v>
      </c>
      <c r="X32" s="85">
        <v>312</v>
      </c>
      <c r="Y32" s="35">
        <v>7</v>
      </c>
      <c r="Z32" s="35">
        <v>257</v>
      </c>
      <c r="AA32" s="35">
        <v>0</v>
      </c>
      <c r="AB32" s="35">
        <v>4</v>
      </c>
      <c r="AC32" s="35">
        <v>23</v>
      </c>
      <c r="AD32" s="35">
        <v>7</v>
      </c>
    </row>
    <row r="33" spans="1:30" ht="14.4">
      <c r="A33" s="38" t="s">
        <v>33</v>
      </c>
      <c r="B33" s="22" t="s">
        <v>32</v>
      </c>
      <c r="C33" s="83">
        <v>160</v>
      </c>
      <c r="D33" s="39">
        <v>3</v>
      </c>
      <c r="E33" s="39">
        <v>107</v>
      </c>
      <c r="F33" s="39">
        <v>0</v>
      </c>
      <c r="G33" s="39">
        <v>28</v>
      </c>
      <c r="H33" s="39">
        <v>22</v>
      </c>
      <c r="I33" s="39">
        <v>0</v>
      </c>
      <c r="J33" s="91">
        <v>714</v>
      </c>
      <c r="K33" s="40">
        <v>168</v>
      </c>
      <c r="L33" s="40">
        <v>246</v>
      </c>
      <c r="M33" s="40">
        <v>0</v>
      </c>
      <c r="N33" s="40">
        <v>32</v>
      </c>
      <c r="O33" s="40">
        <v>213</v>
      </c>
      <c r="P33" s="40">
        <v>0</v>
      </c>
      <c r="Q33" s="91">
        <v>391</v>
      </c>
      <c r="R33" s="40">
        <v>0</v>
      </c>
      <c r="S33" s="40">
        <v>102</v>
      </c>
      <c r="T33" s="40">
        <v>0</v>
      </c>
      <c r="U33" s="40">
        <v>12</v>
      </c>
      <c r="V33" s="40">
        <v>273</v>
      </c>
      <c r="W33" s="40">
        <v>2</v>
      </c>
      <c r="X33" s="83">
        <v>399</v>
      </c>
      <c r="Y33" s="39">
        <v>11</v>
      </c>
      <c r="Z33" s="39">
        <v>49</v>
      </c>
      <c r="AA33" s="39">
        <v>0</v>
      </c>
      <c r="AB33" s="39">
        <v>17</v>
      </c>
      <c r="AC33" s="39">
        <v>291</v>
      </c>
      <c r="AD33" s="39">
        <v>1</v>
      </c>
    </row>
    <row r="34" spans="1:30" ht="14.4">
      <c r="A34" s="7" t="s">
        <v>34</v>
      </c>
      <c r="B34" s="19" t="s">
        <v>62</v>
      </c>
      <c r="C34" s="84">
        <v>636</v>
      </c>
      <c r="D34" s="43">
        <v>9</v>
      </c>
      <c r="E34" s="43">
        <v>581</v>
      </c>
      <c r="F34" s="43">
        <v>0</v>
      </c>
      <c r="G34" s="43">
        <v>3</v>
      </c>
      <c r="H34" s="43">
        <v>42</v>
      </c>
      <c r="I34" s="43">
        <v>0</v>
      </c>
      <c r="J34" s="92">
        <v>930</v>
      </c>
      <c r="K34" s="44">
        <v>66</v>
      </c>
      <c r="L34" s="44">
        <v>518</v>
      </c>
      <c r="M34" s="44">
        <v>0</v>
      </c>
      <c r="N34" s="44">
        <v>32</v>
      </c>
      <c r="O34" s="44">
        <v>210</v>
      </c>
      <c r="P34" s="44">
        <v>0</v>
      </c>
      <c r="Q34" s="92">
        <v>1089</v>
      </c>
      <c r="R34" s="44">
        <v>7</v>
      </c>
      <c r="S34" s="44">
        <v>884</v>
      </c>
      <c r="T34" s="44">
        <v>0</v>
      </c>
      <c r="U34" s="44">
        <v>0</v>
      </c>
      <c r="V34" s="44">
        <v>106</v>
      </c>
      <c r="W34" s="44">
        <v>0</v>
      </c>
      <c r="X34" s="84">
        <v>1062</v>
      </c>
      <c r="Y34" s="43">
        <v>28</v>
      </c>
      <c r="Z34" s="43">
        <v>631</v>
      </c>
      <c r="AA34" s="43">
        <v>0</v>
      </c>
      <c r="AB34" s="43">
        <v>14</v>
      </c>
      <c r="AC34" s="43">
        <v>166</v>
      </c>
      <c r="AD34" s="43">
        <v>1</v>
      </c>
    </row>
    <row r="35" spans="1:30" ht="14.4">
      <c r="A35" s="34"/>
      <c r="B35" s="24" t="s">
        <v>1035</v>
      </c>
      <c r="C35" s="85">
        <v>28</v>
      </c>
      <c r="D35" s="35">
        <v>6</v>
      </c>
      <c r="E35" s="35">
        <v>0</v>
      </c>
      <c r="F35" s="35">
        <v>0</v>
      </c>
      <c r="G35" s="35">
        <v>22</v>
      </c>
      <c r="H35" s="35">
        <v>0</v>
      </c>
      <c r="I35" s="35">
        <v>0</v>
      </c>
      <c r="J35" s="93">
        <v>323</v>
      </c>
      <c r="K35" s="36">
        <v>150</v>
      </c>
      <c r="L35" s="36">
        <v>2</v>
      </c>
      <c r="M35" s="36">
        <v>0</v>
      </c>
      <c r="N35" s="36">
        <v>129</v>
      </c>
      <c r="O35" s="36">
        <v>40</v>
      </c>
      <c r="P35" s="36">
        <v>2</v>
      </c>
      <c r="Q35" s="93">
        <v>209</v>
      </c>
      <c r="R35" s="36">
        <v>6</v>
      </c>
      <c r="S35" s="36">
        <v>0</v>
      </c>
      <c r="T35" s="36">
        <v>0</v>
      </c>
      <c r="U35" s="36">
        <v>147</v>
      </c>
      <c r="V35" s="36">
        <v>55</v>
      </c>
      <c r="W35" s="36">
        <v>1</v>
      </c>
      <c r="X35" s="85">
        <v>211</v>
      </c>
      <c r="Y35" s="35">
        <v>8</v>
      </c>
      <c r="Z35" s="35">
        <v>0</v>
      </c>
      <c r="AA35" s="35">
        <v>0</v>
      </c>
      <c r="AB35" s="35">
        <v>93</v>
      </c>
      <c r="AC35" s="35">
        <v>109</v>
      </c>
      <c r="AD35" s="35">
        <v>1</v>
      </c>
    </row>
    <row r="36" spans="1:30" ht="14.4">
      <c r="A36" s="7" t="s">
        <v>36</v>
      </c>
      <c r="B36" s="19" t="s">
        <v>980</v>
      </c>
      <c r="C36" s="84">
        <v>20</v>
      </c>
      <c r="D36" s="47"/>
      <c r="E36" s="47"/>
      <c r="F36" s="47"/>
      <c r="G36" s="47"/>
      <c r="H36" s="47"/>
      <c r="I36" s="47"/>
      <c r="J36" s="86"/>
      <c r="K36" s="47"/>
      <c r="L36" s="47"/>
      <c r="M36" s="47"/>
      <c r="N36" s="47"/>
      <c r="O36" s="47"/>
      <c r="P36" s="47"/>
      <c r="Q36" s="102"/>
      <c r="R36" s="48"/>
      <c r="S36" s="48"/>
      <c r="T36" s="48"/>
      <c r="U36" s="48"/>
      <c r="V36" s="48"/>
      <c r="W36" s="48"/>
      <c r="X36" s="86"/>
      <c r="Y36" s="47"/>
      <c r="Z36" s="47"/>
      <c r="AA36" s="47"/>
      <c r="AB36" s="47"/>
      <c r="AC36" s="47"/>
      <c r="AD36" s="47"/>
    </row>
    <row r="37" spans="1:30" ht="14.4">
      <c r="A37" s="7"/>
      <c r="B37" s="28" t="s">
        <v>1118</v>
      </c>
      <c r="C37" s="87"/>
      <c r="D37" s="43">
        <v>4</v>
      </c>
      <c r="E37" s="43">
        <v>15</v>
      </c>
      <c r="F37" s="43">
        <v>0</v>
      </c>
      <c r="G37" s="43">
        <v>0</v>
      </c>
      <c r="H37" s="43">
        <v>0</v>
      </c>
      <c r="I37" s="43">
        <v>0</v>
      </c>
      <c r="J37" s="92">
        <v>147</v>
      </c>
      <c r="K37" s="44">
        <v>56</v>
      </c>
      <c r="L37" s="44">
        <v>82</v>
      </c>
      <c r="M37" s="44">
        <v>0</v>
      </c>
      <c r="N37" s="44">
        <v>0</v>
      </c>
      <c r="O37" s="44">
        <v>1</v>
      </c>
      <c r="P37" s="44">
        <v>3</v>
      </c>
      <c r="Q37" s="92">
        <v>18</v>
      </c>
      <c r="R37" s="44">
        <v>0</v>
      </c>
      <c r="S37" s="44">
        <v>9</v>
      </c>
      <c r="T37" s="44">
        <v>0</v>
      </c>
      <c r="U37" s="44">
        <v>0</v>
      </c>
      <c r="V37" s="44">
        <v>0</v>
      </c>
      <c r="W37" s="44">
        <v>0</v>
      </c>
      <c r="X37" s="84">
        <v>2</v>
      </c>
      <c r="Y37" s="43">
        <v>0</v>
      </c>
      <c r="Z37" s="43">
        <v>10</v>
      </c>
      <c r="AA37" s="43">
        <v>0</v>
      </c>
      <c r="AB37" s="43">
        <v>0</v>
      </c>
      <c r="AC37" s="43">
        <v>1</v>
      </c>
      <c r="AD37" s="43">
        <v>0</v>
      </c>
    </row>
    <row r="38" spans="1:30" ht="14.4">
      <c r="A38" s="34"/>
      <c r="B38" s="24" t="s">
        <v>35</v>
      </c>
      <c r="C38" s="85">
        <v>0</v>
      </c>
      <c r="D38" s="35">
        <v>0</v>
      </c>
      <c r="E38" s="35">
        <v>0</v>
      </c>
      <c r="F38" s="35">
        <v>0</v>
      </c>
      <c r="G38" s="35">
        <v>0</v>
      </c>
      <c r="H38" s="35">
        <v>0</v>
      </c>
      <c r="I38" s="35">
        <v>0</v>
      </c>
      <c r="J38" s="93">
        <v>0</v>
      </c>
      <c r="K38" s="36">
        <v>0</v>
      </c>
      <c r="L38" s="36">
        <v>0</v>
      </c>
      <c r="M38" s="36">
        <v>0</v>
      </c>
      <c r="N38" s="36">
        <v>0</v>
      </c>
      <c r="O38" s="36">
        <v>0</v>
      </c>
      <c r="P38" s="36">
        <v>0</v>
      </c>
      <c r="Q38" s="93">
        <v>0</v>
      </c>
      <c r="R38" s="36">
        <v>0</v>
      </c>
      <c r="S38" s="36">
        <v>0</v>
      </c>
      <c r="T38" s="36">
        <v>0</v>
      </c>
      <c r="U38" s="36">
        <v>0</v>
      </c>
      <c r="V38" s="36">
        <v>0</v>
      </c>
      <c r="W38" s="36">
        <v>0</v>
      </c>
      <c r="X38" s="85">
        <v>0</v>
      </c>
      <c r="Y38" s="35">
        <v>0</v>
      </c>
      <c r="Z38" s="35">
        <v>18</v>
      </c>
      <c r="AA38" s="35">
        <v>0</v>
      </c>
      <c r="AB38" s="35">
        <v>0</v>
      </c>
      <c r="AC38" s="35">
        <v>0</v>
      </c>
      <c r="AD38" s="35">
        <v>0</v>
      </c>
    </row>
    <row r="39" spans="1:30" ht="14.4">
      <c r="A39" s="38" t="s">
        <v>37</v>
      </c>
      <c r="B39" s="22" t="s">
        <v>1036</v>
      </c>
      <c r="C39" s="83">
        <v>38</v>
      </c>
      <c r="D39" s="39">
        <v>0</v>
      </c>
      <c r="E39" s="39">
        <v>38</v>
      </c>
      <c r="F39" s="39">
        <v>0</v>
      </c>
      <c r="G39" s="39">
        <v>0</v>
      </c>
      <c r="H39" s="39">
        <v>0</v>
      </c>
      <c r="I39" s="39">
        <v>0</v>
      </c>
      <c r="J39" s="91">
        <v>351</v>
      </c>
      <c r="K39" s="40">
        <v>127</v>
      </c>
      <c r="L39" s="40">
        <v>188</v>
      </c>
      <c r="M39" s="40">
        <v>0</v>
      </c>
      <c r="N39" s="40">
        <v>0</v>
      </c>
      <c r="O39" s="40">
        <v>36</v>
      </c>
      <c r="P39" s="40">
        <v>0</v>
      </c>
      <c r="Q39" s="103"/>
      <c r="R39" s="38"/>
      <c r="S39" s="38"/>
      <c r="T39" s="38"/>
      <c r="U39" s="38"/>
      <c r="V39" s="38"/>
      <c r="W39" s="38"/>
      <c r="X39" s="83">
        <v>265</v>
      </c>
      <c r="Y39" s="39">
        <v>18</v>
      </c>
      <c r="Z39" s="39">
        <v>252</v>
      </c>
      <c r="AA39" s="39">
        <v>0</v>
      </c>
      <c r="AB39" s="39">
        <v>0</v>
      </c>
      <c r="AC39" s="39">
        <v>70</v>
      </c>
      <c r="AD39" s="39">
        <v>10</v>
      </c>
    </row>
    <row r="40" spans="1:30" ht="14.4">
      <c r="A40" s="38" t="s">
        <v>39</v>
      </c>
      <c r="B40" s="22" t="s">
        <v>38</v>
      </c>
      <c r="C40" s="83">
        <v>30</v>
      </c>
      <c r="D40" s="39">
        <v>0</v>
      </c>
      <c r="E40" s="39">
        <v>30</v>
      </c>
      <c r="F40" s="39">
        <v>0</v>
      </c>
      <c r="G40" s="39">
        <v>0</v>
      </c>
      <c r="H40" s="39">
        <v>0</v>
      </c>
      <c r="I40" s="39">
        <v>8</v>
      </c>
      <c r="J40" s="91">
        <v>353</v>
      </c>
      <c r="K40" s="40">
        <v>124</v>
      </c>
      <c r="L40" s="40">
        <v>210</v>
      </c>
      <c r="M40" s="40">
        <v>0</v>
      </c>
      <c r="N40" s="40">
        <v>0</v>
      </c>
      <c r="O40" s="40">
        <v>11</v>
      </c>
      <c r="P40" s="40">
        <v>0</v>
      </c>
      <c r="Q40" s="91">
        <v>265</v>
      </c>
      <c r="R40" s="40">
        <v>0</v>
      </c>
      <c r="S40" s="40">
        <v>160</v>
      </c>
      <c r="T40" s="40">
        <v>0</v>
      </c>
      <c r="U40" s="40">
        <v>0</v>
      </c>
      <c r="V40" s="40">
        <v>70</v>
      </c>
      <c r="W40" s="40">
        <v>41</v>
      </c>
      <c r="X40" s="83">
        <v>340</v>
      </c>
      <c r="Y40" s="39">
        <v>16</v>
      </c>
      <c r="Z40" s="39">
        <v>190</v>
      </c>
      <c r="AA40" s="39">
        <v>0</v>
      </c>
      <c r="AB40" s="39">
        <v>0</v>
      </c>
      <c r="AC40" s="39">
        <v>156</v>
      </c>
      <c r="AD40" s="39">
        <v>2</v>
      </c>
    </row>
    <row r="41" spans="1:30" ht="14.4">
      <c r="A41" s="7" t="s">
        <v>41</v>
      </c>
      <c r="B41" s="26" t="s">
        <v>1090</v>
      </c>
      <c r="C41" s="84">
        <v>31</v>
      </c>
      <c r="D41" s="43">
        <v>6</v>
      </c>
      <c r="E41" s="43">
        <v>1</v>
      </c>
      <c r="F41" s="43">
        <v>0</v>
      </c>
      <c r="G41" s="43">
        <v>24</v>
      </c>
      <c r="H41" s="43">
        <v>0</v>
      </c>
      <c r="I41" s="43">
        <v>0</v>
      </c>
      <c r="J41" s="92">
        <v>483</v>
      </c>
      <c r="K41" s="44">
        <v>181</v>
      </c>
      <c r="L41" s="44">
        <v>28</v>
      </c>
      <c r="M41" s="44">
        <v>0</v>
      </c>
      <c r="N41" s="44">
        <v>158</v>
      </c>
      <c r="O41" s="44">
        <v>115</v>
      </c>
      <c r="P41" s="44">
        <v>1</v>
      </c>
      <c r="Q41" s="92">
        <v>131</v>
      </c>
      <c r="R41" s="44">
        <v>0</v>
      </c>
      <c r="S41" s="44">
        <v>0</v>
      </c>
      <c r="T41" s="44">
        <v>0</v>
      </c>
      <c r="U41" s="44">
        <v>15</v>
      </c>
      <c r="V41" s="44">
        <v>116</v>
      </c>
      <c r="W41" s="44">
        <v>0</v>
      </c>
      <c r="X41" s="84">
        <v>236</v>
      </c>
      <c r="Y41" s="43">
        <v>3</v>
      </c>
      <c r="Z41" s="43">
        <v>2</v>
      </c>
      <c r="AA41" s="43">
        <v>0</v>
      </c>
      <c r="AB41" s="43">
        <v>16</v>
      </c>
      <c r="AC41" s="43">
        <v>214</v>
      </c>
      <c r="AD41" s="43">
        <v>1</v>
      </c>
    </row>
    <row r="42" spans="1:30" ht="14.4">
      <c r="A42" s="34"/>
      <c r="B42" s="29" t="s">
        <v>40</v>
      </c>
      <c r="C42" s="85">
        <v>47</v>
      </c>
      <c r="D42" s="35">
        <v>0</v>
      </c>
      <c r="E42" s="35">
        <v>47</v>
      </c>
      <c r="F42" s="35">
        <v>0</v>
      </c>
      <c r="G42" s="35">
        <v>0</v>
      </c>
      <c r="H42" s="35">
        <v>0</v>
      </c>
      <c r="I42" s="35">
        <v>0</v>
      </c>
      <c r="J42" s="93">
        <v>153</v>
      </c>
      <c r="K42" s="36">
        <v>0</v>
      </c>
      <c r="L42" s="36">
        <v>151</v>
      </c>
      <c r="M42" s="36">
        <v>0</v>
      </c>
      <c r="N42" s="36">
        <v>0</v>
      </c>
      <c r="O42" s="36">
        <v>2</v>
      </c>
      <c r="P42" s="36">
        <v>0</v>
      </c>
      <c r="Q42" s="93">
        <v>50</v>
      </c>
      <c r="R42" s="36">
        <v>0</v>
      </c>
      <c r="S42" s="36">
        <v>48</v>
      </c>
      <c r="T42" s="36">
        <v>0</v>
      </c>
      <c r="U42" s="36">
        <v>0</v>
      </c>
      <c r="V42" s="36">
        <v>2</v>
      </c>
      <c r="W42" s="36">
        <v>0</v>
      </c>
      <c r="X42" s="85">
        <v>48</v>
      </c>
      <c r="Y42" s="35">
        <v>0</v>
      </c>
      <c r="Z42" s="35">
        <v>44</v>
      </c>
      <c r="AA42" s="35">
        <v>0</v>
      </c>
      <c r="AB42" s="35">
        <v>0</v>
      </c>
      <c r="AC42" s="35">
        <v>4</v>
      </c>
      <c r="AD42" s="35">
        <v>0</v>
      </c>
    </row>
    <row r="43" spans="1:30" ht="14.4">
      <c r="A43" s="7" t="s">
        <v>43</v>
      </c>
      <c r="B43" s="19" t="s">
        <v>44</v>
      </c>
      <c r="C43" s="84">
        <v>2</v>
      </c>
      <c r="D43" s="43">
        <v>0</v>
      </c>
      <c r="E43" s="43">
        <v>1</v>
      </c>
      <c r="F43" s="43">
        <v>0</v>
      </c>
      <c r="G43" s="43">
        <v>1</v>
      </c>
      <c r="H43" s="43">
        <v>0</v>
      </c>
      <c r="I43" s="43">
        <v>0</v>
      </c>
      <c r="J43" s="92">
        <v>153</v>
      </c>
      <c r="K43" s="44">
        <v>114</v>
      </c>
      <c r="L43" s="44">
        <v>0</v>
      </c>
      <c r="M43" s="44">
        <v>0</v>
      </c>
      <c r="N43" s="44">
        <v>30</v>
      </c>
      <c r="O43" s="44">
        <v>9</v>
      </c>
      <c r="P43" s="44">
        <v>0</v>
      </c>
      <c r="Q43" s="92">
        <v>54</v>
      </c>
      <c r="R43" s="44">
        <v>0</v>
      </c>
      <c r="S43" s="44">
        <v>24</v>
      </c>
      <c r="T43" s="44">
        <v>0</v>
      </c>
      <c r="U43" s="44">
        <v>19</v>
      </c>
      <c r="V43" s="44">
        <v>9</v>
      </c>
      <c r="W43" s="44">
        <v>2</v>
      </c>
      <c r="X43" s="84">
        <v>73</v>
      </c>
      <c r="Y43" s="43">
        <v>10</v>
      </c>
      <c r="Z43" s="43">
        <v>32</v>
      </c>
      <c r="AA43" s="43">
        <v>0</v>
      </c>
      <c r="AB43" s="43">
        <v>13</v>
      </c>
      <c r="AC43" s="43">
        <v>18</v>
      </c>
      <c r="AD43" s="43">
        <v>0</v>
      </c>
    </row>
    <row r="44" spans="1:30" ht="14.4">
      <c r="A44" s="34"/>
      <c r="B44" s="24" t="s">
        <v>42</v>
      </c>
      <c r="C44" s="85">
        <v>64</v>
      </c>
      <c r="D44" s="35">
        <v>0</v>
      </c>
      <c r="E44" s="35">
        <v>63</v>
      </c>
      <c r="F44" s="35">
        <v>0</v>
      </c>
      <c r="G44" s="35">
        <v>0</v>
      </c>
      <c r="H44" s="35">
        <v>0</v>
      </c>
      <c r="I44" s="35">
        <v>1</v>
      </c>
      <c r="J44" s="93">
        <v>167</v>
      </c>
      <c r="K44" s="36">
        <v>1</v>
      </c>
      <c r="L44" s="36">
        <v>164</v>
      </c>
      <c r="M44" s="36">
        <v>0</v>
      </c>
      <c r="N44" s="36">
        <v>0</v>
      </c>
      <c r="O44" s="36">
        <v>0</v>
      </c>
      <c r="P44" s="36">
        <v>1</v>
      </c>
      <c r="Q44" s="88"/>
      <c r="R44" s="34"/>
      <c r="S44" s="34"/>
      <c r="T44" s="34"/>
      <c r="U44" s="34"/>
      <c r="V44" s="34"/>
      <c r="W44" s="34"/>
      <c r="X44" s="85">
        <v>51</v>
      </c>
      <c r="Y44" s="35">
        <v>0</v>
      </c>
      <c r="Z44" s="35">
        <v>45</v>
      </c>
      <c r="AA44" s="35">
        <v>0</v>
      </c>
      <c r="AB44" s="35">
        <v>0</v>
      </c>
      <c r="AC44" s="35">
        <v>0</v>
      </c>
      <c r="AD44" s="35">
        <v>0</v>
      </c>
    </row>
    <row r="45" spans="1:30" ht="14.4">
      <c r="A45" s="7" t="s">
        <v>45</v>
      </c>
      <c r="B45" s="28" t="s">
        <v>1092</v>
      </c>
      <c r="C45" s="84">
        <v>440</v>
      </c>
      <c r="D45" s="43">
        <v>0</v>
      </c>
      <c r="E45" s="43">
        <v>470</v>
      </c>
      <c r="F45" s="43">
        <v>0</v>
      </c>
      <c r="G45" s="43">
        <v>0</v>
      </c>
      <c r="H45" s="43">
        <v>0</v>
      </c>
      <c r="I45" s="43">
        <v>2</v>
      </c>
      <c r="J45" s="92">
        <v>283</v>
      </c>
      <c r="K45" s="44">
        <v>2</v>
      </c>
      <c r="L45" s="44">
        <v>281</v>
      </c>
      <c r="M45" s="44">
        <v>0</v>
      </c>
      <c r="N45" s="44">
        <v>0</v>
      </c>
      <c r="O45" s="44">
        <v>1</v>
      </c>
      <c r="P45" s="44">
        <v>0</v>
      </c>
      <c r="Q45" s="92">
        <v>150</v>
      </c>
      <c r="R45" s="44">
        <v>0</v>
      </c>
      <c r="S45" s="44">
        <v>148</v>
      </c>
      <c r="T45" s="44">
        <v>0</v>
      </c>
      <c r="U45" s="44">
        <v>0</v>
      </c>
      <c r="V45" s="44">
        <v>0</v>
      </c>
      <c r="W45" s="44">
        <v>2</v>
      </c>
      <c r="X45" s="84">
        <v>93</v>
      </c>
      <c r="Y45" s="43">
        <v>0</v>
      </c>
      <c r="Z45" s="43">
        <v>89</v>
      </c>
      <c r="AA45" s="43">
        <v>0</v>
      </c>
      <c r="AB45" s="43">
        <v>0</v>
      </c>
      <c r="AC45" s="43">
        <v>0</v>
      </c>
      <c r="AD45" s="43">
        <v>2</v>
      </c>
    </row>
    <row r="46" spans="1:30" ht="14.4">
      <c r="A46" s="7"/>
      <c r="B46" s="19" t="s">
        <v>47</v>
      </c>
      <c r="C46" s="87"/>
      <c r="D46" s="43">
        <v>5</v>
      </c>
      <c r="E46" s="43">
        <v>326</v>
      </c>
      <c r="F46" s="43">
        <v>0</v>
      </c>
      <c r="G46" s="43">
        <v>13</v>
      </c>
      <c r="H46" s="43">
        <v>96</v>
      </c>
      <c r="I46" s="43">
        <v>0</v>
      </c>
      <c r="J46" s="92">
        <v>1878</v>
      </c>
      <c r="K46" s="44">
        <v>299</v>
      </c>
      <c r="L46" s="44">
        <v>421</v>
      </c>
      <c r="M46" s="44">
        <v>0</v>
      </c>
      <c r="N46" s="44">
        <v>134</v>
      </c>
      <c r="O46" s="44">
        <v>1021</v>
      </c>
      <c r="P46" s="44">
        <v>3</v>
      </c>
      <c r="Q46" s="92">
        <v>648</v>
      </c>
      <c r="R46" s="44">
        <v>0</v>
      </c>
      <c r="S46" s="44">
        <v>296</v>
      </c>
      <c r="T46" s="44">
        <v>0</v>
      </c>
      <c r="U46" s="44">
        <v>13</v>
      </c>
      <c r="V46" s="44">
        <v>338</v>
      </c>
      <c r="W46" s="44">
        <v>1</v>
      </c>
      <c r="X46" s="84">
        <v>511</v>
      </c>
      <c r="Y46" s="43">
        <v>13</v>
      </c>
      <c r="Z46" s="43">
        <v>183</v>
      </c>
      <c r="AA46" s="43">
        <v>0</v>
      </c>
      <c r="AB46" s="43">
        <v>1</v>
      </c>
      <c r="AC46" s="43">
        <v>311</v>
      </c>
      <c r="AD46" s="43">
        <v>3</v>
      </c>
    </row>
    <row r="47" spans="1:30" ht="14.4">
      <c r="A47" s="34"/>
      <c r="B47" s="24" t="s">
        <v>46</v>
      </c>
      <c r="C47" s="85">
        <v>244</v>
      </c>
      <c r="D47" s="35">
        <v>6</v>
      </c>
      <c r="E47" s="35">
        <v>213</v>
      </c>
      <c r="F47" s="35">
        <v>0</v>
      </c>
      <c r="G47" s="35">
        <v>0</v>
      </c>
      <c r="H47" s="35">
        <v>8</v>
      </c>
      <c r="I47" s="35">
        <v>0</v>
      </c>
      <c r="J47" s="93">
        <v>555</v>
      </c>
      <c r="K47" s="36">
        <v>35</v>
      </c>
      <c r="L47" s="36">
        <v>420</v>
      </c>
      <c r="M47" s="36">
        <v>0</v>
      </c>
      <c r="N47" s="36">
        <v>0</v>
      </c>
      <c r="O47" s="36">
        <v>99</v>
      </c>
      <c r="P47" s="36">
        <v>0</v>
      </c>
      <c r="Q47" s="93">
        <v>596</v>
      </c>
      <c r="R47" s="36">
        <v>0</v>
      </c>
      <c r="S47" s="36">
        <v>492</v>
      </c>
      <c r="T47" s="36">
        <v>0</v>
      </c>
      <c r="U47" s="36">
        <v>0</v>
      </c>
      <c r="V47" s="36">
        <v>99</v>
      </c>
      <c r="W47" s="36">
        <v>0</v>
      </c>
      <c r="X47" s="85">
        <v>513</v>
      </c>
      <c r="Y47" s="35">
        <v>4</v>
      </c>
      <c r="Z47" s="35">
        <v>333</v>
      </c>
      <c r="AA47" s="35">
        <v>0</v>
      </c>
      <c r="AB47" s="35">
        <v>0</v>
      </c>
      <c r="AC47" s="35">
        <v>168</v>
      </c>
      <c r="AD47" s="35">
        <v>0</v>
      </c>
    </row>
    <row r="48" spans="1:30" ht="14.4">
      <c r="A48" s="38" t="s">
        <v>48</v>
      </c>
      <c r="B48" s="22" t="s">
        <v>1037</v>
      </c>
      <c r="C48" s="83">
        <v>81</v>
      </c>
      <c r="D48" s="39">
        <v>16</v>
      </c>
      <c r="E48" s="39">
        <v>61</v>
      </c>
      <c r="F48" s="39">
        <v>0</v>
      </c>
      <c r="G48" s="39">
        <v>0</v>
      </c>
      <c r="H48" s="39">
        <v>2</v>
      </c>
      <c r="I48" s="39">
        <v>2</v>
      </c>
      <c r="J48" s="91">
        <v>485</v>
      </c>
      <c r="K48" s="40">
        <v>107</v>
      </c>
      <c r="L48" s="40">
        <v>231</v>
      </c>
      <c r="M48" s="40">
        <v>0</v>
      </c>
      <c r="N48" s="40">
        <v>0</v>
      </c>
      <c r="O48" s="40">
        <v>137</v>
      </c>
      <c r="P48" s="40">
        <v>10</v>
      </c>
      <c r="Q48" s="91">
        <v>408</v>
      </c>
      <c r="R48" s="40">
        <v>1</v>
      </c>
      <c r="S48" s="40">
        <v>179</v>
      </c>
      <c r="T48" s="40">
        <v>0</v>
      </c>
      <c r="U48" s="40">
        <v>0</v>
      </c>
      <c r="V48" s="40">
        <v>222</v>
      </c>
      <c r="W48" s="40">
        <v>6</v>
      </c>
      <c r="X48" s="83">
        <v>332</v>
      </c>
      <c r="Y48" s="39">
        <v>5</v>
      </c>
      <c r="Z48" s="39">
        <v>103</v>
      </c>
      <c r="AA48" s="39">
        <v>0</v>
      </c>
      <c r="AB48" s="39">
        <v>0</v>
      </c>
      <c r="AC48" s="39">
        <v>219</v>
      </c>
      <c r="AD48" s="39">
        <v>5</v>
      </c>
    </row>
    <row r="49" spans="1:30" ht="14.4">
      <c r="A49" s="7" t="s">
        <v>49</v>
      </c>
      <c r="B49" s="19" t="s">
        <v>1038</v>
      </c>
      <c r="C49" s="84">
        <v>18</v>
      </c>
      <c r="D49" s="43">
        <v>7</v>
      </c>
      <c r="E49" s="43">
        <v>11</v>
      </c>
      <c r="F49" s="43">
        <v>0</v>
      </c>
      <c r="G49" s="43">
        <v>0</v>
      </c>
      <c r="H49" s="43">
        <v>0</v>
      </c>
      <c r="I49" s="43">
        <v>0</v>
      </c>
      <c r="J49" s="92">
        <v>269</v>
      </c>
      <c r="K49" s="44">
        <v>182</v>
      </c>
      <c r="L49" s="44">
        <v>84</v>
      </c>
      <c r="M49" s="44">
        <v>0</v>
      </c>
      <c r="N49" s="44">
        <v>0</v>
      </c>
      <c r="O49" s="44">
        <v>0</v>
      </c>
      <c r="P49" s="44">
        <v>1</v>
      </c>
      <c r="Q49" s="92">
        <v>41</v>
      </c>
      <c r="R49" s="44">
        <v>1</v>
      </c>
      <c r="S49" s="44">
        <v>48</v>
      </c>
      <c r="T49" s="44">
        <v>0</v>
      </c>
      <c r="U49" s="44">
        <v>0</v>
      </c>
      <c r="V49" s="44">
        <v>0</v>
      </c>
      <c r="W49" s="44">
        <v>0</v>
      </c>
      <c r="X49" s="84">
        <v>73</v>
      </c>
      <c r="Y49" s="43">
        <v>3</v>
      </c>
      <c r="Z49" s="43">
        <v>58</v>
      </c>
      <c r="AA49" s="43">
        <v>0</v>
      </c>
      <c r="AB49" s="43">
        <v>0</v>
      </c>
      <c r="AC49" s="43">
        <v>7</v>
      </c>
      <c r="AD49" s="43">
        <v>1</v>
      </c>
    </row>
    <row r="50" spans="1:30" ht="14.4">
      <c r="A50" s="34" t="s">
        <v>51</v>
      </c>
      <c r="B50" s="24" t="s">
        <v>50</v>
      </c>
      <c r="C50" s="85">
        <v>183</v>
      </c>
      <c r="D50" s="35">
        <v>6</v>
      </c>
      <c r="E50" s="35">
        <v>181</v>
      </c>
      <c r="F50" s="35">
        <v>0</v>
      </c>
      <c r="G50" s="35">
        <v>0</v>
      </c>
      <c r="H50" s="35">
        <v>1</v>
      </c>
      <c r="I50" s="35">
        <v>0</v>
      </c>
      <c r="J50" s="93">
        <v>352</v>
      </c>
      <c r="K50" s="36">
        <v>24</v>
      </c>
      <c r="L50" s="36">
        <v>318</v>
      </c>
      <c r="M50" s="36">
        <v>0</v>
      </c>
      <c r="N50" s="36">
        <v>0</v>
      </c>
      <c r="O50" s="36">
        <v>5</v>
      </c>
      <c r="P50" s="36">
        <v>0</v>
      </c>
      <c r="Q50" s="93">
        <v>558</v>
      </c>
      <c r="R50" s="36">
        <v>0</v>
      </c>
      <c r="S50" s="36">
        <v>353</v>
      </c>
      <c r="T50" s="36">
        <v>0</v>
      </c>
      <c r="U50" s="36">
        <v>0</v>
      </c>
      <c r="V50" s="36">
        <v>184</v>
      </c>
      <c r="W50" s="36">
        <v>6</v>
      </c>
      <c r="X50" s="85">
        <v>436</v>
      </c>
      <c r="Y50" s="35">
        <v>3</v>
      </c>
      <c r="Z50" s="35">
        <v>230</v>
      </c>
      <c r="AA50" s="35">
        <v>0</v>
      </c>
      <c r="AB50" s="35">
        <v>0</v>
      </c>
      <c r="AC50" s="35">
        <v>215</v>
      </c>
      <c r="AD50" s="35">
        <v>3</v>
      </c>
    </row>
    <row r="51" spans="1:30" ht="14.4">
      <c r="A51" s="32"/>
      <c r="B51" s="32" t="s">
        <v>1112</v>
      </c>
      <c r="C51" s="84">
        <v>34</v>
      </c>
      <c r="D51" s="43">
        <v>5</v>
      </c>
      <c r="E51" s="43">
        <v>0</v>
      </c>
      <c r="F51" s="43">
        <v>0</v>
      </c>
      <c r="G51" s="43">
        <v>29</v>
      </c>
      <c r="H51" s="43">
        <v>0</v>
      </c>
      <c r="I51" s="43">
        <v>0</v>
      </c>
      <c r="J51" s="92">
        <v>290</v>
      </c>
      <c r="K51" s="44">
        <v>102</v>
      </c>
      <c r="L51" s="44">
        <v>0</v>
      </c>
      <c r="M51" s="44">
        <v>0</v>
      </c>
      <c r="N51" s="44">
        <v>154</v>
      </c>
      <c r="O51" s="44">
        <v>46</v>
      </c>
      <c r="P51" s="44">
        <v>1</v>
      </c>
      <c r="Q51" s="92">
        <v>2</v>
      </c>
      <c r="R51" s="44">
        <v>0</v>
      </c>
      <c r="S51" s="44">
        <v>0</v>
      </c>
      <c r="T51" s="44">
        <v>0</v>
      </c>
      <c r="U51" s="44">
        <v>1</v>
      </c>
      <c r="V51" s="44">
        <v>0</v>
      </c>
      <c r="W51" s="44">
        <v>0</v>
      </c>
      <c r="X51" s="84">
        <v>2</v>
      </c>
      <c r="Y51" s="43">
        <v>0</v>
      </c>
      <c r="Z51" s="43">
        <v>0</v>
      </c>
      <c r="AA51" s="43">
        <v>0</v>
      </c>
      <c r="AB51" s="43">
        <v>2</v>
      </c>
      <c r="AC51" s="43">
        <v>1</v>
      </c>
      <c r="AD51" s="43">
        <v>0</v>
      </c>
    </row>
    <row r="52" spans="1:30" ht="14.4">
      <c r="A52" s="34" t="s">
        <v>53</v>
      </c>
      <c r="B52" s="37" t="s">
        <v>52</v>
      </c>
      <c r="C52" s="85">
        <v>94</v>
      </c>
      <c r="D52" s="35">
        <v>2</v>
      </c>
      <c r="E52" s="35">
        <v>55</v>
      </c>
      <c r="F52" s="35">
        <v>0</v>
      </c>
      <c r="G52" s="35">
        <v>28</v>
      </c>
      <c r="H52" s="35">
        <v>4</v>
      </c>
      <c r="I52" s="35">
        <v>0</v>
      </c>
      <c r="J52" s="93">
        <v>588</v>
      </c>
      <c r="K52" s="36">
        <v>148</v>
      </c>
      <c r="L52" s="36">
        <v>232</v>
      </c>
      <c r="M52" s="36">
        <v>1</v>
      </c>
      <c r="N52" s="36">
        <v>128</v>
      </c>
      <c r="O52" s="36">
        <v>68</v>
      </c>
      <c r="P52" s="36">
        <v>0</v>
      </c>
      <c r="Q52" s="88"/>
      <c r="R52" s="34"/>
      <c r="S52" s="34"/>
      <c r="T52" s="34"/>
      <c r="U52" s="34"/>
      <c r="V52" s="34"/>
      <c r="W52" s="34"/>
      <c r="X52" s="85">
        <v>504</v>
      </c>
      <c r="Y52" s="35">
        <v>2</v>
      </c>
      <c r="Z52" s="35">
        <v>113</v>
      </c>
      <c r="AA52" s="35">
        <v>18</v>
      </c>
      <c r="AB52" s="35">
        <v>62</v>
      </c>
      <c r="AC52" s="35">
        <v>276</v>
      </c>
      <c r="AD52" s="35">
        <v>0</v>
      </c>
    </row>
    <row r="53" spans="1:30" ht="14.4">
      <c r="A53" s="38" t="s">
        <v>55</v>
      </c>
      <c r="B53" s="42" t="s">
        <v>54</v>
      </c>
      <c r="C53" s="83">
        <v>85</v>
      </c>
      <c r="D53" s="39">
        <v>0</v>
      </c>
      <c r="E53" s="39">
        <v>58</v>
      </c>
      <c r="F53" s="39">
        <v>0</v>
      </c>
      <c r="G53" s="39">
        <v>0</v>
      </c>
      <c r="H53" s="39">
        <v>0</v>
      </c>
      <c r="I53" s="39">
        <v>9</v>
      </c>
      <c r="J53" s="91">
        <v>148</v>
      </c>
      <c r="K53" s="40">
        <v>0</v>
      </c>
      <c r="L53" s="40">
        <v>145</v>
      </c>
      <c r="M53" s="40">
        <v>0</v>
      </c>
      <c r="N53" s="40">
        <v>4</v>
      </c>
      <c r="O53" s="40">
        <v>7</v>
      </c>
      <c r="P53" s="40">
        <v>4</v>
      </c>
      <c r="Q53" s="103"/>
      <c r="R53" s="38"/>
      <c r="S53" s="38"/>
      <c r="T53" s="38"/>
      <c r="U53" s="38"/>
      <c r="V53" s="38"/>
      <c r="W53" s="38"/>
      <c r="X53" s="83">
        <v>144</v>
      </c>
      <c r="Y53" s="39">
        <v>0</v>
      </c>
      <c r="Z53" s="39">
        <v>142</v>
      </c>
      <c r="AA53" s="39">
        <v>0</v>
      </c>
      <c r="AB53" s="39">
        <v>0</v>
      </c>
      <c r="AC53" s="39">
        <v>3</v>
      </c>
      <c r="AD53" s="39">
        <v>5</v>
      </c>
    </row>
    <row r="54" spans="1:30" ht="14.4">
      <c r="A54" s="38" t="s">
        <v>57</v>
      </c>
      <c r="B54" s="22" t="s">
        <v>56</v>
      </c>
      <c r="C54" s="83">
        <v>125</v>
      </c>
      <c r="D54" s="39">
        <v>9</v>
      </c>
      <c r="E54" s="39">
        <v>125</v>
      </c>
      <c r="F54" s="39">
        <v>0</v>
      </c>
      <c r="G54" s="39">
        <v>0</v>
      </c>
      <c r="H54" s="39">
        <v>1</v>
      </c>
      <c r="I54" s="39">
        <v>0</v>
      </c>
      <c r="J54" s="91">
        <v>472</v>
      </c>
      <c r="K54" s="40">
        <v>207</v>
      </c>
      <c r="L54" s="40">
        <v>255</v>
      </c>
      <c r="M54" s="40">
        <v>0</v>
      </c>
      <c r="N54" s="40">
        <v>4</v>
      </c>
      <c r="O54" s="40">
        <v>4</v>
      </c>
      <c r="P54" s="40">
        <v>4</v>
      </c>
      <c r="Q54" s="91">
        <v>151</v>
      </c>
      <c r="R54" s="40">
        <v>1</v>
      </c>
      <c r="S54" s="40">
        <v>153</v>
      </c>
      <c r="T54" s="40">
        <v>0</v>
      </c>
      <c r="U54" s="40">
        <v>0</v>
      </c>
      <c r="V54" s="40">
        <v>0</v>
      </c>
      <c r="W54" s="40">
        <v>1</v>
      </c>
      <c r="X54" s="83">
        <v>191</v>
      </c>
      <c r="Y54" s="39">
        <v>22</v>
      </c>
      <c r="Z54" s="39">
        <v>182</v>
      </c>
      <c r="AA54" s="39">
        <v>0</v>
      </c>
      <c r="AB54" s="39">
        <v>0</v>
      </c>
      <c r="AC54" s="39">
        <v>9</v>
      </c>
      <c r="AD54" s="39">
        <v>5</v>
      </c>
    </row>
    <row r="55" spans="1:30" ht="14.4">
      <c r="A55" s="38" t="s">
        <v>59</v>
      </c>
      <c r="B55" s="22" t="s">
        <v>58</v>
      </c>
      <c r="C55" s="83">
        <v>117</v>
      </c>
      <c r="D55" s="39">
        <v>2</v>
      </c>
      <c r="E55" s="39">
        <v>80</v>
      </c>
      <c r="F55" s="39">
        <v>0</v>
      </c>
      <c r="G55" s="39">
        <v>0</v>
      </c>
      <c r="H55" s="39">
        <v>24</v>
      </c>
      <c r="I55" s="39">
        <v>0</v>
      </c>
      <c r="J55" s="91">
        <v>378</v>
      </c>
      <c r="K55" s="40">
        <v>30</v>
      </c>
      <c r="L55" s="40">
        <v>158</v>
      </c>
      <c r="M55" s="40">
        <v>0</v>
      </c>
      <c r="N55" s="40">
        <v>0</v>
      </c>
      <c r="O55" s="40">
        <v>187</v>
      </c>
      <c r="P55" s="40">
        <v>0</v>
      </c>
      <c r="Q55" s="103"/>
      <c r="R55" s="38"/>
      <c r="S55" s="38"/>
      <c r="T55" s="38"/>
      <c r="U55" s="38"/>
      <c r="V55" s="38"/>
      <c r="W55" s="38"/>
      <c r="X55" s="83">
        <v>0</v>
      </c>
      <c r="Y55" s="39">
        <v>0</v>
      </c>
      <c r="Z55" s="39">
        <v>0</v>
      </c>
      <c r="AA55" s="39">
        <v>0</v>
      </c>
      <c r="AB55" s="39">
        <v>0</v>
      </c>
      <c r="AC55" s="39">
        <v>0</v>
      </c>
      <c r="AD55" s="39">
        <v>0</v>
      </c>
    </row>
    <row r="56" spans="1:30" ht="14.4">
      <c r="A56" s="7" t="s">
        <v>61</v>
      </c>
      <c r="B56" s="19" t="s">
        <v>60</v>
      </c>
      <c r="C56" s="84">
        <v>0</v>
      </c>
      <c r="D56" s="43">
        <v>0</v>
      </c>
      <c r="E56" s="43">
        <v>0</v>
      </c>
      <c r="F56" s="43">
        <v>0</v>
      </c>
      <c r="G56" s="43">
        <v>0</v>
      </c>
      <c r="H56" s="43">
        <v>0</v>
      </c>
      <c r="I56" s="43">
        <v>0</v>
      </c>
      <c r="J56" s="92">
        <v>0</v>
      </c>
      <c r="K56" s="44">
        <v>0</v>
      </c>
      <c r="L56" s="44">
        <v>0</v>
      </c>
      <c r="M56" s="44">
        <v>0</v>
      </c>
      <c r="N56" s="44">
        <v>0</v>
      </c>
      <c r="O56" s="44">
        <v>0</v>
      </c>
      <c r="P56" s="44">
        <v>0</v>
      </c>
      <c r="Q56" s="92">
        <v>3</v>
      </c>
      <c r="R56" s="44">
        <v>0</v>
      </c>
      <c r="S56" s="44">
        <v>0</v>
      </c>
      <c r="T56" s="44">
        <v>0</v>
      </c>
      <c r="U56" s="44">
        <v>0</v>
      </c>
      <c r="V56" s="44">
        <v>0</v>
      </c>
      <c r="W56" s="44">
        <v>0</v>
      </c>
      <c r="X56" s="84">
        <v>4</v>
      </c>
      <c r="Y56" s="43">
        <v>1</v>
      </c>
      <c r="Z56" s="43">
        <v>0</v>
      </c>
      <c r="AA56" s="43">
        <v>0</v>
      </c>
      <c r="AB56" s="43">
        <v>0</v>
      </c>
      <c r="AC56" s="43">
        <v>0</v>
      </c>
      <c r="AD56" s="43">
        <v>38</v>
      </c>
    </row>
    <row r="57" spans="1:30" ht="14.4">
      <c r="A57" s="32"/>
      <c r="B57" s="32" t="s">
        <v>1111</v>
      </c>
      <c r="C57" s="84">
        <v>0</v>
      </c>
      <c r="D57" s="43">
        <v>0</v>
      </c>
      <c r="E57" s="43">
        <v>0</v>
      </c>
      <c r="F57" s="43">
        <v>0</v>
      </c>
      <c r="G57" s="43">
        <v>0</v>
      </c>
      <c r="H57" s="43">
        <v>0</v>
      </c>
      <c r="I57" s="43">
        <v>0</v>
      </c>
      <c r="J57" s="92">
        <v>0</v>
      </c>
      <c r="K57" s="44">
        <v>0</v>
      </c>
      <c r="L57" s="44">
        <v>0</v>
      </c>
      <c r="M57" s="44">
        <v>0</v>
      </c>
      <c r="N57" s="44">
        <v>0</v>
      </c>
      <c r="O57" s="44">
        <v>0</v>
      </c>
      <c r="P57" s="44">
        <v>0</v>
      </c>
      <c r="Q57" s="92">
        <v>0</v>
      </c>
      <c r="R57" s="44">
        <v>0</v>
      </c>
      <c r="S57" s="44">
        <v>0</v>
      </c>
      <c r="T57" s="44">
        <v>0</v>
      </c>
      <c r="U57" s="44">
        <v>0</v>
      </c>
      <c r="V57" s="44">
        <v>0</v>
      </c>
      <c r="W57" s="44">
        <v>0</v>
      </c>
      <c r="X57" s="84">
        <v>1</v>
      </c>
      <c r="Y57" s="43">
        <v>0</v>
      </c>
      <c r="Z57" s="43">
        <v>0</v>
      </c>
      <c r="AA57" s="43">
        <v>0</v>
      </c>
      <c r="AB57" s="43">
        <v>0</v>
      </c>
      <c r="AC57" s="43">
        <v>0</v>
      </c>
      <c r="AD57" s="43">
        <v>12</v>
      </c>
    </row>
    <row r="58" spans="1:30" ht="14.4">
      <c r="A58" s="7"/>
      <c r="B58" s="19" t="s">
        <v>1039</v>
      </c>
      <c r="C58" s="84">
        <v>342</v>
      </c>
      <c r="D58" s="43">
        <v>26</v>
      </c>
      <c r="E58" s="43">
        <v>89</v>
      </c>
      <c r="F58" s="43">
        <v>0</v>
      </c>
      <c r="G58" s="43">
        <v>15</v>
      </c>
      <c r="H58" s="43">
        <v>46</v>
      </c>
      <c r="I58" s="43">
        <v>38</v>
      </c>
      <c r="J58" s="92">
        <v>1367</v>
      </c>
      <c r="K58" s="44">
        <v>350</v>
      </c>
      <c r="L58" s="44">
        <v>399</v>
      </c>
      <c r="M58" s="44">
        <v>0</v>
      </c>
      <c r="N58" s="44">
        <v>33</v>
      </c>
      <c r="O58" s="44">
        <v>596</v>
      </c>
      <c r="P58" s="44">
        <v>66</v>
      </c>
      <c r="Q58" s="92">
        <v>1020</v>
      </c>
      <c r="R58" s="44">
        <v>1</v>
      </c>
      <c r="S58" s="44">
        <v>365</v>
      </c>
      <c r="T58" s="44">
        <v>0</v>
      </c>
      <c r="U58" s="44">
        <v>8</v>
      </c>
      <c r="V58" s="44">
        <v>343</v>
      </c>
      <c r="W58" s="44">
        <v>84</v>
      </c>
      <c r="X58" s="84">
        <v>1065</v>
      </c>
      <c r="Y58" s="43">
        <v>48</v>
      </c>
      <c r="Z58" s="43">
        <v>438</v>
      </c>
      <c r="AA58" s="43">
        <v>0</v>
      </c>
      <c r="AB58" s="43">
        <v>46</v>
      </c>
      <c r="AC58" s="43">
        <v>493</v>
      </c>
      <c r="AD58" s="43">
        <v>94</v>
      </c>
    </row>
    <row r="59" spans="1:30" ht="14.4">
      <c r="A59" s="7"/>
      <c r="B59" s="19" t="s">
        <v>979</v>
      </c>
      <c r="C59" s="86"/>
      <c r="D59" s="47"/>
      <c r="E59" s="47"/>
      <c r="F59" s="47"/>
      <c r="G59" s="47"/>
      <c r="H59" s="47"/>
      <c r="I59" s="47"/>
      <c r="J59" s="86"/>
      <c r="K59" s="47"/>
      <c r="L59" s="47"/>
      <c r="M59" s="47"/>
      <c r="N59" s="47"/>
      <c r="O59" s="47"/>
      <c r="P59" s="47"/>
      <c r="Q59" s="102"/>
      <c r="R59" s="48"/>
      <c r="S59" s="48"/>
      <c r="T59" s="48"/>
      <c r="U59" s="48"/>
      <c r="V59" s="48"/>
      <c r="W59" s="48"/>
      <c r="X59" s="86"/>
      <c r="Y59" s="47"/>
      <c r="Z59" s="47"/>
      <c r="AA59" s="47"/>
      <c r="AB59" s="47"/>
      <c r="AC59" s="47"/>
      <c r="AD59" s="47"/>
    </row>
    <row r="60" spans="1:30" ht="14.4">
      <c r="A60" s="34"/>
      <c r="B60" s="37" t="s">
        <v>1119</v>
      </c>
      <c r="C60" s="85">
        <v>0</v>
      </c>
      <c r="D60" s="35">
        <v>0</v>
      </c>
      <c r="E60" s="35">
        <v>0</v>
      </c>
      <c r="F60" s="35">
        <v>0</v>
      </c>
      <c r="G60" s="35">
        <v>0</v>
      </c>
      <c r="H60" s="35">
        <v>0</v>
      </c>
      <c r="I60" s="35">
        <v>0</v>
      </c>
      <c r="J60" s="93">
        <v>0</v>
      </c>
      <c r="K60" s="36">
        <v>0</v>
      </c>
      <c r="L60" s="36">
        <v>0</v>
      </c>
      <c r="M60" s="36">
        <v>0</v>
      </c>
      <c r="N60" s="36">
        <v>0</v>
      </c>
      <c r="O60" s="36">
        <v>0</v>
      </c>
      <c r="P60" s="36">
        <v>0</v>
      </c>
      <c r="Q60" s="88"/>
      <c r="R60" s="34"/>
      <c r="S60" s="34"/>
      <c r="T60" s="34"/>
      <c r="U60" s="34"/>
      <c r="V60" s="34"/>
      <c r="W60" s="34"/>
      <c r="X60" s="85">
        <v>58</v>
      </c>
      <c r="Y60" s="35">
        <v>0</v>
      </c>
      <c r="Z60" s="35">
        <v>4</v>
      </c>
      <c r="AA60" s="35">
        <v>0</v>
      </c>
      <c r="AB60" s="35">
        <v>0</v>
      </c>
      <c r="AC60" s="35">
        <v>1</v>
      </c>
      <c r="AD60" s="35">
        <v>0</v>
      </c>
    </row>
    <row r="61" spans="1:30" ht="14.4">
      <c r="A61" s="32" t="s">
        <v>64</v>
      </c>
      <c r="B61" s="32" t="s">
        <v>987</v>
      </c>
      <c r="C61" s="84">
        <v>28</v>
      </c>
      <c r="D61" s="47"/>
      <c r="E61" s="47"/>
      <c r="F61" s="47"/>
      <c r="G61" s="47"/>
      <c r="H61" s="47"/>
      <c r="I61" s="47"/>
      <c r="J61" s="86"/>
      <c r="K61" s="47"/>
      <c r="L61" s="47"/>
      <c r="M61" s="47"/>
      <c r="N61" s="47"/>
      <c r="O61" s="47"/>
      <c r="P61" s="47"/>
      <c r="Q61" s="102"/>
      <c r="R61" s="48"/>
      <c r="S61" s="48"/>
      <c r="T61" s="48"/>
      <c r="U61" s="48"/>
      <c r="V61" s="48"/>
      <c r="W61" s="48"/>
      <c r="X61" s="86"/>
      <c r="Y61" s="47"/>
      <c r="Z61" s="47"/>
      <c r="AA61" s="47"/>
      <c r="AB61" s="47"/>
      <c r="AC61" s="47"/>
      <c r="AD61" s="47"/>
    </row>
    <row r="62" spans="1:30" ht="14.4">
      <c r="A62" s="7"/>
      <c r="B62" s="28" t="s">
        <v>63</v>
      </c>
      <c r="C62" s="84">
        <v>33</v>
      </c>
      <c r="D62" s="43">
        <v>0</v>
      </c>
      <c r="E62" s="43">
        <v>24</v>
      </c>
      <c r="F62" s="43">
        <v>0</v>
      </c>
      <c r="G62" s="43">
        <v>4</v>
      </c>
      <c r="H62" s="43">
        <v>0</v>
      </c>
      <c r="I62" s="43">
        <v>0</v>
      </c>
      <c r="J62" s="92">
        <v>32</v>
      </c>
      <c r="K62" s="44">
        <v>0</v>
      </c>
      <c r="L62" s="44">
        <v>28</v>
      </c>
      <c r="M62" s="44">
        <v>0</v>
      </c>
      <c r="N62" s="44">
        <v>0</v>
      </c>
      <c r="O62" s="44">
        <v>0</v>
      </c>
      <c r="P62" s="44">
        <v>0</v>
      </c>
      <c r="Q62" s="92">
        <v>0</v>
      </c>
      <c r="R62" s="44">
        <v>0</v>
      </c>
      <c r="S62" s="44">
        <v>0</v>
      </c>
      <c r="T62" s="44">
        <v>0</v>
      </c>
      <c r="U62" s="44">
        <v>0</v>
      </c>
      <c r="V62" s="44">
        <v>0</v>
      </c>
      <c r="W62" s="44">
        <v>0</v>
      </c>
      <c r="X62" s="84">
        <v>0</v>
      </c>
      <c r="Y62" s="43">
        <v>0</v>
      </c>
      <c r="Z62" s="43">
        <v>0</v>
      </c>
      <c r="AA62" s="43">
        <v>0</v>
      </c>
      <c r="AB62" s="43">
        <v>0</v>
      </c>
      <c r="AC62" s="43">
        <v>0</v>
      </c>
      <c r="AD62" s="43">
        <v>0</v>
      </c>
    </row>
    <row r="63" spans="1:30" ht="14.4">
      <c r="A63" s="7"/>
      <c r="B63" s="19" t="s">
        <v>1040</v>
      </c>
      <c r="C63" s="84">
        <v>13</v>
      </c>
      <c r="D63" s="43">
        <v>3</v>
      </c>
      <c r="E63" s="43">
        <v>26</v>
      </c>
      <c r="F63" s="43">
        <v>0</v>
      </c>
      <c r="G63" s="43">
        <v>4</v>
      </c>
      <c r="H63" s="43">
        <v>0</v>
      </c>
      <c r="I63" s="43">
        <v>0</v>
      </c>
      <c r="J63" s="92">
        <v>692</v>
      </c>
      <c r="K63" s="44">
        <v>156</v>
      </c>
      <c r="L63" s="44">
        <v>273</v>
      </c>
      <c r="M63" s="44">
        <v>0</v>
      </c>
      <c r="N63" s="44">
        <v>159</v>
      </c>
      <c r="O63" s="44">
        <v>102</v>
      </c>
      <c r="P63" s="44">
        <v>2</v>
      </c>
      <c r="Q63" s="87"/>
      <c r="R63" s="7"/>
      <c r="S63" s="7"/>
      <c r="T63" s="7"/>
      <c r="U63" s="7"/>
      <c r="V63" s="7"/>
      <c r="W63" s="7"/>
      <c r="X63" s="84">
        <v>421</v>
      </c>
      <c r="Y63" s="43">
        <v>20</v>
      </c>
      <c r="Z63" s="43">
        <v>144</v>
      </c>
      <c r="AA63" s="43">
        <v>0</v>
      </c>
      <c r="AB63" s="43">
        <v>123</v>
      </c>
      <c r="AC63" s="43">
        <v>132</v>
      </c>
      <c r="AD63" s="43">
        <v>2</v>
      </c>
    </row>
    <row r="64" spans="1:30" ht="14.4">
      <c r="A64" s="7"/>
      <c r="B64" s="19" t="s">
        <v>65</v>
      </c>
      <c r="C64" s="81"/>
      <c r="D64" s="43">
        <v>0</v>
      </c>
      <c r="E64" s="43">
        <v>8</v>
      </c>
      <c r="F64" s="43">
        <v>0</v>
      </c>
      <c r="G64" s="43">
        <v>0</v>
      </c>
      <c r="H64" s="43">
        <v>0</v>
      </c>
      <c r="I64" s="43">
        <v>0</v>
      </c>
      <c r="J64" s="92">
        <v>99</v>
      </c>
      <c r="K64" s="44">
        <v>0</v>
      </c>
      <c r="L64" s="44">
        <v>71</v>
      </c>
      <c r="M64" s="44">
        <v>0</v>
      </c>
      <c r="N64" s="44">
        <v>0</v>
      </c>
      <c r="O64" s="44">
        <v>0</v>
      </c>
      <c r="P64" s="44">
        <v>11</v>
      </c>
      <c r="Q64" s="92">
        <v>0</v>
      </c>
      <c r="R64" s="44">
        <v>0</v>
      </c>
      <c r="S64" s="44">
        <v>0</v>
      </c>
      <c r="T64" s="44">
        <v>0</v>
      </c>
      <c r="U64" s="44">
        <v>0</v>
      </c>
      <c r="V64" s="44">
        <v>0</v>
      </c>
      <c r="W64" s="44">
        <v>0</v>
      </c>
      <c r="X64" s="84">
        <v>0</v>
      </c>
      <c r="Y64" s="43">
        <v>0</v>
      </c>
      <c r="Z64" s="43">
        <v>0</v>
      </c>
      <c r="AA64" s="43">
        <v>0</v>
      </c>
      <c r="AB64" s="43">
        <v>0</v>
      </c>
      <c r="AC64" s="43">
        <v>0</v>
      </c>
      <c r="AD64" s="43">
        <v>0</v>
      </c>
    </row>
    <row r="65" spans="1:30" ht="14.4">
      <c r="A65" s="34"/>
      <c r="B65" s="24" t="s">
        <v>1041</v>
      </c>
      <c r="C65" s="82"/>
      <c r="D65" s="23"/>
      <c r="E65" s="23"/>
      <c r="F65" s="23"/>
      <c r="G65" s="23"/>
      <c r="H65" s="23"/>
      <c r="I65" s="23"/>
      <c r="J65" s="82"/>
      <c r="K65" s="23"/>
      <c r="L65" s="23"/>
      <c r="M65" s="23"/>
      <c r="N65" s="23"/>
      <c r="O65" s="23"/>
      <c r="P65" s="23"/>
      <c r="Q65" s="82"/>
      <c r="R65" s="23"/>
      <c r="S65" s="23"/>
      <c r="T65" s="23"/>
      <c r="U65" s="23"/>
      <c r="V65" s="23"/>
      <c r="W65" s="23"/>
      <c r="X65" s="82"/>
      <c r="Y65" s="23"/>
      <c r="Z65" s="23"/>
      <c r="AA65" s="23"/>
      <c r="AB65" s="23"/>
      <c r="AC65" s="23"/>
      <c r="AD65" s="23"/>
    </row>
    <row r="66" spans="1:30" ht="14.4">
      <c r="A66" s="38" t="s">
        <v>67</v>
      </c>
      <c r="B66" s="22" t="s">
        <v>66</v>
      </c>
      <c r="C66" s="83">
        <v>132</v>
      </c>
      <c r="D66" s="39">
        <v>0</v>
      </c>
      <c r="E66" s="39">
        <v>116</v>
      </c>
      <c r="F66" s="39">
        <v>0</v>
      </c>
      <c r="G66" s="39">
        <v>0</v>
      </c>
      <c r="H66" s="39">
        <v>0</v>
      </c>
      <c r="I66" s="39">
        <v>0</v>
      </c>
      <c r="J66" s="91">
        <v>388</v>
      </c>
      <c r="K66" s="40">
        <v>38</v>
      </c>
      <c r="L66" s="40">
        <v>169</v>
      </c>
      <c r="M66" s="40">
        <v>0</v>
      </c>
      <c r="N66" s="40">
        <v>0</v>
      </c>
      <c r="O66" s="40">
        <v>65</v>
      </c>
      <c r="P66" s="40">
        <v>0</v>
      </c>
      <c r="Q66" s="103"/>
      <c r="R66" s="38"/>
      <c r="S66" s="38"/>
      <c r="T66" s="38"/>
      <c r="U66" s="38"/>
      <c r="V66" s="38"/>
      <c r="W66" s="38"/>
      <c r="X66" s="83">
        <v>352</v>
      </c>
      <c r="Y66" s="39">
        <v>1</v>
      </c>
      <c r="Z66" s="39">
        <v>81</v>
      </c>
      <c r="AA66" s="39">
        <v>0</v>
      </c>
      <c r="AB66" s="39">
        <v>0</v>
      </c>
      <c r="AC66" s="39">
        <v>299</v>
      </c>
      <c r="AD66" s="39">
        <v>0</v>
      </c>
    </row>
    <row r="67" spans="1:30" ht="14.4">
      <c r="A67" s="38" t="s">
        <v>68</v>
      </c>
      <c r="B67" s="22" t="s">
        <v>1042</v>
      </c>
      <c r="C67" s="83">
        <v>57</v>
      </c>
      <c r="D67" s="39">
        <v>4</v>
      </c>
      <c r="E67" s="39">
        <v>42</v>
      </c>
      <c r="F67" s="39">
        <v>0</v>
      </c>
      <c r="G67" s="39">
        <v>2</v>
      </c>
      <c r="H67" s="39">
        <v>1</v>
      </c>
      <c r="I67" s="39">
        <v>0</v>
      </c>
      <c r="J67" s="91">
        <v>206</v>
      </c>
      <c r="K67" s="40">
        <v>79</v>
      </c>
      <c r="L67" s="40">
        <v>99</v>
      </c>
      <c r="M67" s="40">
        <v>0</v>
      </c>
      <c r="N67" s="40">
        <v>5</v>
      </c>
      <c r="O67" s="40">
        <v>14</v>
      </c>
      <c r="P67" s="40">
        <v>0</v>
      </c>
      <c r="Q67" s="91">
        <v>89</v>
      </c>
      <c r="R67" s="40">
        <v>0</v>
      </c>
      <c r="S67" s="40">
        <v>73</v>
      </c>
      <c r="T67" s="40">
        <v>0</v>
      </c>
      <c r="U67" s="40">
        <v>0</v>
      </c>
      <c r="V67" s="40">
        <v>26</v>
      </c>
      <c r="W67" s="40">
        <v>2</v>
      </c>
      <c r="X67" s="83">
        <v>151</v>
      </c>
      <c r="Y67" s="39">
        <v>4</v>
      </c>
      <c r="Z67" s="39">
        <v>47</v>
      </c>
      <c r="AA67" s="39">
        <v>0</v>
      </c>
      <c r="AB67" s="39">
        <v>0</v>
      </c>
      <c r="AC67" s="39">
        <v>92</v>
      </c>
      <c r="AD67" s="39">
        <v>0</v>
      </c>
    </row>
    <row r="68" spans="1:30" ht="14.4">
      <c r="A68" s="38" t="s">
        <v>70</v>
      </c>
      <c r="B68" s="22" t="s">
        <v>69</v>
      </c>
      <c r="C68" s="83">
        <v>223</v>
      </c>
      <c r="D68" s="39">
        <v>18</v>
      </c>
      <c r="E68" s="39">
        <v>193</v>
      </c>
      <c r="F68" s="39">
        <v>0</v>
      </c>
      <c r="G68" s="39">
        <v>9</v>
      </c>
      <c r="H68" s="39">
        <v>0</v>
      </c>
      <c r="I68" s="39">
        <v>3</v>
      </c>
      <c r="J68" s="91">
        <v>902</v>
      </c>
      <c r="K68" s="40">
        <v>255</v>
      </c>
      <c r="L68" s="40">
        <v>515</v>
      </c>
      <c r="M68" s="40">
        <v>0</v>
      </c>
      <c r="N68" s="40">
        <v>9</v>
      </c>
      <c r="O68" s="40">
        <v>113</v>
      </c>
      <c r="P68" s="40">
        <v>10</v>
      </c>
      <c r="Q68" s="91">
        <v>893</v>
      </c>
      <c r="R68" s="40">
        <v>19</v>
      </c>
      <c r="S68" s="40">
        <v>384</v>
      </c>
      <c r="T68" s="40">
        <v>0</v>
      </c>
      <c r="U68" s="40">
        <v>6</v>
      </c>
      <c r="V68" s="40">
        <v>446</v>
      </c>
      <c r="W68" s="40">
        <v>38</v>
      </c>
      <c r="X68" s="83">
        <v>888</v>
      </c>
      <c r="Y68" s="39">
        <v>46</v>
      </c>
      <c r="Z68" s="39">
        <v>433</v>
      </c>
      <c r="AA68" s="39">
        <v>0</v>
      </c>
      <c r="AB68" s="39">
        <v>3</v>
      </c>
      <c r="AC68" s="39">
        <v>397</v>
      </c>
      <c r="AD68" s="39">
        <v>9</v>
      </c>
    </row>
    <row r="69" spans="1:30" ht="14.4">
      <c r="A69" s="7" t="s">
        <v>71</v>
      </c>
      <c r="B69" s="19" t="s">
        <v>1043</v>
      </c>
      <c r="C69" s="84">
        <v>125</v>
      </c>
      <c r="D69" s="43">
        <v>5</v>
      </c>
      <c r="E69" s="43">
        <v>121</v>
      </c>
      <c r="F69" s="43">
        <v>0</v>
      </c>
      <c r="G69" s="43">
        <v>0</v>
      </c>
      <c r="H69" s="43">
        <v>0</v>
      </c>
      <c r="I69" s="43">
        <v>2</v>
      </c>
      <c r="J69" s="92">
        <v>319</v>
      </c>
      <c r="K69" s="44">
        <v>12</v>
      </c>
      <c r="L69" s="44">
        <v>290</v>
      </c>
      <c r="M69" s="44">
        <v>0</v>
      </c>
      <c r="N69" s="44">
        <v>5</v>
      </c>
      <c r="O69" s="44">
        <v>15</v>
      </c>
      <c r="P69" s="44">
        <v>2</v>
      </c>
      <c r="Q69" s="92">
        <v>205</v>
      </c>
      <c r="R69" s="44">
        <v>0</v>
      </c>
      <c r="S69" s="44">
        <v>183</v>
      </c>
      <c r="T69" s="44">
        <v>0</v>
      </c>
      <c r="U69" s="44">
        <v>3</v>
      </c>
      <c r="V69" s="44">
        <v>13</v>
      </c>
      <c r="W69" s="44">
        <v>5</v>
      </c>
      <c r="X69" s="84">
        <v>226</v>
      </c>
      <c r="Y69" s="43">
        <v>3</v>
      </c>
      <c r="Z69" s="43">
        <v>201</v>
      </c>
      <c r="AA69" s="43">
        <v>0</v>
      </c>
      <c r="AB69" s="43">
        <v>0</v>
      </c>
      <c r="AC69" s="43">
        <v>14</v>
      </c>
      <c r="AD69" s="43">
        <v>2</v>
      </c>
    </row>
    <row r="70" spans="1:30" ht="14.4">
      <c r="A70" s="34"/>
      <c r="B70" s="29" t="s">
        <v>72</v>
      </c>
      <c r="C70" s="85">
        <v>102</v>
      </c>
      <c r="D70" s="35">
        <v>6</v>
      </c>
      <c r="E70" s="35">
        <v>57</v>
      </c>
      <c r="F70" s="35">
        <v>0</v>
      </c>
      <c r="G70" s="35">
        <v>25</v>
      </c>
      <c r="H70" s="35">
        <v>14</v>
      </c>
      <c r="I70" s="35">
        <v>3</v>
      </c>
      <c r="J70" s="93">
        <v>1530</v>
      </c>
      <c r="K70" s="36">
        <v>366</v>
      </c>
      <c r="L70" s="36">
        <v>318</v>
      </c>
      <c r="M70" s="36">
        <v>0</v>
      </c>
      <c r="N70" s="36">
        <v>139</v>
      </c>
      <c r="O70" s="36">
        <v>641</v>
      </c>
      <c r="P70" s="36">
        <v>49</v>
      </c>
      <c r="Q70" s="93">
        <v>779</v>
      </c>
      <c r="R70" s="36">
        <v>0</v>
      </c>
      <c r="S70" s="36">
        <v>354</v>
      </c>
      <c r="T70" s="36">
        <v>0</v>
      </c>
      <c r="U70" s="36">
        <v>44</v>
      </c>
      <c r="V70" s="36">
        <v>359</v>
      </c>
      <c r="W70" s="36">
        <v>18</v>
      </c>
      <c r="X70" s="85">
        <v>1743</v>
      </c>
      <c r="Y70" s="35">
        <v>25</v>
      </c>
      <c r="Z70" s="35">
        <v>364</v>
      </c>
      <c r="AA70" s="35">
        <v>0</v>
      </c>
      <c r="AB70" s="35">
        <v>107</v>
      </c>
      <c r="AC70" s="35">
        <v>1191</v>
      </c>
      <c r="AD70" s="35">
        <v>36</v>
      </c>
    </row>
    <row r="71" spans="1:30" ht="14.4">
      <c r="A71" s="32" t="s">
        <v>74</v>
      </c>
      <c r="B71" s="32" t="s">
        <v>73</v>
      </c>
      <c r="C71" s="84">
        <v>147</v>
      </c>
      <c r="D71" s="43">
        <v>0</v>
      </c>
      <c r="E71" s="43">
        <v>162</v>
      </c>
      <c r="F71" s="43">
        <v>0</v>
      </c>
      <c r="G71" s="43">
        <v>0</v>
      </c>
      <c r="H71" s="43">
        <v>0</v>
      </c>
      <c r="I71" s="43">
        <v>5</v>
      </c>
      <c r="J71" s="92">
        <v>243</v>
      </c>
      <c r="K71" s="44">
        <v>0</v>
      </c>
      <c r="L71" s="44">
        <v>278</v>
      </c>
      <c r="M71" s="44">
        <v>0</v>
      </c>
      <c r="N71" s="44">
        <v>0</v>
      </c>
      <c r="O71" s="44">
        <v>1</v>
      </c>
      <c r="P71" s="44">
        <v>1</v>
      </c>
      <c r="Q71" s="87"/>
      <c r="R71" s="7"/>
      <c r="S71" s="7"/>
      <c r="T71" s="7"/>
      <c r="U71" s="7"/>
      <c r="V71" s="7"/>
      <c r="W71" s="7"/>
      <c r="X71" s="84">
        <v>47</v>
      </c>
      <c r="Y71" s="43">
        <v>0</v>
      </c>
      <c r="Z71" s="43">
        <v>24</v>
      </c>
      <c r="AA71" s="43">
        <v>0</v>
      </c>
      <c r="AB71" s="43">
        <v>0</v>
      </c>
      <c r="AC71" s="43">
        <v>1</v>
      </c>
      <c r="AD71" s="43">
        <v>2</v>
      </c>
    </row>
    <row r="72" spans="1:30" ht="14.4">
      <c r="A72" s="3"/>
      <c r="B72" s="3"/>
      <c r="C72" s="84">
        <v>21</v>
      </c>
      <c r="D72" s="43">
        <v>0</v>
      </c>
      <c r="E72" s="43">
        <v>21</v>
      </c>
      <c r="F72" s="43">
        <v>0</v>
      </c>
      <c r="G72" s="43">
        <v>0</v>
      </c>
      <c r="H72" s="43">
        <v>0</v>
      </c>
      <c r="I72" s="43">
        <v>0</v>
      </c>
      <c r="J72" s="92">
        <v>93</v>
      </c>
      <c r="K72" s="44">
        <v>3</v>
      </c>
      <c r="L72" s="44">
        <v>83</v>
      </c>
      <c r="M72" s="44">
        <v>0</v>
      </c>
      <c r="N72" s="44">
        <v>0</v>
      </c>
      <c r="O72" s="44">
        <v>5</v>
      </c>
      <c r="P72" s="44">
        <v>2</v>
      </c>
      <c r="Q72" s="92">
        <v>0</v>
      </c>
      <c r="R72" s="44">
        <v>0</v>
      </c>
      <c r="S72" s="44">
        <v>0</v>
      </c>
      <c r="T72" s="44">
        <v>0</v>
      </c>
      <c r="U72" s="44">
        <v>0</v>
      </c>
      <c r="V72" s="44">
        <v>0</v>
      </c>
      <c r="W72" s="44">
        <v>0</v>
      </c>
      <c r="X72" s="84">
        <v>0</v>
      </c>
      <c r="Y72" s="43">
        <v>0</v>
      </c>
      <c r="Z72" s="43">
        <v>0</v>
      </c>
      <c r="AA72" s="43">
        <v>0</v>
      </c>
      <c r="AB72" s="43">
        <v>0</v>
      </c>
      <c r="AC72" s="43">
        <v>0</v>
      </c>
      <c r="AD72" s="43">
        <v>0</v>
      </c>
    </row>
    <row r="73" spans="1:30" ht="14.4">
      <c r="A73" s="3"/>
      <c r="B73" s="3"/>
      <c r="C73" s="84">
        <v>75</v>
      </c>
      <c r="D73" s="43">
        <v>0</v>
      </c>
      <c r="E73" s="43">
        <v>65</v>
      </c>
      <c r="F73" s="43">
        <v>0</v>
      </c>
      <c r="G73" s="43">
        <v>0</v>
      </c>
      <c r="H73" s="43">
        <v>0</v>
      </c>
      <c r="I73" s="43">
        <v>5</v>
      </c>
      <c r="J73" s="92">
        <v>86</v>
      </c>
      <c r="K73" s="44">
        <v>1</v>
      </c>
      <c r="L73" s="44">
        <v>88</v>
      </c>
      <c r="M73" s="44">
        <v>0</v>
      </c>
      <c r="N73" s="44">
        <v>1</v>
      </c>
      <c r="O73" s="44">
        <v>9</v>
      </c>
      <c r="P73" s="44">
        <v>0</v>
      </c>
      <c r="Q73" s="92">
        <v>251</v>
      </c>
      <c r="R73" s="44">
        <v>0</v>
      </c>
      <c r="S73" s="44">
        <v>221</v>
      </c>
      <c r="T73" s="44">
        <v>0</v>
      </c>
      <c r="U73" s="44">
        <v>0</v>
      </c>
      <c r="V73" s="44">
        <v>6</v>
      </c>
      <c r="W73" s="44">
        <v>12</v>
      </c>
      <c r="X73" s="84">
        <v>83</v>
      </c>
      <c r="Y73" s="43">
        <v>0</v>
      </c>
      <c r="Z73" s="43">
        <v>115</v>
      </c>
      <c r="AA73" s="43">
        <v>0</v>
      </c>
      <c r="AB73" s="43">
        <v>2</v>
      </c>
      <c r="AC73" s="43">
        <v>4</v>
      </c>
      <c r="AD73" s="43">
        <v>0</v>
      </c>
    </row>
    <row r="74" spans="1:30" ht="14.4">
      <c r="A74" s="3"/>
      <c r="B74" s="3"/>
      <c r="C74" s="84">
        <v>471</v>
      </c>
      <c r="D74" s="43">
        <v>65</v>
      </c>
      <c r="E74" s="43">
        <v>103</v>
      </c>
      <c r="F74" s="43">
        <v>0</v>
      </c>
      <c r="G74" s="43">
        <v>74</v>
      </c>
      <c r="H74" s="43">
        <v>214</v>
      </c>
      <c r="I74" s="43">
        <v>15</v>
      </c>
      <c r="J74" s="92">
        <v>1229</v>
      </c>
      <c r="K74" s="44">
        <v>474</v>
      </c>
      <c r="L74" s="44">
        <v>303</v>
      </c>
      <c r="M74" s="44">
        <v>0</v>
      </c>
      <c r="N74" s="44">
        <v>95</v>
      </c>
      <c r="O74" s="44">
        <v>348</v>
      </c>
      <c r="P74" s="44">
        <v>9</v>
      </c>
      <c r="Q74" s="87"/>
      <c r="R74" s="7"/>
      <c r="S74" s="7"/>
      <c r="T74" s="7"/>
      <c r="U74" s="7"/>
      <c r="V74" s="7"/>
      <c r="W74" s="7"/>
      <c r="X74" s="84">
        <v>1107</v>
      </c>
      <c r="Y74" s="43">
        <v>55</v>
      </c>
      <c r="Z74" s="43">
        <v>121</v>
      </c>
      <c r="AA74" s="43">
        <v>0</v>
      </c>
      <c r="AB74" s="43">
        <v>62</v>
      </c>
      <c r="AC74" s="43">
        <v>854</v>
      </c>
      <c r="AD74" s="43">
        <v>15</v>
      </c>
    </row>
    <row r="75" spans="1:30" ht="14.4">
      <c r="A75" s="3"/>
      <c r="B75" s="3"/>
      <c r="C75" s="81"/>
      <c r="D75" s="25"/>
      <c r="E75" s="25"/>
      <c r="F75" s="25"/>
      <c r="G75" s="25"/>
      <c r="H75" s="25"/>
      <c r="I75" s="25"/>
      <c r="J75" s="81"/>
      <c r="K75" s="25"/>
      <c r="L75" s="25"/>
      <c r="M75" s="25"/>
      <c r="N75" s="25"/>
      <c r="O75" s="25"/>
      <c r="P75" s="25"/>
      <c r="Q75" s="81"/>
      <c r="R75" s="25"/>
      <c r="S75" s="25"/>
      <c r="T75" s="25"/>
      <c r="U75" s="25"/>
      <c r="V75" s="25"/>
      <c r="W75" s="25"/>
      <c r="X75" s="81"/>
      <c r="Y75" s="25"/>
      <c r="Z75" s="25"/>
      <c r="AA75" s="25"/>
      <c r="AB75" s="25"/>
      <c r="AC75" s="25"/>
      <c r="AD75" s="25"/>
    </row>
    <row r="76" spans="1:30" ht="14.4">
      <c r="A76" s="67"/>
      <c r="B76" s="67"/>
      <c r="C76" s="82"/>
      <c r="D76" s="23"/>
      <c r="E76" s="23"/>
      <c r="F76" s="23"/>
      <c r="G76" s="23"/>
      <c r="H76" s="23"/>
      <c r="I76" s="23"/>
      <c r="J76" s="82"/>
      <c r="K76" s="23"/>
      <c r="L76" s="23"/>
      <c r="M76" s="23"/>
      <c r="N76" s="23"/>
      <c r="O76" s="23"/>
      <c r="P76" s="23"/>
      <c r="Q76" s="82"/>
      <c r="R76" s="23"/>
      <c r="S76" s="23"/>
      <c r="T76" s="23"/>
      <c r="U76" s="23"/>
      <c r="V76" s="23"/>
      <c r="W76" s="23"/>
      <c r="X76" s="82"/>
      <c r="Y76" s="23"/>
      <c r="Z76" s="23"/>
      <c r="AA76" s="23"/>
      <c r="AB76" s="23"/>
      <c r="AC76" s="23"/>
      <c r="AD76" s="23"/>
    </row>
    <row r="77" spans="1:30" ht="14.4">
      <c r="A77" s="38" t="s">
        <v>77</v>
      </c>
      <c r="B77" s="22" t="s">
        <v>1047</v>
      </c>
      <c r="C77" s="83">
        <v>63</v>
      </c>
      <c r="D77" s="39">
        <v>3</v>
      </c>
      <c r="E77" s="39">
        <v>32</v>
      </c>
      <c r="F77" s="39">
        <v>0</v>
      </c>
      <c r="G77" s="39">
        <v>0</v>
      </c>
      <c r="H77" s="39">
        <v>18</v>
      </c>
      <c r="I77" s="39">
        <v>10</v>
      </c>
      <c r="J77" s="91">
        <v>241</v>
      </c>
      <c r="K77" s="40">
        <v>100</v>
      </c>
      <c r="L77" s="40">
        <v>67</v>
      </c>
      <c r="M77" s="40">
        <v>0</v>
      </c>
      <c r="N77" s="40">
        <v>0</v>
      </c>
      <c r="O77" s="40">
        <v>73</v>
      </c>
      <c r="P77" s="40">
        <v>1</v>
      </c>
      <c r="Q77" s="91">
        <v>64</v>
      </c>
      <c r="R77" s="40">
        <v>0</v>
      </c>
      <c r="S77" s="40">
        <v>24</v>
      </c>
      <c r="T77" s="40">
        <v>0</v>
      </c>
      <c r="U77" s="40">
        <v>0</v>
      </c>
      <c r="V77" s="40">
        <v>14</v>
      </c>
      <c r="W77" s="40">
        <v>18</v>
      </c>
      <c r="X77" s="83">
        <v>98</v>
      </c>
      <c r="Y77" s="39">
        <v>2</v>
      </c>
      <c r="Z77" s="39">
        <v>38</v>
      </c>
      <c r="AA77" s="39">
        <v>0</v>
      </c>
      <c r="AB77" s="39">
        <v>0</v>
      </c>
      <c r="AC77" s="39">
        <v>26</v>
      </c>
      <c r="AD77" s="39">
        <v>3</v>
      </c>
    </row>
    <row r="78" spans="1:30" ht="14.4">
      <c r="A78" s="7"/>
      <c r="B78" s="28" t="s">
        <v>82</v>
      </c>
      <c r="C78" s="84">
        <v>31</v>
      </c>
      <c r="D78" s="43">
        <v>0</v>
      </c>
      <c r="E78" s="43">
        <v>26</v>
      </c>
      <c r="F78" s="43">
        <v>0</v>
      </c>
      <c r="G78" s="43">
        <v>0</v>
      </c>
      <c r="H78" s="43">
        <v>0</v>
      </c>
      <c r="I78" s="43">
        <v>0</v>
      </c>
      <c r="J78" s="92">
        <v>58</v>
      </c>
      <c r="K78" s="44">
        <v>0</v>
      </c>
      <c r="L78" s="44">
        <v>39</v>
      </c>
      <c r="M78" s="44">
        <v>0</v>
      </c>
      <c r="N78" s="44">
        <v>0</v>
      </c>
      <c r="O78" s="44">
        <v>1</v>
      </c>
      <c r="P78" s="44">
        <v>0</v>
      </c>
      <c r="Q78" s="92">
        <v>0</v>
      </c>
      <c r="R78" s="44">
        <v>0</v>
      </c>
      <c r="S78" s="44">
        <v>0</v>
      </c>
      <c r="T78" s="44">
        <v>0</v>
      </c>
      <c r="U78" s="44">
        <v>0</v>
      </c>
      <c r="V78" s="44">
        <v>0</v>
      </c>
      <c r="W78" s="44">
        <v>0</v>
      </c>
      <c r="X78" s="84">
        <v>0</v>
      </c>
      <c r="Y78" s="43">
        <v>0</v>
      </c>
      <c r="Z78" s="43">
        <v>0</v>
      </c>
      <c r="AA78" s="43">
        <v>0</v>
      </c>
      <c r="AB78" s="43">
        <v>0</v>
      </c>
      <c r="AC78" s="43">
        <v>0</v>
      </c>
      <c r="AD78" s="43">
        <v>0</v>
      </c>
    </row>
    <row r="79" spans="1:30" ht="14.4">
      <c r="A79" s="7" t="s">
        <v>79</v>
      </c>
      <c r="B79" s="19" t="s">
        <v>81</v>
      </c>
      <c r="C79" s="84">
        <v>0</v>
      </c>
      <c r="D79" s="43">
        <v>0</v>
      </c>
      <c r="E79" s="43">
        <v>0</v>
      </c>
      <c r="F79" s="43">
        <v>0</v>
      </c>
      <c r="G79" s="43">
        <v>0</v>
      </c>
      <c r="H79" s="43">
        <v>0</v>
      </c>
      <c r="I79" s="43">
        <v>0</v>
      </c>
      <c r="J79" s="92">
        <v>0</v>
      </c>
      <c r="K79" s="44">
        <v>0</v>
      </c>
      <c r="L79" s="44">
        <v>0</v>
      </c>
      <c r="M79" s="44">
        <v>0</v>
      </c>
      <c r="N79" s="44">
        <v>0</v>
      </c>
      <c r="O79" s="44">
        <v>0</v>
      </c>
      <c r="P79" s="44">
        <v>0</v>
      </c>
      <c r="Q79" s="87"/>
      <c r="R79" s="7"/>
      <c r="S79" s="7"/>
      <c r="T79" s="7"/>
      <c r="U79" s="7"/>
      <c r="V79" s="7"/>
      <c r="W79" s="7"/>
      <c r="X79" s="84">
        <v>768</v>
      </c>
      <c r="Y79" s="43">
        <v>694</v>
      </c>
      <c r="Z79" s="43">
        <v>56</v>
      </c>
      <c r="AA79" s="43">
        <v>0</v>
      </c>
      <c r="AB79" s="43">
        <v>5</v>
      </c>
      <c r="AC79" s="43">
        <v>11</v>
      </c>
      <c r="AD79" s="43">
        <v>2</v>
      </c>
    </row>
    <row r="80" spans="1:30" ht="14.4">
      <c r="A80" s="7"/>
      <c r="B80" s="19" t="s">
        <v>78</v>
      </c>
      <c r="C80" s="84">
        <v>9</v>
      </c>
      <c r="D80" s="43">
        <v>0</v>
      </c>
      <c r="E80" s="43">
        <v>9</v>
      </c>
      <c r="F80" s="43">
        <v>0</v>
      </c>
      <c r="G80" s="43">
        <v>0</v>
      </c>
      <c r="H80" s="43">
        <v>0</v>
      </c>
      <c r="I80" s="43">
        <v>0</v>
      </c>
      <c r="J80" s="92">
        <v>0</v>
      </c>
      <c r="K80" s="44">
        <v>0</v>
      </c>
      <c r="L80" s="44">
        <v>0</v>
      </c>
      <c r="M80" s="44">
        <v>0</v>
      </c>
      <c r="N80" s="44">
        <v>0</v>
      </c>
      <c r="O80" s="44">
        <v>0</v>
      </c>
      <c r="P80" s="44">
        <v>0</v>
      </c>
      <c r="Q80" s="92">
        <v>34</v>
      </c>
      <c r="R80" s="44">
        <v>0</v>
      </c>
      <c r="S80" s="44">
        <v>34</v>
      </c>
      <c r="T80" s="44">
        <v>0</v>
      </c>
      <c r="U80" s="44">
        <v>0</v>
      </c>
      <c r="V80" s="44">
        <v>0</v>
      </c>
      <c r="W80" s="44">
        <v>0</v>
      </c>
      <c r="X80" s="84">
        <v>0</v>
      </c>
      <c r="Y80" s="43">
        <v>0</v>
      </c>
      <c r="Z80" s="43">
        <v>0</v>
      </c>
      <c r="AA80" s="43">
        <v>0</v>
      </c>
      <c r="AB80" s="43">
        <v>0</v>
      </c>
      <c r="AC80" s="43">
        <v>0</v>
      </c>
      <c r="AD80" s="43">
        <v>0</v>
      </c>
    </row>
    <row r="81" spans="1:30" ht="14.4">
      <c r="A81" s="7"/>
      <c r="B81" s="28" t="s">
        <v>1105</v>
      </c>
      <c r="C81" s="86"/>
      <c r="D81" s="47"/>
      <c r="E81" s="47"/>
      <c r="F81" s="47"/>
      <c r="G81" s="47"/>
      <c r="H81" s="47"/>
      <c r="I81" s="47"/>
      <c r="J81" s="86"/>
      <c r="K81" s="47"/>
      <c r="L81" s="47"/>
      <c r="M81" s="47"/>
      <c r="N81" s="47"/>
      <c r="O81" s="47"/>
      <c r="P81" s="47"/>
      <c r="Q81" s="102"/>
      <c r="R81" s="48"/>
      <c r="S81" s="48"/>
      <c r="T81" s="48"/>
      <c r="U81" s="48"/>
      <c r="V81" s="48"/>
      <c r="W81" s="48"/>
      <c r="X81" s="86"/>
      <c r="Y81" s="47"/>
      <c r="Z81" s="47"/>
      <c r="AA81" s="47"/>
      <c r="AB81" s="47"/>
      <c r="AC81" s="47"/>
      <c r="AD81" s="47"/>
    </row>
    <row r="82" spans="1:30" ht="14.4">
      <c r="A82" s="7"/>
      <c r="B82" s="28" t="s">
        <v>1106</v>
      </c>
      <c r="C82" s="84">
        <v>18</v>
      </c>
      <c r="D82" s="43">
        <v>0</v>
      </c>
      <c r="E82" s="43">
        <v>17</v>
      </c>
      <c r="F82" s="43">
        <v>0</v>
      </c>
      <c r="G82" s="43">
        <v>0</v>
      </c>
      <c r="H82" s="43">
        <v>0</v>
      </c>
      <c r="I82" s="43">
        <v>1</v>
      </c>
      <c r="J82" s="92">
        <v>64</v>
      </c>
      <c r="K82" s="44">
        <v>0</v>
      </c>
      <c r="L82" s="44">
        <v>60</v>
      </c>
      <c r="M82" s="44">
        <v>0</v>
      </c>
      <c r="N82" s="44">
        <v>0</v>
      </c>
      <c r="O82" s="44">
        <v>2</v>
      </c>
      <c r="P82" s="44">
        <v>2</v>
      </c>
      <c r="Q82" s="92">
        <v>366</v>
      </c>
      <c r="R82" s="44">
        <v>0</v>
      </c>
      <c r="S82" s="44">
        <v>358</v>
      </c>
      <c r="T82" s="44">
        <v>0</v>
      </c>
      <c r="U82" s="44">
        <v>0</v>
      </c>
      <c r="V82" s="44">
        <v>6</v>
      </c>
      <c r="W82" s="44">
        <v>2</v>
      </c>
      <c r="X82" s="84">
        <v>174</v>
      </c>
      <c r="Y82" s="43">
        <v>1</v>
      </c>
      <c r="Z82" s="43">
        <v>157</v>
      </c>
      <c r="AA82" s="43">
        <v>0</v>
      </c>
      <c r="AB82" s="43">
        <v>0</v>
      </c>
      <c r="AC82" s="43">
        <v>15</v>
      </c>
      <c r="AD82" s="43">
        <v>1</v>
      </c>
    </row>
    <row r="83" spans="1:30" ht="14.4">
      <c r="A83" s="7"/>
      <c r="B83" s="26" t="s">
        <v>80</v>
      </c>
      <c r="C83" s="84">
        <v>0</v>
      </c>
      <c r="D83" s="43">
        <v>0</v>
      </c>
      <c r="E83" s="43">
        <v>0</v>
      </c>
      <c r="F83" s="43">
        <v>0</v>
      </c>
      <c r="G83" s="43">
        <v>0</v>
      </c>
      <c r="H83" s="43">
        <v>0</v>
      </c>
      <c r="I83" s="43">
        <v>0</v>
      </c>
      <c r="J83" s="92">
        <v>0</v>
      </c>
      <c r="K83" s="44">
        <v>0</v>
      </c>
      <c r="L83" s="44">
        <v>0</v>
      </c>
      <c r="M83" s="44">
        <v>0</v>
      </c>
      <c r="N83" s="44">
        <v>0</v>
      </c>
      <c r="O83" s="44">
        <v>0</v>
      </c>
      <c r="P83" s="44">
        <v>0</v>
      </c>
      <c r="Q83" s="92">
        <v>139</v>
      </c>
      <c r="R83" s="44">
        <v>22</v>
      </c>
      <c r="S83" s="44">
        <v>111</v>
      </c>
      <c r="T83" s="44">
        <v>0</v>
      </c>
      <c r="U83" s="44">
        <v>0</v>
      </c>
      <c r="V83" s="44">
        <v>1</v>
      </c>
      <c r="W83" s="44">
        <v>9</v>
      </c>
      <c r="X83" s="84">
        <v>86</v>
      </c>
      <c r="Y83" s="43">
        <v>69</v>
      </c>
      <c r="Z83" s="43">
        <v>20</v>
      </c>
      <c r="AA83" s="43">
        <v>0</v>
      </c>
      <c r="AB83" s="43">
        <v>7</v>
      </c>
      <c r="AC83" s="43">
        <v>1</v>
      </c>
      <c r="AD83" s="43">
        <v>1</v>
      </c>
    </row>
    <row r="84" spans="1:30" ht="14.4">
      <c r="A84" s="7"/>
      <c r="B84" s="19" t="s">
        <v>1048</v>
      </c>
      <c r="C84" s="81"/>
      <c r="D84" s="25"/>
      <c r="E84" s="25"/>
      <c r="F84" s="25"/>
      <c r="G84" s="25"/>
      <c r="H84" s="25"/>
      <c r="I84" s="25"/>
      <c r="J84" s="81"/>
      <c r="K84" s="25"/>
      <c r="L84" s="25"/>
      <c r="M84" s="25"/>
      <c r="N84" s="25"/>
      <c r="O84" s="25"/>
      <c r="P84" s="25"/>
      <c r="Q84" s="81"/>
      <c r="R84" s="25"/>
      <c r="S84" s="25"/>
      <c r="T84" s="25"/>
      <c r="U84" s="25"/>
      <c r="V84" s="25"/>
      <c r="W84" s="25"/>
      <c r="X84" s="81"/>
      <c r="Y84" s="25"/>
      <c r="Z84" s="25"/>
      <c r="AA84" s="25"/>
      <c r="AB84" s="25"/>
      <c r="AC84" s="25"/>
      <c r="AD84" s="25"/>
    </row>
    <row r="85" spans="1:30" ht="14.4">
      <c r="A85" s="32"/>
      <c r="B85" s="32" t="s">
        <v>83</v>
      </c>
      <c r="C85" s="84">
        <v>222</v>
      </c>
      <c r="D85" s="43">
        <v>9</v>
      </c>
      <c r="E85" s="43">
        <v>182</v>
      </c>
      <c r="F85" s="43">
        <v>0</v>
      </c>
      <c r="G85" s="43">
        <v>5</v>
      </c>
      <c r="H85" s="43">
        <v>65</v>
      </c>
      <c r="I85" s="43">
        <v>8</v>
      </c>
      <c r="J85" s="92">
        <v>1036</v>
      </c>
      <c r="K85" s="44">
        <v>46</v>
      </c>
      <c r="L85" s="44">
        <v>504</v>
      </c>
      <c r="M85" s="44">
        <v>0</v>
      </c>
      <c r="N85" s="44">
        <v>20</v>
      </c>
      <c r="O85" s="44">
        <v>428</v>
      </c>
      <c r="P85" s="44">
        <v>16</v>
      </c>
      <c r="Q85" s="92">
        <v>759</v>
      </c>
      <c r="R85" s="44">
        <v>3</v>
      </c>
      <c r="S85" s="44">
        <v>539</v>
      </c>
      <c r="T85" s="44">
        <v>0</v>
      </c>
      <c r="U85" s="44">
        <v>26</v>
      </c>
      <c r="V85" s="44">
        <v>191</v>
      </c>
      <c r="W85" s="44">
        <v>16</v>
      </c>
      <c r="X85" s="84">
        <v>1282</v>
      </c>
      <c r="Y85" s="43">
        <v>18</v>
      </c>
      <c r="Z85" s="43">
        <v>498</v>
      </c>
      <c r="AA85" s="43">
        <v>0</v>
      </c>
      <c r="AB85" s="43">
        <v>19</v>
      </c>
      <c r="AC85" s="43">
        <v>769</v>
      </c>
      <c r="AD85" s="43">
        <v>13</v>
      </c>
    </row>
    <row r="86" spans="1:30" ht="14.4">
      <c r="A86" s="7"/>
      <c r="B86" s="19" t="s">
        <v>1049</v>
      </c>
      <c r="C86" s="81"/>
      <c r="D86" s="25"/>
      <c r="E86" s="25"/>
      <c r="F86" s="25"/>
      <c r="G86" s="25"/>
      <c r="H86" s="25"/>
      <c r="I86" s="25"/>
      <c r="J86" s="81"/>
      <c r="K86" s="25"/>
      <c r="L86" s="25"/>
      <c r="M86" s="25"/>
      <c r="N86" s="25"/>
      <c r="O86" s="25"/>
      <c r="P86" s="25"/>
      <c r="Q86" s="81"/>
      <c r="R86" s="25"/>
      <c r="S86" s="25"/>
      <c r="T86" s="25"/>
      <c r="U86" s="25"/>
      <c r="V86" s="25"/>
      <c r="W86" s="25"/>
      <c r="X86" s="81"/>
      <c r="Y86" s="25"/>
      <c r="Z86" s="25"/>
      <c r="AA86" s="25"/>
      <c r="AB86" s="25"/>
      <c r="AC86" s="25"/>
      <c r="AD86" s="25"/>
    </row>
    <row r="87" spans="1:30" ht="14.4">
      <c r="A87" s="34"/>
      <c r="B87" s="24" t="s">
        <v>84</v>
      </c>
      <c r="C87" s="85">
        <v>947</v>
      </c>
      <c r="D87" s="35">
        <v>214</v>
      </c>
      <c r="E87" s="35">
        <v>218</v>
      </c>
      <c r="F87" s="35">
        <v>0</v>
      </c>
      <c r="G87" s="35">
        <v>50</v>
      </c>
      <c r="H87" s="35">
        <v>455</v>
      </c>
      <c r="I87" s="35">
        <v>5</v>
      </c>
      <c r="J87" s="93">
        <v>2269</v>
      </c>
      <c r="K87" s="36">
        <v>389</v>
      </c>
      <c r="L87" s="36">
        <v>141</v>
      </c>
      <c r="M87" s="36">
        <v>0</v>
      </c>
      <c r="N87" s="36">
        <v>129</v>
      </c>
      <c r="O87" s="36">
        <v>1571</v>
      </c>
      <c r="P87" s="36">
        <v>19</v>
      </c>
      <c r="Q87" s="93">
        <v>1785</v>
      </c>
      <c r="R87" s="36">
        <v>9</v>
      </c>
      <c r="S87" s="36">
        <v>103</v>
      </c>
      <c r="T87" s="36">
        <v>0</v>
      </c>
      <c r="U87" s="36">
        <v>399</v>
      </c>
      <c r="V87" s="36">
        <v>1252</v>
      </c>
      <c r="W87" s="36">
        <v>15</v>
      </c>
      <c r="X87" s="85">
        <v>2004</v>
      </c>
      <c r="Y87" s="35">
        <v>16</v>
      </c>
      <c r="Z87" s="35">
        <v>73</v>
      </c>
      <c r="AA87" s="35">
        <v>0</v>
      </c>
      <c r="AB87" s="35">
        <v>192</v>
      </c>
      <c r="AC87" s="35">
        <v>1700</v>
      </c>
      <c r="AD87" s="35">
        <v>7</v>
      </c>
    </row>
    <row r="88" spans="1:30" ht="14.4">
      <c r="A88" s="38" t="s">
        <v>85</v>
      </c>
      <c r="B88" s="22" t="s">
        <v>1050</v>
      </c>
      <c r="C88" s="83">
        <v>109</v>
      </c>
      <c r="D88" s="39">
        <v>9</v>
      </c>
      <c r="E88" s="39">
        <v>87</v>
      </c>
      <c r="F88" s="39">
        <v>0</v>
      </c>
      <c r="G88" s="39">
        <v>0</v>
      </c>
      <c r="H88" s="39">
        <v>11</v>
      </c>
      <c r="I88" s="39">
        <v>2</v>
      </c>
      <c r="J88" s="91">
        <v>197</v>
      </c>
      <c r="K88" s="40">
        <v>65</v>
      </c>
      <c r="L88" s="40">
        <v>72</v>
      </c>
      <c r="M88" s="40">
        <v>0</v>
      </c>
      <c r="N88" s="40">
        <v>0</v>
      </c>
      <c r="O88" s="40">
        <v>55</v>
      </c>
      <c r="P88" s="40">
        <v>3</v>
      </c>
      <c r="Q88" s="103"/>
      <c r="R88" s="38"/>
      <c r="S88" s="38"/>
      <c r="T88" s="38"/>
      <c r="U88" s="38"/>
      <c r="V88" s="38"/>
      <c r="W88" s="38"/>
      <c r="X88" s="83">
        <v>54</v>
      </c>
      <c r="Y88" s="39">
        <v>1</v>
      </c>
      <c r="Z88" s="39">
        <v>16</v>
      </c>
      <c r="AA88" s="39">
        <v>0</v>
      </c>
      <c r="AB88" s="39">
        <v>0</v>
      </c>
      <c r="AC88" s="39">
        <v>34</v>
      </c>
      <c r="AD88" s="39">
        <v>0</v>
      </c>
    </row>
    <row r="89" spans="1:30" ht="14.4">
      <c r="A89" s="7" t="s">
        <v>86</v>
      </c>
      <c r="B89" s="19" t="s">
        <v>87</v>
      </c>
      <c r="C89" s="84">
        <v>121</v>
      </c>
      <c r="D89" s="43">
        <v>11</v>
      </c>
      <c r="E89" s="43">
        <v>58</v>
      </c>
      <c r="F89" s="43">
        <v>0</v>
      </c>
      <c r="G89" s="43">
        <v>38</v>
      </c>
      <c r="H89" s="43">
        <v>7</v>
      </c>
      <c r="I89" s="43">
        <v>2</v>
      </c>
      <c r="J89" s="92">
        <v>710</v>
      </c>
      <c r="K89" s="44">
        <v>178</v>
      </c>
      <c r="L89" s="44">
        <v>107</v>
      </c>
      <c r="M89" s="44">
        <v>0</v>
      </c>
      <c r="N89" s="44">
        <v>101</v>
      </c>
      <c r="O89" s="44">
        <v>200</v>
      </c>
      <c r="P89" s="44">
        <v>5</v>
      </c>
      <c r="Q89" s="92">
        <v>481</v>
      </c>
      <c r="R89" s="44">
        <v>0</v>
      </c>
      <c r="S89" s="44">
        <v>153</v>
      </c>
      <c r="T89" s="44">
        <v>0</v>
      </c>
      <c r="U89" s="44">
        <v>0</v>
      </c>
      <c r="V89" s="44">
        <v>326</v>
      </c>
      <c r="W89" s="44">
        <v>2</v>
      </c>
      <c r="X89" s="84">
        <v>521</v>
      </c>
      <c r="Y89" s="43">
        <v>50</v>
      </c>
      <c r="Z89" s="43">
        <v>52</v>
      </c>
      <c r="AA89" s="43">
        <v>0</v>
      </c>
      <c r="AB89" s="43">
        <v>7</v>
      </c>
      <c r="AC89" s="43">
        <v>411</v>
      </c>
      <c r="AD89" s="43">
        <v>1</v>
      </c>
    </row>
    <row r="90" spans="1:30" ht="14.4">
      <c r="A90" s="7"/>
      <c r="B90" s="28" t="s">
        <v>1108</v>
      </c>
      <c r="C90" s="84">
        <v>0</v>
      </c>
      <c r="D90" s="43">
        <v>0</v>
      </c>
      <c r="E90" s="43">
        <v>0</v>
      </c>
      <c r="F90" s="43">
        <v>0</v>
      </c>
      <c r="G90" s="43">
        <v>0</v>
      </c>
      <c r="H90" s="43">
        <v>0</v>
      </c>
      <c r="I90" s="43">
        <v>0</v>
      </c>
      <c r="J90" s="92">
        <v>34</v>
      </c>
      <c r="K90" s="44">
        <v>1</v>
      </c>
      <c r="L90" s="44">
        <v>25</v>
      </c>
      <c r="M90" s="44">
        <v>0</v>
      </c>
      <c r="N90" s="44">
        <v>2</v>
      </c>
      <c r="O90" s="44">
        <v>0</v>
      </c>
      <c r="P90" s="44">
        <v>0</v>
      </c>
      <c r="Q90" s="87"/>
      <c r="R90" s="7"/>
      <c r="S90" s="7"/>
      <c r="T90" s="7"/>
      <c r="U90" s="7"/>
      <c r="V90" s="7"/>
      <c r="W90" s="7"/>
      <c r="X90" s="84">
        <v>40</v>
      </c>
      <c r="Y90" s="43">
        <v>1</v>
      </c>
      <c r="Z90" s="43">
        <v>47</v>
      </c>
      <c r="AA90" s="43">
        <v>0</v>
      </c>
      <c r="AB90" s="43">
        <v>0</v>
      </c>
      <c r="AC90" s="43">
        <v>0</v>
      </c>
      <c r="AD90" s="43">
        <v>0</v>
      </c>
    </row>
    <row r="91" spans="1:30" ht="14.4">
      <c r="A91" s="41"/>
      <c r="B91" s="41" t="s">
        <v>1116</v>
      </c>
      <c r="C91" s="85">
        <v>200</v>
      </c>
      <c r="D91" s="35">
        <v>0</v>
      </c>
      <c r="E91" s="35">
        <v>298</v>
      </c>
      <c r="F91" s="35">
        <v>0</v>
      </c>
      <c r="G91" s="35">
        <v>0</v>
      </c>
      <c r="H91" s="35">
        <v>0</v>
      </c>
      <c r="I91" s="35">
        <v>2</v>
      </c>
      <c r="J91" s="93">
        <v>0</v>
      </c>
      <c r="K91" s="36">
        <v>0</v>
      </c>
      <c r="L91" s="36">
        <v>0</v>
      </c>
      <c r="M91" s="36">
        <v>0</v>
      </c>
      <c r="N91" s="36">
        <v>0</v>
      </c>
      <c r="O91" s="36">
        <v>0</v>
      </c>
      <c r="P91" s="36">
        <v>0</v>
      </c>
      <c r="Q91" s="88"/>
      <c r="R91" s="34"/>
      <c r="S91" s="34"/>
      <c r="T91" s="34"/>
      <c r="U91" s="34"/>
      <c r="V91" s="34"/>
      <c r="W91" s="34"/>
      <c r="X91" s="85">
        <v>0</v>
      </c>
      <c r="Y91" s="35">
        <v>0</v>
      </c>
      <c r="Z91" s="35">
        <v>0</v>
      </c>
      <c r="AA91" s="35">
        <v>0</v>
      </c>
      <c r="AB91" s="35">
        <v>0</v>
      </c>
      <c r="AC91" s="35">
        <v>0</v>
      </c>
      <c r="AD91" s="35">
        <v>0</v>
      </c>
    </row>
    <row r="92" spans="1:30" ht="14.4">
      <c r="A92" s="7" t="s">
        <v>89</v>
      </c>
      <c r="B92" s="19" t="s">
        <v>1051</v>
      </c>
      <c r="C92" s="84">
        <v>7</v>
      </c>
      <c r="D92" s="43">
        <v>0</v>
      </c>
      <c r="E92" s="43">
        <v>5</v>
      </c>
      <c r="F92" s="43">
        <v>0</v>
      </c>
      <c r="G92" s="43">
        <v>2</v>
      </c>
      <c r="H92" s="43">
        <v>0</v>
      </c>
      <c r="I92" s="43">
        <v>0</v>
      </c>
      <c r="J92" s="92">
        <v>81</v>
      </c>
      <c r="K92" s="44">
        <v>14</v>
      </c>
      <c r="L92" s="44">
        <v>12</v>
      </c>
      <c r="M92" s="44">
        <v>0</v>
      </c>
      <c r="N92" s="44">
        <v>13</v>
      </c>
      <c r="O92" s="44">
        <v>42</v>
      </c>
      <c r="P92" s="44">
        <v>0</v>
      </c>
      <c r="Q92" s="92">
        <v>0</v>
      </c>
      <c r="R92" s="44">
        <v>0</v>
      </c>
      <c r="S92" s="44">
        <v>0</v>
      </c>
      <c r="T92" s="44">
        <v>0</v>
      </c>
      <c r="U92" s="44">
        <v>0</v>
      </c>
      <c r="V92" s="44">
        <v>0</v>
      </c>
      <c r="W92" s="44">
        <v>0</v>
      </c>
      <c r="X92" s="84">
        <v>0</v>
      </c>
      <c r="Y92" s="43">
        <v>0</v>
      </c>
      <c r="Z92" s="43">
        <v>0</v>
      </c>
      <c r="AA92" s="43">
        <v>0</v>
      </c>
      <c r="AB92" s="43">
        <v>0</v>
      </c>
      <c r="AC92" s="43">
        <v>0</v>
      </c>
      <c r="AD92" s="43">
        <v>0</v>
      </c>
    </row>
    <row r="93" spans="1:30" ht="14.4">
      <c r="A93" s="7"/>
      <c r="B93" s="28" t="s">
        <v>91</v>
      </c>
      <c r="C93" s="84">
        <v>124</v>
      </c>
      <c r="D93" s="43">
        <v>0</v>
      </c>
      <c r="E93" s="43">
        <v>124</v>
      </c>
      <c r="F93" s="43">
        <v>0</v>
      </c>
      <c r="G93" s="43">
        <v>0</v>
      </c>
      <c r="H93" s="43">
        <v>0</v>
      </c>
      <c r="I93" s="43">
        <v>7</v>
      </c>
      <c r="J93" s="92">
        <v>204</v>
      </c>
      <c r="K93" s="44">
        <v>4</v>
      </c>
      <c r="L93" s="44">
        <v>200</v>
      </c>
      <c r="M93" s="44">
        <v>0</v>
      </c>
      <c r="N93" s="44">
        <v>0</v>
      </c>
      <c r="O93" s="44">
        <v>6</v>
      </c>
      <c r="P93" s="44">
        <v>0</v>
      </c>
      <c r="Q93" s="92">
        <v>4</v>
      </c>
      <c r="R93" s="44">
        <v>0</v>
      </c>
      <c r="S93" s="44">
        <v>2</v>
      </c>
      <c r="T93" s="44">
        <v>0</v>
      </c>
      <c r="U93" s="44">
        <v>0</v>
      </c>
      <c r="V93" s="44">
        <v>0</v>
      </c>
      <c r="W93" s="44">
        <v>0</v>
      </c>
      <c r="X93" s="84">
        <v>2</v>
      </c>
      <c r="Y93" s="43">
        <v>0</v>
      </c>
      <c r="Z93" s="43">
        <v>0</v>
      </c>
      <c r="AA93" s="43">
        <v>0</v>
      </c>
      <c r="AB93" s="43">
        <v>0</v>
      </c>
      <c r="AC93" s="43">
        <v>0</v>
      </c>
      <c r="AD93" s="43">
        <v>0</v>
      </c>
    </row>
    <row r="94" spans="1:30" ht="14.4">
      <c r="A94" s="7"/>
      <c r="B94" s="19" t="s">
        <v>1052</v>
      </c>
      <c r="C94" s="86"/>
      <c r="D94" s="47"/>
      <c r="E94" s="47"/>
      <c r="F94" s="47"/>
      <c r="G94" s="47"/>
      <c r="H94" s="47"/>
      <c r="I94" s="47"/>
      <c r="J94" s="86"/>
      <c r="K94" s="47"/>
      <c r="L94" s="47"/>
      <c r="M94" s="47"/>
      <c r="N94" s="47"/>
      <c r="O94" s="47"/>
      <c r="P94" s="47"/>
      <c r="Q94" s="102"/>
      <c r="R94" s="48"/>
      <c r="S94" s="48"/>
      <c r="T94" s="48"/>
      <c r="U94" s="48"/>
      <c r="V94" s="48"/>
      <c r="W94" s="48"/>
      <c r="X94" s="86"/>
      <c r="Y94" s="47"/>
      <c r="Z94" s="47"/>
      <c r="AA94" s="47"/>
      <c r="AB94" s="47"/>
      <c r="AC94" s="47"/>
      <c r="AD94" s="47"/>
    </row>
    <row r="95" spans="1:30" ht="14.4">
      <c r="A95" s="7"/>
      <c r="B95" s="19" t="s">
        <v>1053</v>
      </c>
      <c r="C95" s="81"/>
      <c r="D95" s="25"/>
      <c r="E95" s="25"/>
      <c r="F95" s="25"/>
      <c r="G95" s="25"/>
      <c r="H95" s="25"/>
      <c r="I95" s="25"/>
      <c r="J95" s="81"/>
      <c r="K95" s="25"/>
      <c r="L95" s="25"/>
      <c r="M95" s="25"/>
      <c r="N95" s="25"/>
      <c r="O95" s="25"/>
      <c r="P95" s="25"/>
      <c r="Q95" s="81"/>
      <c r="R95" s="25"/>
      <c r="S95" s="25"/>
      <c r="T95" s="25"/>
      <c r="U95" s="25"/>
      <c r="V95" s="25"/>
      <c r="W95" s="25"/>
      <c r="X95" s="81"/>
      <c r="Y95" s="25"/>
      <c r="Z95" s="25"/>
      <c r="AA95" s="25"/>
      <c r="AB95" s="25"/>
      <c r="AC95" s="25"/>
      <c r="AD95" s="25"/>
    </row>
    <row r="96" spans="1:30" ht="14.4">
      <c r="A96" s="7"/>
      <c r="B96" s="19" t="s">
        <v>88</v>
      </c>
      <c r="C96" s="84">
        <v>163</v>
      </c>
      <c r="D96" s="43">
        <v>9</v>
      </c>
      <c r="E96" s="43">
        <v>112</v>
      </c>
      <c r="F96" s="43">
        <v>0</v>
      </c>
      <c r="G96" s="43">
        <v>2</v>
      </c>
      <c r="H96" s="43">
        <v>34</v>
      </c>
      <c r="I96" s="43">
        <v>5</v>
      </c>
      <c r="J96" s="92">
        <v>515</v>
      </c>
      <c r="K96" s="44">
        <v>133</v>
      </c>
      <c r="L96" s="44">
        <v>129</v>
      </c>
      <c r="M96" s="44">
        <v>0</v>
      </c>
      <c r="N96" s="44">
        <v>6</v>
      </c>
      <c r="O96" s="44">
        <v>249</v>
      </c>
      <c r="P96" s="44">
        <v>0</v>
      </c>
      <c r="Q96" s="92">
        <v>123</v>
      </c>
      <c r="R96" s="44">
        <v>1</v>
      </c>
      <c r="S96" s="44">
        <v>104</v>
      </c>
      <c r="T96" s="44">
        <v>0</v>
      </c>
      <c r="U96" s="44">
        <v>0</v>
      </c>
      <c r="V96" s="44">
        <v>19</v>
      </c>
      <c r="W96" s="44">
        <v>5</v>
      </c>
      <c r="X96" s="84">
        <v>97</v>
      </c>
      <c r="Y96" s="43">
        <v>1</v>
      </c>
      <c r="Z96" s="43">
        <v>62</v>
      </c>
      <c r="AA96" s="43">
        <v>0</v>
      </c>
      <c r="AB96" s="43">
        <v>0</v>
      </c>
      <c r="AC96" s="43">
        <v>36</v>
      </c>
      <c r="AD96" s="43">
        <v>0</v>
      </c>
    </row>
    <row r="97" spans="1:30" ht="14.4">
      <c r="A97" s="41"/>
      <c r="B97" s="41" t="s">
        <v>90</v>
      </c>
      <c r="C97" s="85">
        <v>6</v>
      </c>
      <c r="D97" s="35">
        <v>0</v>
      </c>
      <c r="E97" s="35">
        <v>0</v>
      </c>
      <c r="F97" s="35">
        <v>0</v>
      </c>
      <c r="G97" s="35">
        <v>6</v>
      </c>
      <c r="H97" s="35">
        <v>0</v>
      </c>
      <c r="I97" s="35">
        <v>0</v>
      </c>
      <c r="J97" s="93">
        <v>73</v>
      </c>
      <c r="K97" s="36">
        <v>64</v>
      </c>
      <c r="L97" s="36">
        <v>0</v>
      </c>
      <c r="M97" s="36">
        <v>0</v>
      </c>
      <c r="N97" s="36">
        <v>9</v>
      </c>
      <c r="O97" s="36">
        <v>0</v>
      </c>
      <c r="P97" s="36">
        <v>0</v>
      </c>
      <c r="Q97" s="93">
        <v>0</v>
      </c>
      <c r="R97" s="36">
        <v>0</v>
      </c>
      <c r="S97" s="36">
        <v>0</v>
      </c>
      <c r="T97" s="36">
        <v>0</v>
      </c>
      <c r="U97" s="36">
        <v>0</v>
      </c>
      <c r="V97" s="36">
        <v>0</v>
      </c>
      <c r="W97" s="36">
        <v>0</v>
      </c>
      <c r="X97" s="85">
        <v>0</v>
      </c>
      <c r="Y97" s="35">
        <v>0</v>
      </c>
      <c r="Z97" s="35">
        <v>0</v>
      </c>
      <c r="AA97" s="35">
        <v>0</v>
      </c>
      <c r="AB97" s="35">
        <v>0</v>
      </c>
      <c r="AC97" s="35">
        <v>0</v>
      </c>
      <c r="AD97" s="35">
        <v>0</v>
      </c>
    </row>
    <row r="98" spans="1:30" ht="14.4">
      <c r="A98" s="7" t="s">
        <v>93</v>
      </c>
      <c r="B98" s="19" t="s">
        <v>92</v>
      </c>
      <c r="C98" s="84">
        <v>37</v>
      </c>
      <c r="D98" s="43">
        <v>1</v>
      </c>
      <c r="E98" s="43">
        <v>62</v>
      </c>
      <c r="F98" s="43">
        <v>0</v>
      </c>
      <c r="G98" s="43">
        <v>0</v>
      </c>
      <c r="H98" s="43">
        <v>0</v>
      </c>
      <c r="I98" s="43">
        <v>0</v>
      </c>
      <c r="J98" s="92">
        <v>429</v>
      </c>
      <c r="K98" s="44">
        <v>29</v>
      </c>
      <c r="L98" s="44">
        <v>374</v>
      </c>
      <c r="M98" s="44">
        <v>0</v>
      </c>
      <c r="N98" s="44">
        <v>0</v>
      </c>
      <c r="O98" s="44">
        <v>25</v>
      </c>
      <c r="P98" s="44">
        <v>1</v>
      </c>
      <c r="Q98" s="92">
        <v>254</v>
      </c>
      <c r="R98" s="44">
        <v>2</v>
      </c>
      <c r="S98" s="44">
        <v>210</v>
      </c>
      <c r="T98" s="44">
        <v>0</v>
      </c>
      <c r="U98" s="44">
        <v>0</v>
      </c>
      <c r="V98" s="44">
        <v>39</v>
      </c>
      <c r="W98" s="44">
        <v>3</v>
      </c>
      <c r="X98" s="84">
        <v>408</v>
      </c>
      <c r="Y98" s="43">
        <v>4</v>
      </c>
      <c r="Z98" s="43">
        <v>340</v>
      </c>
      <c r="AA98" s="43">
        <v>0</v>
      </c>
      <c r="AB98" s="43">
        <v>0</v>
      </c>
      <c r="AC98" s="43">
        <v>63</v>
      </c>
      <c r="AD98" s="43">
        <v>1</v>
      </c>
    </row>
    <row r="99" spans="1:30" ht="14.4">
      <c r="A99" s="34"/>
      <c r="B99" s="24" t="s">
        <v>94</v>
      </c>
      <c r="C99" s="88"/>
      <c r="D99" s="35">
        <v>3</v>
      </c>
      <c r="E99" s="35">
        <v>25</v>
      </c>
      <c r="F99" s="35">
        <v>0</v>
      </c>
      <c r="G99" s="35">
        <v>3</v>
      </c>
      <c r="H99" s="35">
        <v>1</v>
      </c>
      <c r="I99" s="35">
        <v>0</v>
      </c>
      <c r="J99" s="93">
        <v>637</v>
      </c>
      <c r="K99" s="36">
        <v>295</v>
      </c>
      <c r="L99" s="36">
        <v>257</v>
      </c>
      <c r="M99" s="36">
        <v>0</v>
      </c>
      <c r="N99" s="36">
        <v>25</v>
      </c>
      <c r="O99" s="36">
        <v>54</v>
      </c>
      <c r="P99" s="36">
        <v>2</v>
      </c>
      <c r="Q99" s="93">
        <v>574</v>
      </c>
      <c r="R99" s="36">
        <v>2</v>
      </c>
      <c r="S99" s="36">
        <v>323</v>
      </c>
      <c r="T99" s="36">
        <v>0</v>
      </c>
      <c r="U99" s="36">
        <v>37</v>
      </c>
      <c r="V99" s="36">
        <v>102</v>
      </c>
      <c r="W99" s="36">
        <v>53</v>
      </c>
      <c r="X99" s="85">
        <v>657</v>
      </c>
      <c r="Y99" s="35">
        <v>12</v>
      </c>
      <c r="Z99" s="35">
        <v>296</v>
      </c>
      <c r="AA99" s="35">
        <v>0</v>
      </c>
      <c r="AB99" s="35">
        <v>100</v>
      </c>
      <c r="AC99" s="35">
        <v>243</v>
      </c>
      <c r="AD99" s="35">
        <v>11</v>
      </c>
    </row>
    <row r="100" spans="1:30" ht="14.4">
      <c r="A100" s="38" t="s">
        <v>96</v>
      </c>
      <c r="B100" s="22" t="s">
        <v>95</v>
      </c>
      <c r="C100" s="83">
        <v>17</v>
      </c>
      <c r="D100" s="39">
        <v>1</v>
      </c>
      <c r="E100" s="39">
        <v>16</v>
      </c>
      <c r="F100" s="39">
        <v>0</v>
      </c>
      <c r="G100" s="39">
        <v>0</v>
      </c>
      <c r="H100" s="39">
        <v>0</v>
      </c>
      <c r="I100" s="39">
        <v>0</v>
      </c>
      <c r="J100" s="91">
        <v>96</v>
      </c>
      <c r="K100" s="40">
        <v>41</v>
      </c>
      <c r="L100" s="40">
        <v>40</v>
      </c>
      <c r="M100" s="40">
        <v>0</v>
      </c>
      <c r="N100" s="40">
        <v>1</v>
      </c>
      <c r="O100" s="40">
        <v>9</v>
      </c>
      <c r="P100" s="40">
        <v>0</v>
      </c>
      <c r="Q100" s="103"/>
      <c r="R100" s="38"/>
      <c r="S100" s="38"/>
      <c r="T100" s="38"/>
      <c r="U100" s="38"/>
      <c r="V100" s="38"/>
      <c r="W100" s="38"/>
      <c r="X100" s="83">
        <v>29</v>
      </c>
      <c r="Y100" s="39">
        <v>2</v>
      </c>
      <c r="Z100" s="39">
        <v>22</v>
      </c>
      <c r="AA100" s="39">
        <v>0</v>
      </c>
      <c r="AB100" s="39">
        <v>0</v>
      </c>
      <c r="AC100" s="39">
        <v>4</v>
      </c>
      <c r="AD100" s="39">
        <v>1</v>
      </c>
    </row>
    <row r="101" spans="1:30" ht="14.4">
      <c r="A101" s="7" t="s">
        <v>97</v>
      </c>
      <c r="B101" s="19" t="s">
        <v>1054</v>
      </c>
      <c r="C101" s="81"/>
      <c r="D101" s="25"/>
      <c r="E101" s="25"/>
      <c r="F101" s="25"/>
      <c r="G101" s="25"/>
      <c r="H101" s="25"/>
      <c r="I101" s="25"/>
      <c r="J101" s="81"/>
      <c r="K101" s="25"/>
      <c r="L101" s="25"/>
      <c r="M101" s="25"/>
      <c r="N101" s="25"/>
      <c r="O101" s="25"/>
      <c r="P101" s="25"/>
      <c r="Q101" s="81"/>
      <c r="R101" s="25"/>
      <c r="S101" s="25"/>
      <c r="T101" s="25"/>
      <c r="U101" s="25"/>
      <c r="V101" s="25"/>
      <c r="W101" s="25"/>
      <c r="X101" s="81"/>
      <c r="Y101" s="25"/>
      <c r="Z101" s="25"/>
      <c r="AA101" s="25"/>
      <c r="AB101" s="25"/>
      <c r="AC101" s="25"/>
      <c r="AD101" s="25"/>
    </row>
    <row r="102" spans="1:30" ht="14.4">
      <c r="A102" s="7"/>
      <c r="B102" s="19" t="s">
        <v>1055</v>
      </c>
      <c r="C102" s="84">
        <v>102</v>
      </c>
      <c r="D102" s="43">
        <v>8</v>
      </c>
      <c r="E102" s="43">
        <v>69</v>
      </c>
      <c r="F102" s="43">
        <v>0</v>
      </c>
      <c r="G102" s="43">
        <v>0</v>
      </c>
      <c r="H102" s="43">
        <v>12</v>
      </c>
      <c r="I102" s="43">
        <v>0</v>
      </c>
      <c r="J102" s="92">
        <v>398</v>
      </c>
      <c r="K102" s="44">
        <v>136</v>
      </c>
      <c r="L102" s="44">
        <v>134</v>
      </c>
      <c r="M102" s="44">
        <v>0</v>
      </c>
      <c r="N102" s="44">
        <v>7</v>
      </c>
      <c r="O102" s="44">
        <v>271</v>
      </c>
      <c r="P102" s="44">
        <v>0</v>
      </c>
      <c r="Q102" s="92">
        <v>725</v>
      </c>
      <c r="R102" s="44">
        <v>1</v>
      </c>
      <c r="S102" s="44">
        <v>84</v>
      </c>
      <c r="T102" s="44">
        <v>0</v>
      </c>
      <c r="U102" s="44">
        <v>2</v>
      </c>
      <c r="V102" s="44">
        <v>549</v>
      </c>
      <c r="W102" s="44">
        <v>0</v>
      </c>
      <c r="X102" s="84">
        <v>835</v>
      </c>
      <c r="Y102" s="43">
        <v>17</v>
      </c>
      <c r="Z102" s="43">
        <v>56</v>
      </c>
      <c r="AA102" s="43">
        <v>0</v>
      </c>
      <c r="AB102" s="43">
        <v>19</v>
      </c>
      <c r="AC102" s="43">
        <v>793</v>
      </c>
      <c r="AD102" s="43">
        <v>0</v>
      </c>
    </row>
    <row r="103" spans="1:30" ht="14.4">
      <c r="A103" s="7"/>
      <c r="B103" s="19" t="s">
        <v>99</v>
      </c>
      <c r="C103" s="84">
        <v>225</v>
      </c>
      <c r="D103" s="43">
        <v>18</v>
      </c>
      <c r="E103" s="43">
        <v>152</v>
      </c>
      <c r="F103" s="43">
        <v>0</v>
      </c>
      <c r="G103" s="43">
        <v>1</v>
      </c>
      <c r="H103" s="43">
        <v>52</v>
      </c>
      <c r="I103" s="43">
        <v>1</v>
      </c>
      <c r="J103" s="92">
        <v>2335</v>
      </c>
      <c r="K103" s="44">
        <v>594</v>
      </c>
      <c r="L103" s="44">
        <v>578</v>
      </c>
      <c r="M103" s="44">
        <v>0</v>
      </c>
      <c r="N103" s="44">
        <v>3</v>
      </c>
      <c r="O103" s="44">
        <v>1031</v>
      </c>
      <c r="P103" s="44">
        <v>26</v>
      </c>
      <c r="Q103" s="92">
        <v>1757</v>
      </c>
      <c r="R103" s="44">
        <v>6</v>
      </c>
      <c r="S103" s="44">
        <v>207</v>
      </c>
      <c r="T103" s="44">
        <v>0</v>
      </c>
      <c r="U103" s="44">
        <v>1</v>
      </c>
      <c r="V103" s="44">
        <v>1478</v>
      </c>
      <c r="W103" s="44">
        <v>30</v>
      </c>
      <c r="X103" s="84">
        <v>3013</v>
      </c>
      <c r="Y103" s="43">
        <v>70</v>
      </c>
      <c r="Z103" s="43">
        <v>213</v>
      </c>
      <c r="AA103" s="43">
        <v>0</v>
      </c>
      <c r="AB103" s="43">
        <v>1</v>
      </c>
      <c r="AC103" s="43">
        <v>2464</v>
      </c>
      <c r="AD103" s="43">
        <v>19</v>
      </c>
    </row>
    <row r="104" spans="1:30" ht="14.4">
      <c r="A104" s="7"/>
      <c r="B104" s="28" t="s">
        <v>98</v>
      </c>
      <c r="C104" s="84">
        <v>42</v>
      </c>
      <c r="D104" s="43">
        <v>0</v>
      </c>
      <c r="E104" s="43">
        <v>41</v>
      </c>
      <c r="F104" s="43">
        <v>0</v>
      </c>
      <c r="G104" s="43">
        <v>0</v>
      </c>
      <c r="H104" s="43">
        <v>0</v>
      </c>
      <c r="I104" s="43">
        <v>1</v>
      </c>
      <c r="J104" s="92">
        <v>51</v>
      </c>
      <c r="K104" s="44">
        <v>0</v>
      </c>
      <c r="L104" s="44">
        <v>45</v>
      </c>
      <c r="M104" s="44">
        <v>0</v>
      </c>
      <c r="N104" s="44">
        <v>3</v>
      </c>
      <c r="O104" s="44">
        <v>1</v>
      </c>
      <c r="P104" s="44">
        <v>0</v>
      </c>
      <c r="Q104" s="92">
        <v>26</v>
      </c>
      <c r="R104" s="44">
        <v>0</v>
      </c>
      <c r="S104" s="44">
        <v>21</v>
      </c>
      <c r="T104" s="44">
        <v>0</v>
      </c>
      <c r="U104" s="44">
        <v>0</v>
      </c>
      <c r="V104" s="44">
        <v>0</v>
      </c>
      <c r="W104" s="44">
        <v>0</v>
      </c>
      <c r="X104" s="84">
        <v>29</v>
      </c>
      <c r="Y104" s="43">
        <v>0</v>
      </c>
      <c r="Z104" s="43">
        <v>25</v>
      </c>
      <c r="AA104" s="43">
        <v>0</v>
      </c>
      <c r="AB104" s="43">
        <v>0</v>
      </c>
      <c r="AC104" s="43">
        <v>0</v>
      </c>
      <c r="AD104" s="43">
        <v>0</v>
      </c>
    </row>
    <row r="105" spans="1:30" ht="13.2" customHeight="1">
      <c r="A105" s="41"/>
      <c r="B105" s="41" t="s">
        <v>992</v>
      </c>
      <c r="C105" s="89"/>
      <c r="D105" s="45"/>
      <c r="E105" s="45"/>
      <c r="F105" s="45"/>
      <c r="G105" s="45"/>
      <c r="H105" s="45"/>
      <c r="I105" s="45"/>
      <c r="J105" s="89"/>
      <c r="K105" s="45"/>
      <c r="L105" s="45"/>
      <c r="M105" s="45"/>
      <c r="N105" s="45"/>
      <c r="O105" s="45"/>
      <c r="P105" s="45"/>
      <c r="Q105" s="104"/>
      <c r="R105" s="46"/>
      <c r="S105" s="46"/>
      <c r="T105" s="46"/>
      <c r="U105" s="46"/>
      <c r="V105" s="46"/>
      <c r="W105" s="46"/>
      <c r="X105" s="89"/>
      <c r="Y105" s="45"/>
      <c r="Z105" s="45"/>
      <c r="AA105" s="45"/>
      <c r="AB105" s="45"/>
      <c r="AC105" s="45"/>
      <c r="AD105" s="45"/>
    </row>
    <row r="106" spans="1:30" ht="14.4">
      <c r="A106" s="7" t="s">
        <v>101</v>
      </c>
      <c r="B106" s="19" t="s">
        <v>1056</v>
      </c>
      <c r="C106" s="84"/>
      <c r="D106" s="25"/>
      <c r="E106" s="25"/>
      <c r="F106" s="25"/>
      <c r="G106" s="25"/>
      <c r="H106" s="25"/>
      <c r="I106" s="25"/>
      <c r="J106" s="81"/>
      <c r="K106" s="25"/>
      <c r="L106" s="25"/>
      <c r="M106" s="25"/>
      <c r="N106" s="25"/>
      <c r="O106" s="25"/>
      <c r="P106" s="25"/>
      <c r="Q106" s="81"/>
      <c r="R106" s="25"/>
      <c r="S106" s="25"/>
      <c r="T106" s="25"/>
      <c r="U106" s="25"/>
      <c r="V106" s="25"/>
      <c r="W106" s="25"/>
      <c r="X106" s="81"/>
      <c r="Y106" s="25"/>
      <c r="Z106" s="25"/>
      <c r="AA106" s="25"/>
      <c r="AB106" s="25"/>
      <c r="AC106" s="25"/>
      <c r="AD106" s="25"/>
    </row>
    <row r="107" spans="1:30" ht="14.4">
      <c r="A107" s="7"/>
      <c r="B107" s="28" t="s">
        <v>102</v>
      </c>
      <c r="C107" s="84">
        <v>26</v>
      </c>
      <c r="D107" s="43">
        <v>5</v>
      </c>
      <c r="E107" s="43">
        <v>0</v>
      </c>
      <c r="F107" s="43">
        <v>0</v>
      </c>
      <c r="G107" s="43">
        <v>21</v>
      </c>
      <c r="H107" s="43">
        <v>0</v>
      </c>
      <c r="I107" s="43">
        <v>0</v>
      </c>
      <c r="J107" s="92">
        <v>164</v>
      </c>
      <c r="K107" s="44">
        <v>58</v>
      </c>
      <c r="L107" s="44">
        <v>0</v>
      </c>
      <c r="M107" s="44">
        <v>0</v>
      </c>
      <c r="N107" s="44">
        <v>96</v>
      </c>
      <c r="O107" s="44">
        <v>10</v>
      </c>
      <c r="P107" s="44">
        <v>0</v>
      </c>
      <c r="Q107" s="92">
        <v>41</v>
      </c>
      <c r="R107" s="44">
        <v>0</v>
      </c>
      <c r="S107" s="44">
        <v>0</v>
      </c>
      <c r="T107" s="44">
        <v>0</v>
      </c>
      <c r="U107" s="44">
        <v>31</v>
      </c>
      <c r="V107" s="44">
        <v>10</v>
      </c>
      <c r="W107" s="44">
        <v>0</v>
      </c>
      <c r="X107" s="84">
        <v>47</v>
      </c>
      <c r="Y107" s="43">
        <v>1</v>
      </c>
      <c r="Z107" s="43">
        <v>0</v>
      </c>
      <c r="AA107" s="43">
        <v>0</v>
      </c>
      <c r="AB107" s="43">
        <v>7</v>
      </c>
      <c r="AC107" s="43">
        <v>38</v>
      </c>
      <c r="AD107" s="43">
        <v>1</v>
      </c>
    </row>
    <row r="108" spans="1:30" ht="14.4">
      <c r="A108" s="34"/>
      <c r="B108" s="37" t="s">
        <v>100</v>
      </c>
      <c r="C108" s="85">
        <v>43</v>
      </c>
      <c r="D108" s="35">
        <v>0</v>
      </c>
      <c r="E108" s="35">
        <v>36</v>
      </c>
      <c r="F108" s="35">
        <v>0</v>
      </c>
      <c r="G108" s="35">
        <v>0</v>
      </c>
      <c r="H108" s="35">
        <v>0</v>
      </c>
      <c r="I108" s="35">
        <v>0</v>
      </c>
      <c r="J108" s="93">
        <v>153</v>
      </c>
      <c r="K108" s="36">
        <v>0</v>
      </c>
      <c r="L108" s="36">
        <v>132</v>
      </c>
      <c r="M108" s="36">
        <v>0</v>
      </c>
      <c r="N108" s="36">
        <v>9</v>
      </c>
      <c r="O108" s="36">
        <v>1</v>
      </c>
      <c r="P108" s="36">
        <v>0</v>
      </c>
      <c r="Q108" s="93">
        <v>95</v>
      </c>
      <c r="R108" s="36">
        <v>1</v>
      </c>
      <c r="S108" s="36">
        <v>66</v>
      </c>
      <c r="T108" s="36">
        <v>0</v>
      </c>
      <c r="U108" s="36">
        <v>1</v>
      </c>
      <c r="V108" s="36">
        <v>0</v>
      </c>
      <c r="W108" s="36">
        <v>20</v>
      </c>
      <c r="X108" s="85">
        <v>34</v>
      </c>
      <c r="Y108" s="35">
        <v>5</v>
      </c>
      <c r="Z108" s="35">
        <v>85</v>
      </c>
      <c r="AA108" s="35">
        <v>0</v>
      </c>
      <c r="AB108" s="35">
        <v>3</v>
      </c>
      <c r="AC108" s="35">
        <v>0</v>
      </c>
      <c r="AD108" s="35">
        <v>1</v>
      </c>
    </row>
    <row r="109" spans="1:30" ht="14.4">
      <c r="A109" s="32" t="s">
        <v>103</v>
      </c>
      <c r="B109" s="32" t="s">
        <v>985</v>
      </c>
      <c r="C109" s="86"/>
      <c r="D109" s="47"/>
      <c r="E109" s="47"/>
      <c r="F109" s="47"/>
      <c r="G109" s="47"/>
      <c r="H109" s="47"/>
      <c r="I109" s="47"/>
      <c r="J109" s="86"/>
      <c r="K109" s="47"/>
      <c r="L109" s="47"/>
      <c r="M109" s="47"/>
      <c r="N109" s="47"/>
      <c r="O109" s="47"/>
      <c r="P109" s="47"/>
      <c r="Q109" s="102"/>
      <c r="R109" s="48"/>
      <c r="S109" s="48"/>
      <c r="T109" s="48"/>
      <c r="U109" s="48"/>
      <c r="V109" s="48"/>
      <c r="W109" s="48"/>
      <c r="X109" s="86"/>
      <c r="Y109" s="47"/>
      <c r="Z109" s="47"/>
      <c r="AA109" s="47"/>
      <c r="AB109" s="47"/>
      <c r="AC109" s="47"/>
      <c r="AD109" s="47"/>
    </row>
    <row r="110" spans="1:30" ht="14.4">
      <c r="A110" s="7"/>
      <c r="B110" s="28" t="s">
        <v>1107</v>
      </c>
      <c r="C110" s="84">
        <v>94</v>
      </c>
      <c r="D110" s="43">
        <v>4</v>
      </c>
      <c r="E110" s="43">
        <v>78</v>
      </c>
      <c r="F110" s="43">
        <v>0</v>
      </c>
      <c r="G110" s="43">
        <v>0</v>
      </c>
      <c r="H110" s="43">
        <v>0</v>
      </c>
      <c r="I110" s="43">
        <v>1</v>
      </c>
      <c r="J110" s="92">
        <v>831</v>
      </c>
      <c r="K110" s="44">
        <v>250</v>
      </c>
      <c r="L110" s="44">
        <v>543</v>
      </c>
      <c r="M110" s="44">
        <v>0</v>
      </c>
      <c r="N110" s="44">
        <v>5</v>
      </c>
      <c r="O110" s="44">
        <v>26</v>
      </c>
      <c r="P110" s="44">
        <v>3</v>
      </c>
      <c r="Q110" s="87"/>
      <c r="R110" s="7"/>
      <c r="S110" s="7"/>
      <c r="T110" s="7"/>
      <c r="U110" s="7"/>
      <c r="V110" s="7"/>
      <c r="W110" s="7"/>
      <c r="X110" s="84">
        <v>637</v>
      </c>
      <c r="Y110" s="43">
        <v>72</v>
      </c>
      <c r="Z110" s="43">
        <v>529</v>
      </c>
      <c r="AA110" s="43">
        <v>0</v>
      </c>
      <c r="AB110" s="43">
        <v>4</v>
      </c>
      <c r="AC110" s="43">
        <v>22</v>
      </c>
      <c r="AD110" s="43">
        <v>5</v>
      </c>
    </row>
    <row r="111" spans="1:30" ht="14.4">
      <c r="A111" s="41"/>
      <c r="B111" s="41" t="s">
        <v>1114</v>
      </c>
      <c r="C111" s="89"/>
      <c r="D111" s="45"/>
      <c r="E111" s="45"/>
      <c r="F111" s="45"/>
      <c r="G111" s="45"/>
      <c r="H111" s="45"/>
      <c r="I111" s="45"/>
      <c r="J111" s="89"/>
      <c r="K111" s="45"/>
      <c r="L111" s="45"/>
      <c r="M111" s="45"/>
      <c r="N111" s="45"/>
      <c r="O111" s="45"/>
      <c r="P111" s="45"/>
      <c r="Q111" s="104"/>
      <c r="R111" s="46"/>
      <c r="S111" s="46"/>
      <c r="T111" s="46"/>
      <c r="U111" s="46"/>
      <c r="V111" s="46"/>
      <c r="W111" s="46"/>
      <c r="X111" s="89"/>
      <c r="Y111" s="45"/>
      <c r="Z111" s="45"/>
      <c r="AA111" s="45"/>
      <c r="AB111" s="45"/>
      <c r="AC111" s="45"/>
      <c r="AD111" s="45"/>
    </row>
    <row r="112" spans="1:30" ht="14.4">
      <c r="A112" s="38" t="s">
        <v>104</v>
      </c>
      <c r="B112" s="22" t="s">
        <v>1057</v>
      </c>
      <c r="C112" s="83">
        <v>53</v>
      </c>
      <c r="D112" s="39">
        <v>5</v>
      </c>
      <c r="E112" s="39">
        <v>48</v>
      </c>
      <c r="F112" s="39">
        <v>0</v>
      </c>
      <c r="G112" s="39">
        <v>0</v>
      </c>
      <c r="H112" s="39">
        <v>0</v>
      </c>
      <c r="I112" s="39">
        <v>0</v>
      </c>
      <c r="J112" s="91">
        <v>184</v>
      </c>
      <c r="K112" s="40">
        <v>68</v>
      </c>
      <c r="L112" s="40">
        <v>86</v>
      </c>
      <c r="M112" s="40">
        <v>0</v>
      </c>
      <c r="N112" s="40">
        <v>0</v>
      </c>
      <c r="O112" s="40">
        <v>29</v>
      </c>
      <c r="P112" s="40">
        <v>1</v>
      </c>
      <c r="Q112" s="91">
        <v>153</v>
      </c>
      <c r="R112" s="40">
        <v>0</v>
      </c>
      <c r="S112" s="40">
        <v>69</v>
      </c>
      <c r="T112" s="40">
        <v>0</v>
      </c>
      <c r="U112" s="40">
        <v>0</v>
      </c>
      <c r="V112" s="40">
        <v>71</v>
      </c>
      <c r="W112" s="40">
        <v>3</v>
      </c>
      <c r="X112" s="83">
        <v>138</v>
      </c>
      <c r="Y112" s="39">
        <v>5</v>
      </c>
      <c r="Z112" s="39">
        <v>45</v>
      </c>
      <c r="AA112" s="39">
        <v>0</v>
      </c>
      <c r="AB112" s="39">
        <v>0</v>
      </c>
      <c r="AC112" s="39">
        <v>73</v>
      </c>
      <c r="AD112" s="39">
        <v>0</v>
      </c>
    </row>
    <row r="113" spans="1:30" ht="14.4">
      <c r="A113" s="38" t="s">
        <v>105</v>
      </c>
      <c r="B113" s="22" t="s">
        <v>1058</v>
      </c>
      <c r="C113" s="83">
        <v>78</v>
      </c>
      <c r="D113" s="39">
        <v>7</v>
      </c>
      <c r="E113" s="39">
        <v>41</v>
      </c>
      <c r="F113" s="39">
        <v>2</v>
      </c>
      <c r="G113" s="39">
        <v>20</v>
      </c>
      <c r="H113" s="39">
        <v>2</v>
      </c>
      <c r="I113" s="39">
        <v>6</v>
      </c>
      <c r="J113" s="91">
        <v>357</v>
      </c>
      <c r="K113" s="40">
        <v>109</v>
      </c>
      <c r="L113" s="40">
        <v>92</v>
      </c>
      <c r="M113" s="40">
        <v>112</v>
      </c>
      <c r="N113" s="40">
        <v>41</v>
      </c>
      <c r="O113" s="40">
        <v>3</v>
      </c>
      <c r="P113" s="40">
        <v>0</v>
      </c>
      <c r="Q113" s="91">
        <v>0</v>
      </c>
      <c r="R113" s="40">
        <v>0</v>
      </c>
      <c r="S113" s="40">
        <v>0</v>
      </c>
      <c r="T113" s="40">
        <v>0</v>
      </c>
      <c r="U113" s="40">
        <v>0</v>
      </c>
      <c r="V113" s="40">
        <v>0</v>
      </c>
      <c r="W113" s="40">
        <v>0</v>
      </c>
      <c r="X113" s="83">
        <v>1</v>
      </c>
      <c r="Y113" s="39">
        <v>0</v>
      </c>
      <c r="Z113" s="39">
        <v>0</v>
      </c>
      <c r="AA113" s="39">
        <v>0</v>
      </c>
      <c r="AB113" s="39">
        <v>0</v>
      </c>
      <c r="AC113" s="39">
        <v>1</v>
      </c>
      <c r="AD113" s="39">
        <v>0</v>
      </c>
    </row>
    <row r="114" spans="1:30" ht="14.4">
      <c r="A114" s="38" t="s">
        <v>107</v>
      </c>
      <c r="B114" s="22" t="s">
        <v>106</v>
      </c>
      <c r="C114" s="83">
        <v>121</v>
      </c>
      <c r="D114" s="39">
        <v>7</v>
      </c>
      <c r="E114" s="39">
        <v>76</v>
      </c>
      <c r="F114" s="39">
        <v>0</v>
      </c>
      <c r="G114" s="39">
        <v>23</v>
      </c>
      <c r="H114" s="39">
        <v>2</v>
      </c>
      <c r="I114" s="39">
        <v>0</v>
      </c>
      <c r="J114" s="91">
        <v>520</v>
      </c>
      <c r="K114" s="40">
        <v>183</v>
      </c>
      <c r="L114" s="40">
        <v>220</v>
      </c>
      <c r="M114" s="40">
        <v>0</v>
      </c>
      <c r="N114" s="40">
        <v>53</v>
      </c>
      <c r="O114" s="40">
        <v>65</v>
      </c>
      <c r="P114" s="40">
        <v>2</v>
      </c>
      <c r="Q114" s="103"/>
      <c r="R114" s="38"/>
      <c r="S114" s="38"/>
      <c r="T114" s="38"/>
      <c r="U114" s="38"/>
      <c r="V114" s="38"/>
      <c r="W114" s="38"/>
      <c r="X114" s="83">
        <v>534</v>
      </c>
      <c r="Y114" s="39">
        <v>27</v>
      </c>
      <c r="Z114" s="39">
        <v>192</v>
      </c>
      <c r="AA114" s="39">
        <v>0</v>
      </c>
      <c r="AB114" s="39">
        <v>14</v>
      </c>
      <c r="AC114" s="39">
        <v>305</v>
      </c>
      <c r="AD114" s="39">
        <v>3</v>
      </c>
    </row>
    <row r="115" spans="1:30" ht="14.4">
      <c r="A115" s="7" t="s">
        <v>109</v>
      </c>
      <c r="B115" s="28" t="s">
        <v>108</v>
      </c>
      <c r="C115" s="84">
        <v>161</v>
      </c>
      <c r="D115" s="43">
        <v>8</v>
      </c>
      <c r="E115" s="43">
        <v>141</v>
      </c>
      <c r="F115" s="43">
        <v>0</v>
      </c>
      <c r="G115" s="43">
        <v>2</v>
      </c>
      <c r="H115" s="43">
        <v>0</v>
      </c>
      <c r="I115" s="43">
        <v>0</v>
      </c>
      <c r="J115" s="92">
        <v>697</v>
      </c>
      <c r="K115" s="44">
        <v>152</v>
      </c>
      <c r="L115" s="44">
        <v>454</v>
      </c>
      <c r="M115" s="44">
        <v>0</v>
      </c>
      <c r="N115" s="44">
        <v>64</v>
      </c>
      <c r="O115" s="44">
        <v>19</v>
      </c>
      <c r="P115" s="44">
        <v>0</v>
      </c>
      <c r="Q115" s="92">
        <v>765</v>
      </c>
      <c r="R115" s="44">
        <v>4</v>
      </c>
      <c r="S115" s="44">
        <v>605</v>
      </c>
      <c r="T115" s="44">
        <v>0</v>
      </c>
      <c r="U115" s="44">
        <v>85</v>
      </c>
      <c r="V115" s="44">
        <v>23</v>
      </c>
      <c r="W115" s="44">
        <v>0</v>
      </c>
      <c r="X115" s="84">
        <v>842</v>
      </c>
      <c r="Y115" s="43">
        <v>45</v>
      </c>
      <c r="Z115" s="43">
        <v>611</v>
      </c>
      <c r="AA115" s="43">
        <v>0</v>
      </c>
      <c r="AB115" s="43">
        <v>89</v>
      </c>
      <c r="AC115" s="43">
        <v>67</v>
      </c>
      <c r="AD115" s="43">
        <v>0</v>
      </c>
    </row>
    <row r="116" spans="1:30" ht="14.4">
      <c r="A116" s="34"/>
      <c r="B116" s="37" t="s">
        <v>994</v>
      </c>
      <c r="C116" s="89"/>
      <c r="D116" s="45"/>
      <c r="E116" s="45"/>
      <c r="F116" s="45"/>
      <c r="G116" s="45"/>
      <c r="H116" s="45"/>
      <c r="I116" s="45"/>
      <c r="J116" s="89"/>
      <c r="K116" s="45"/>
      <c r="L116" s="45"/>
      <c r="M116" s="45"/>
      <c r="N116" s="45"/>
      <c r="O116" s="45"/>
      <c r="P116" s="45"/>
      <c r="Q116" s="104"/>
      <c r="R116" s="46"/>
      <c r="S116" s="46"/>
      <c r="T116" s="46"/>
      <c r="U116" s="46"/>
      <c r="V116" s="46"/>
      <c r="W116" s="46"/>
      <c r="X116" s="89"/>
      <c r="Y116" s="45"/>
      <c r="Z116" s="45"/>
      <c r="AA116" s="45"/>
      <c r="AB116" s="45"/>
      <c r="AC116" s="45"/>
      <c r="AD116" s="45"/>
    </row>
    <row r="117" spans="1:30" ht="14.4">
      <c r="A117" s="38" t="s">
        <v>111</v>
      </c>
      <c r="B117" s="22" t="s">
        <v>110</v>
      </c>
      <c r="C117" s="83">
        <v>57</v>
      </c>
      <c r="D117" s="39">
        <v>2</v>
      </c>
      <c r="E117" s="39">
        <v>53</v>
      </c>
      <c r="F117" s="39">
        <v>0</v>
      </c>
      <c r="G117" s="39">
        <v>0</v>
      </c>
      <c r="H117" s="39">
        <v>0</v>
      </c>
      <c r="I117" s="39">
        <v>2</v>
      </c>
      <c r="J117" s="91">
        <v>197</v>
      </c>
      <c r="K117" s="40">
        <v>24</v>
      </c>
      <c r="L117" s="40">
        <v>123</v>
      </c>
      <c r="M117" s="40">
        <v>0</v>
      </c>
      <c r="N117" s="40">
        <v>4</v>
      </c>
      <c r="O117" s="40">
        <v>1</v>
      </c>
      <c r="P117" s="40">
        <v>0</v>
      </c>
      <c r="Q117" s="103"/>
      <c r="R117" s="38"/>
      <c r="S117" s="38"/>
      <c r="T117" s="38"/>
      <c r="U117" s="38"/>
      <c r="V117" s="38"/>
      <c r="W117" s="38"/>
      <c r="X117" s="83">
        <v>107</v>
      </c>
      <c r="Y117" s="39">
        <v>0</v>
      </c>
      <c r="Z117" s="39">
        <v>63</v>
      </c>
      <c r="AA117" s="39">
        <v>0</v>
      </c>
      <c r="AB117" s="39">
        <v>1</v>
      </c>
      <c r="AC117" s="39">
        <v>2</v>
      </c>
      <c r="AD117" s="39">
        <v>3</v>
      </c>
    </row>
    <row r="118" spans="1:30" ht="14.4">
      <c r="A118" s="7" t="s">
        <v>112</v>
      </c>
      <c r="B118" s="19" t="s">
        <v>1059</v>
      </c>
      <c r="C118" s="84">
        <v>14</v>
      </c>
      <c r="D118" s="43">
        <v>0</v>
      </c>
      <c r="E118" s="43">
        <v>12</v>
      </c>
      <c r="F118" s="43">
        <v>0</v>
      </c>
      <c r="G118" s="43">
        <v>0</v>
      </c>
      <c r="H118" s="43">
        <v>0</v>
      </c>
      <c r="I118" s="43">
        <v>0</v>
      </c>
      <c r="J118" s="92">
        <v>145</v>
      </c>
      <c r="K118" s="44">
        <v>17</v>
      </c>
      <c r="L118" s="44">
        <v>118</v>
      </c>
      <c r="M118" s="44">
        <v>0</v>
      </c>
      <c r="N118" s="44">
        <v>4</v>
      </c>
      <c r="O118" s="44">
        <v>0</v>
      </c>
      <c r="P118" s="44">
        <v>0</v>
      </c>
      <c r="Q118" s="92">
        <v>66</v>
      </c>
      <c r="R118" s="44">
        <v>0</v>
      </c>
      <c r="S118" s="44">
        <v>37</v>
      </c>
      <c r="T118" s="44">
        <v>0</v>
      </c>
      <c r="U118" s="44">
        <v>1</v>
      </c>
      <c r="V118" s="44">
        <v>4</v>
      </c>
      <c r="W118" s="44">
        <v>1</v>
      </c>
      <c r="X118" s="84">
        <v>58</v>
      </c>
      <c r="Y118" s="43">
        <v>2</v>
      </c>
      <c r="Z118" s="43">
        <v>101</v>
      </c>
      <c r="AA118" s="43">
        <v>0</v>
      </c>
      <c r="AB118" s="43">
        <v>3</v>
      </c>
      <c r="AC118" s="43">
        <v>5</v>
      </c>
      <c r="AD118" s="43">
        <v>0</v>
      </c>
    </row>
    <row r="119" spans="1:30" ht="14.4">
      <c r="A119" s="34"/>
      <c r="B119" s="24" t="s">
        <v>1060</v>
      </c>
      <c r="C119" s="85">
        <v>35</v>
      </c>
      <c r="D119" s="35">
        <v>0</v>
      </c>
      <c r="E119" s="35">
        <v>11</v>
      </c>
      <c r="F119" s="35">
        <v>0</v>
      </c>
      <c r="G119" s="35">
        <v>16</v>
      </c>
      <c r="H119" s="35">
        <v>8</v>
      </c>
      <c r="I119" s="35">
        <v>0</v>
      </c>
      <c r="J119" s="93">
        <v>879</v>
      </c>
      <c r="K119" s="36">
        <v>201</v>
      </c>
      <c r="L119" s="36">
        <v>123</v>
      </c>
      <c r="M119" s="36">
        <v>0</v>
      </c>
      <c r="N119" s="36">
        <v>117</v>
      </c>
      <c r="O119" s="36">
        <v>408</v>
      </c>
      <c r="P119" s="36">
        <v>30</v>
      </c>
      <c r="Q119" s="93">
        <v>421</v>
      </c>
      <c r="R119" s="36">
        <v>0</v>
      </c>
      <c r="S119" s="36">
        <v>101</v>
      </c>
      <c r="T119" s="36">
        <v>0</v>
      </c>
      <c r="U119" s="36">
        <v>0</v>
      </c>
      <c r="V119" s="36">
        <v>242</v>
      </c>
      <c r="W119" s="36">
        <v>78</v>
      </c>
      <c r="X119" s="85">
        <v>751</v>
      </c>
      <c r="Y119" s="35">
        <v>0</v>
      </c>
      <c r="Z119" s="35">
        <v>222</v>
      </c>
      <c r="AA119" s="35">
        <v>0</v>
      </c>
      <c r="AB119" s="35">
        <v>0</v>
      </c>
      <c r="AC119" s="35">
        <v>494</v>
      </c>
      <c r="AD119" s="35">
        <v>41</v>
      </c>
    </row>
    <row r="120" spans="1:30" ht="14.4">
      <c r="A120" s="7" t="s">
        <v>114</v>
      </c>
      <c r="B120" s="19" t="s">
        <v>113</v>
      </c>
      <c r="C120" s="84">
        <v>223</v>
      </c>
      <c r="D120" s="43">
        <v>10</v>
      </c>
      <c r="E120" s="43">
        <v>80</v>
      </c>
      <c r="F120" s="43">
        <v>0</v>
      </c>
      <c r="G120" s="43">
        <v>64</v>
      </c>
      <c r="H120" s="43">
        <v>69</v>
      </c>
      <c r="I120" s="43">
        <v>0</v>
      </c>
      <c r="J120" s="92">
        <v>596</v>
      </c>
      <c r="K120" s="44">
        <v>95</v>
      </c>
      <c r="L120" s="44">
        <v>111</v>
      </c>
      <c r="M120" s="44">
        <v>0</v>
      </c>
      <c r="N120" s="44">
        <v>50</v>
      </c>
      <c r="O120" s="44">
        <v>340</v>
      </c>
      <c r="P120" s="44">
        <v>0</v>
      </c>
      <c r="Q120" s="92">
        <v>506</v>
      </c>
      <c r="R120" s="44">
        <v>0</v>
      </c>
      <c r="S120" s="44">
        <v>62</v>
      </c>
      <c r="T120" s="44">
        <v>0</v>
      </c>
      <c r="U120" s="44">
        <v>44</v>
      </c>
      <c r="V120" s="44">
        <v>400</v>
      </c>
      <c r="W120" s="44">
        <v>0</v>
      </c>
      <c r="X120" s="84">
        <v>495</v>
      </c>
      <c r="Y120" s="43">
        <v>3</v>
      </c>
      <c r="Z120" s="43">
        <v>21</v>
      </c>
      <c r="AA120" s="43">
        <v>0</v>
      </c>
      <c r="AB120" s="43">
        <v>38</v>
      </c>
      <c r="AC120" s="43">
        <v>433</v>
      </c>
      <c r="AD120" s="43">
        <v>0</v>
      </c>
    </row>
    <row r="121" spans="1:30" ht="14.4">
      <c r="A121" s="34"/>
      <c r="B121" s="29" t="s">
        <v>983</v>
      </c>
      <c r="C121" s="89"/>
      <c r="D121" s="45"/>
      <c r="E121" s="45"/>
      <c r="F121" s="45"/>
      <c r="G121" s="45"/>
      <c r="H121" s="45"/>
      <c r="I121" s="45"/>
      <c r="J121" s="89"/>
      <c r="K121" s="45"/>
      <c r="L121" s="45"/>
      <c r="M121" s="45"/>
      <c r="N121" s="45"/>
      <c r="O121" s="45"/>
      <c r="P121" s="45"/>
      <c r="Q121" s="104"/>
      <c r="R121" s="46"/>
      <c r="S121" s="46"/>
      <c r="T121" s="46"/>
      <c r="U121" s="46"/>
      <c r="V121" s="46"/>
      <c r="W121" s="46"/>
      <c r="X121" s="89"/>
      <c r="Y121" s="45"/>
      <c r="Z121" s="45"/>
      <c r="AA121" s="45"/>
      <c r="AB121" s="45"/>
      <c r="AC121" s="45"/>
      <c r="AD121" s="45"/>
    </row>
    <row r="122" spans="1:30" ht="14.4">
      <c r="A122" s="32" t="s">
        <v>116</v>
      </c>
      <c r="B122" s="32" t="s">
        <v>115</v>
      </c>
      <c r="C122" s="84">
        <v>64</v>
      </c>
      <c r="D122" s="43">
        <v>2</v>
      </c>
      <c r="E122" s="43">
        <v>57</v>
      </c>
      <c r="F122" s="43">
        <v>0</v>
      </c>
      <c r="G122" s="43">
        <v>8</v>
      </c>
      <c r="H122" s="43">
        <v>0</v>
      </c>
      <c r="I122" s="43">
        <v>0</v>
      </c>
      <c r="J122" s="92">
        <v>157</v>
      </c>
      <c r="K122" s="44">
        <v>63</v>
      </c>
      <c r="L122" s="44">
        <v>75</v>
      </c>
      <c r="M122" s="44">
        <v>0</v>
      </c>
      <c r="N122" s="44">
        <v>14</v>
      </c>
      <c r="O122" s="44">
        <v>3</v>
      </c>
      <c r="P122" s="44">
        <v>0</v>
      </c>
      <c r="Q122" s="92">
        <v>88</v>
      </c>
      <c r="R122" s="44">
        <v>0</v>
      </c>
      <c r="S122" s="44">
        <v>77</v>
      </c>
      <c r="T122" s="44">
        <v>0</v>
      </c>
      <c r="U122" s="44">
        <v>3</v>
      </c>
      <c r="V122" s="44">
        <v>0</v>
      </c>
      <c r="W122" s="44">
        <v>1</v>
      </c>
      <c r="X122" s="84">
        <v>33</v>
      </c>
      <c r="Y122" s="43">
        <v>1</v>
      </c>
      <c r="Z122" s="43">
        <v>28</v>
      </c>
      <c r="AA122" s="43">
        <v>0</v>
      </c>
      <c r="AB122" s="43">
        <v>1</v>
      </c>
      <c r="AC122" s="43">
        <v>7</v>
      </c>
      <c r="AD122" s="43">
        <v>0</v>
      </c>
    </row>
    <row r="123" spans="1:30" ht="14.4">
      <c r="A123" s="34"/>
      <c r="B123" s="24" t="s">
        <v>1061</v>
      </c>
      <c r="C123" s="89"/>
      <c r="D123" s="45"/>
      <c r="E123" s="45"/>
      <c r="F123" s="45"/>
      <c r="G123" s="45"/>
      <c r="H123" s="45"/>
      <c r="I123" s="45"/>
      <c r="J123" s="89"/>
      <c r="K123" s="45"/>
      <c r="L123" s="45"/>
      <c r="M123" s="45"/>
      <c r="N123" s="45"/>
      <c r="O123" s="45"/>
      <c r="P123" s="45"/>
      <c r="Q123" s="104"/>
      <c r="R123" s="46"/>
      <c r="S123" s="46"/>
      <c r="T123" s="46"/>
      <c r="U123" s="46"/>
      <c r="V123" s="46"/>
      <c r="W123" s="46"/>
      <c r="X123" s="89"/>
      <c r="Y123" s="45"/>
      <c r="Z123" s="45"/>
      <c r="AA123" s="45"/>
      <c r="AB123" s="45"/>
      <c r="AC123" s="45"/>
      <c r="AD123" s="45"/>
    </row>
    <row r="124" spans="1:30" ht="14.4">
      <c r="A124" s="7" t="s">
        <v>118</v>
      </c>
      <c r="B124" s="19" t="s">
        <v>120</v>
      </c>
      <c r="C124" s="84">
        <v>0</v>
      </c>
      <c r="D124" s="43">
        <v>0</v>
      </c>
      <c r="E124" s="43">
        <v>0</v>
      </c>
      <c r="F124" s="43">
        <v>0</v>
      </c>
      <c r="G124" s="43">
        <v>0</v>
      </c>
      <c r="H124" s="43">
        <v>0</v>
      </c>
      <c r="I124" s="43">
        <v>0</v>
      </c>
      <c r="J124" s="92">
        <v>0</v>
      </c>
      <c r="K124" s="44">
        <v>0</v>
      </c>
      <c r="L124" s="44">
        <v>0</v>
      </c>
      <c r="M124" s="44">
        <v>0</v>
      </c>
      <c r="N124" s="44">
        <v>0</v>
      </c>
      <c r="O124" s="44">
        <v>0</v>
      </c>
      <c r="P124" s="44">
        <v>0</v>
      </c>
      <c r="Q124" s="92">
        <v>119</v>
      </c>
      <c r="R124" s="44">
        <v>0</v>
      </c>
      <c r="S124" s="44">
        <v>89</v>
      </c>
      <c r="T124" s="44">
        <v>0</v>
      </c>
      <c r="U124" s="44">
        <v>0</v>
      </c>
      <c r="V124" s="44">
        <v>2</v>
      </c>
      <c r="W124" s="44">
        <v>3</v>
      </c>
      <c r="X124" s="84">
        <v>153</v>
      </c>
      <c r="Y124" s="43">
        <v>0</v>
      </c>
      <c r="Z124" s="43">
        <v>97</v>
      </c>
      <c r="AA124" s="43">
        <v>0</v>
      </c>
      <c r="AB124" s="43">
        <v>0</v>
      </c>
      <c r="AC124" s="43">
        <v>0</v>
      </c>
      <c r="AD124" s="43">
        <v>6</v>
      </c>
    </row>
    <row r="125" spans="1:30" ht="14.4">
      <c r="A125" s="7"/>
      <c r="B125" s="19" t="s">
        <v>1062</v>
      </c>
      <c r="C125" s="84">
        <v>0</v>
      </c>
      <c r="D125" s="43">
        <v>0</v>
      </c>
      <c r="E125" s="43">
        <v>0</v>
      </c>
      <c r="F125" s="43">
        <v>0</v>
      </c>
      <c r="G125" s="43">
        <v>0</v>
      </c>
      <c r="H125" s="43">
        <v>0</v>
      </c>
      <c r="I125" s="43">
        <v>0</v>
      </c>
      <c r="J125" s="92">
        <v>10</v>
      </c>
      <c r="K125" s="44">
        <v>0</v>
      </c>
      <c r="L125" s="44">
        <v>8</v>
      </c>
      <c r="M125" s="44">
        <v>0</v>
      </c>
      <c r="N125" s="44">
        <v>0</v>
      </c>
      <c r="O125" s="44">
        <v>1</v>
      </c>
      <c r="P125" s="44">
        <v>0</v>
      </c>
      <c r="Q125" s="87"/>
      <c r="R125" s="7"/>
      <c r="S125" s="7"/>
      <c r="T125" s="7"/>
      <c r="U125" s="7"/>
      <c r="V125" s="7"/>
      <c r="W125" s="7"/>
      <c r="X125" s="84">
        <v>0</v>
      </c>
      <c r="Y125" s="43">
        <v>0</v>
      </c>
      <c r="Z125" s="43">
        <v>0</v>
      </c>
      <c r="AA125" s="43">
        <v>0</v>
      </c>
      <c r="AB125" s="43">
        <v>0</v>
      </c>
      <c r="AC125" s="43">
        <v>0</v>
      </c>
      <c r="AD125" s="43">
        <v>0</v>
      </c>
    </row>
    <row r="126" spans="1:30" ht="14.4">
      <c r="A126" s="7"/>
      <c r="B126" s="28" t="s">
        <v>117</v>
      </c>
      <c r="C126" s="84">
        <v>0</v>
      </c>
      <c r="D126" s="43">
        <v>0</v>
      </c>
      <c r="E126" s="43">
        <v>0</v>
      </c>
      <c r="F126" s="43">
        <v>0</v>
      </c>
      <c r="G126" s="43">
        <v>0</v>
      </c>
      <c r="H126" s="43">
        <v>0</v>
      </c>
      <c r="I126" s="43">
        <v>0</v>
      </c>
      <c r="J126" s="92">
        <v>0</v>
      </c>
      <c r="K126" s="44">
        <v>0</v>
      </c>
      <c r="L126" s="44">
        <v>0</v>
      </c>
      <c r="M126" s="44">
        <v>0</v>
      </c>
      <c r="N126" s="44">
        <v>0</v>
      </c>
      <c r="O126" s="44">
        <v>1</v>
      </c>
      <c r="P126" s="44">
        <v>3</v>
      </c>
      <c r="Q126" s="92">
        <v>0</v>
      </c>
      <c r="R126" s="44">
        <v>0</v>
      </c>
      <c r="S126" s="44">
        <v>0</v>
      </c>
      <c r="T126" s="44">
        <v>0</v>
      </c>
      <c r="U126" s="44">
        <v>0</v>
      </c>
      <c r="V126" s="44">
        <v>0</v>
      </c>
      <c r="W126" s="44">
        <v>0</v>
      </c>
      <c r="X126" s="84">
        <v>0</v>
      </c>
      <c r="Y126" s="43">
        <v>0</v>
      </c>
      <c r="Z126" s="43">
        <v>0</v>
      </c>
      <c r="AA126" s="43">
        <v>0</v>
      </c>
      <c r="AB126" s="43">
        <v>0</v>
      </c>
      <c r="AC126" s="43">
        <v>0</v>
      </c>
      <c r="AD126" s="43">
        <v>0</v>
      </c>
    </row>
    <row r="127" spans="1:30" ht="14.4">
      <c r="A127" s="7"/>
      <c r="B127" s="19" t="s">
        <v>1063</v>
      </c>
      <c r="C127" s="84">
        <v>49</v>
      </c>
      <c r="D127" s="43">
        <v>0</v>
      </c>
      <c r="E127" s="43">
        <v>18</v>
      </c>
      <c r="F127" s="43">
        <v>0</v>
      </c>
      <c r="G127" s="43">
        <v>9</v>
      </c>
      <c r="H127" s="43">
        <v>6</v>
      </c>
      <c r="I127" s="43">
        <v>2</v>
      </c>
      <c r="J127" s="92">
        <v>121</v>
      </c>
      <c r="K127" s="44">
        <v>6</v>
      </c>
      <c r="L127" s="44">
        <v>21</v>
      </c>
      <c r="M127" s="44">
        <v>0</v>
      </c>
      <c r="N127" s="44">
        <v>52</v>
      </c>
      <c r="O127" s="44">
        <v>11</v>
      </c>
      <c r="P127" s="44">
        <v>1</v>
      </c>
      <c r="Q127" s="92">
        <v>502</v>
      </c>
      <c r="R127" s="44">
        <v>1</v>
      </c>
      <c r="S127" s="44">
        <v>25</v>
      </c>
      <c r="T127" s="44">
        <v>0</v>
      </c>
      <c r="U127" s="44">
        <v>39</v>
      </c>
      <c r="V127" s="44">
        <v>356</v>
      </c>
      <c r="W127" s="44">
        <v>8</v>
      </c>
      <c r="X127" s="84">
        <v>540</v>
      </c>
      <c r="Y127" s="43">
        <v>9</v>
      </c>
      <c r="Z127" s="43">
        <v>16</v>
      </c>
      <c r="AA127" s="43">
        <v>0</v>
      </c>
      <c r="AB127" s="43">
        <v>44</v>
      </c>
      <c r="AC127" s="43">
        <v>393</v>
      </c>
      <c r="AD127" s="43">
        <v>6</v>
      </c>
    </row>
    <row r="128" spans="1:30" ht="14.4">
      <c r="A128" s="7"/>
      <c r="B128" s="19" t="s">
        <v>995</v>
      </c>
      <c r="C128" s="86"/>
      <c r="D128" s="47"/>
      <c r="E128" s="47"/>
      <c r="F128" s="47"/>
      <c r="G128" s="47"/>
      <c r="H128" s="47"/>
      <c r="I128" s="47"/>
      <c r="J128" s="86"/>
      <c r="K128" s="47"/>
      <c r="L128" s="47"/>
      <c r="M128" s="47"/>
      <c r="N128" s="47"/>
      <c r="O128" s="47"/>
      <c r="P128" s="47"/>
      <c r="Q128" s="102"/>
      <c r="R128" s="48"/>
      <c r="S128" s="48"/>
      <c r="T128" s="48"/>
      <c r="U128" s="48"/>
      <c r="V128" s="48"/>
      <c r="W128" s="48"/>
      <c r="X128" s="86"/>
      <c r="Y128" s="47"/>
      <c r="Z128" s="47"/>
      <c r="AA128" s="47"/>
      <c r="AB128" s="47"/>
      <c r="AC128" s="47"/>
      <c r="AD128" s="47"/>
    </row>
    <row r="129" spans="1:30" ht="14.4">
      <c r="A129" s="7"/>
      <c r="B129" s="19" t="s">
        <v>119</v>
      </c>
      <c r="C129" s="84">
        <v>41</v>
      </c>
      <c r="D129" s="43">
        <v>0</v>
      </c>
      <c r="E129" s="43">
        <v>39</v>
      </c>
      <c r="F129" s="43">
        <v>0</v>
      </c>
      <c r="G129" s="43">
        <v>1</v>
      </c>
      <c r="H129" s="43">
        <v>0</v>
      </c>
      <c r="I129" s="43">
        <v>0</v>
      </c>
      <c r="J129" s="92">
        <v>96</v>
      </c>
      <c r="K129" s="44">
        <v>6</v>
      </c>
      <c r="L129" s="44">
        <v>84</v>
      </c>
      <c r="M129" s="44">
        <v>0</v>
      </c>
      <c r="N129" s="44">
        <v>0</v>
      </c>
      <c r="O129" s="44">
        <v>1</v>
      </c>
      <c r="P129" s="44">
        <v>0</v>
      </c>
      <c r="Q129" s="92">
        <v>26</v>
      </c>
      <c r="R129" s="44">
        <v>0</v>
      </c>
      <c r="S129" s="44">
        <v>33</v>
      </c>
      <c r="T129" s="44">
        <v>0</v>
      </c>
      <c r="U129" s="44">
        <v>0</v>
      </c>
      <c r="V129" s="44">
        <v>1</v>
      </c>
      <c r="W129" s="44">
        <v>0</v>
      </c>
      <c r="X129" s="84">
        <v>49</v>
      </c>
      <c r="Y129" s="43">
        <v>1</v>
      </c>
      <c r="Z129" s="43">
        <v>38</v>
      </c>
      <c r="AA129" s="43">
        <v>0</v>
      </c>
      <c r="AB129" s="43">
        <v>1</v>
      </c>
      <c r="AC129" s="43">
        <v>7</v>
      </c>
      <c r="AD129" s="43">
        <v>1</v>
      </c>
    </row>
    <row r="130" spans="1:30" ht="14.4">
      <c r="A130" s="32"/>
      <c r="B130" s="32" t="s">
        <v>1115</v>
      </c>
      <c r="C130" s="84">
        <v>274</v>
      </c>
      <c r="D130" s="43">
        <v>18</v>
      </c>
      <c r="E130" s="43">
        <v>100</v>
      </c>
      <c r="F130" s="43">
        <v>0</v>
      </c>
      <c r="G130" s="43">
        <v>75</v>
      </c>
      <c r="H130" s="43">
        <v>55</v>
      </c>
      <c r="I130" s="43">
        <v>4</v>
      </c>
      <c r="J130" s="92">
        <v>1583</v>
      </c>
      <c r="K130" s="44">
        <v>334</v>
      </c>
      <c r="L130" s="44">
        <v>405</v>
      </c>
      <c r="M130" s="44">
        <v>0</v>
      </c>
      <c r="N130" s="44">
        <v>181</v>
      </c>
      <c r="O130" s="44">
        <v>659</v>
      </c>
      <c r="P130" s="44">
        <v>16</v>
      </c>
      <c r="Q130" s="87"/>
      <c r="R130" s="7"/>
      <c r="S130" s="7"/>
      <c r="T130" s="7"/>
      <c r="U130" s="7"/>
      <c r="V130" s="7"/>
      <c r="W130" s="7"/>
      <c r="X130" s="84">
        <v>239</v>
      </c>
      <c r="Y130" s="43">
        <v>3</v>
      </c>
      <c r="Z130" s="43">
        <v>184</v>
      </c>
      <c r="AA130" s="43">
        <v>0</v>
      </c>
      <c r="AB130" s="43">
        <v>1</v>
      </c>
      <c r="AC130" s="43">
        <v>51</v>
      </c>
      <c r="AD130" s="43">
        <v>0</v>
      </c>
    </row>
    <row r="131" spans="1:30" ht="14.4">
      <c r="A131" s="7"/>
      <c r="B131" s="19" t="s">
        <v>1064</v>
      </c>
      <c r="C131" s="81"/>
      <c r="D131" s="25"/>
      <c r="E131" s="25"/>
      <c r="F131" s="25"/>
      <c r="G131" s="25"/>
      <c r="H131" s="25"/>
      <c r="I131" s="25"/>
      <c r="J131" s="81"/>
      <c r="K131" s="25"/>
      <c r="L131" s="25"/>
      <c r="M131" s="25"/>
      <c r="N131" s="25"/>
      <c r="O131" s="25"/>
      <c r="P131" s="25"/>
      <c r="Q131" s="81"/>
      <c r="R131" s="25"/>
      <c r="S131" s="25"/>
      <c r="T131" s="25"/>
      <c r="U131" s="25"/>
      <c r="V131" s="25"/>
      <c r="W131" s="25"/>
      <c r="X131" s="81"/>
      <c r="Y131" s="25"/>
      <c r="Z131" s="25"/>
      <c r="AA131" s="25"/>
      <c r="AB131" s="25"/>
      <c r="AC131" s="25"/>
      <c r="AD131" s="25"/>
    </row>
    <row r="132" spans="1:30" ht="14.4">
      <c r="A132" s="34"/>
      <c r="B132" s="24" t="s">
        <v>1065</v>
      </c>
      <c r="C132" s="82"/>
      <c r="D132" s="23"/>
      <c r="E132" s="23"/>
      <c r="F132" s="23"/>
      <c r="G132" s="23"/>
      <c r="H132" s="23"/>
      <c r="I132" s="23"/>
      <c r="J132" s="82"/>
      <c r="K132" s="23"/>
      <c r="L132" s="23"/>
      <c r="M132" s="23"/>
      <c r="N132" s="23"/>
      <c r="O132" s="23"/>
      <c r="P132" s="23"/>
      <c r="Q132" s="82"/>
      <c r="R132" s="23"/>
      <c r="S132" s="23"/>
      <c r="T132" s="23"/>
      <c r="U132" s="23"/>
      <c r="V132" s="23"/>
      <c r="W132" s="23"/>
      <c r="X132" s="82"/>
      <c r="Y132" s="23"/>
      <c r="Z132" s="23"/>
      <c r="AA132" s="23"/>
      <c r="AB132" s="23"/>
      <c r="AC132" s="23"/>
      <c r="AD132" s="23"/>
    </row>
    <row r="133" spans="1:30" ht="14.4">
      <c r="A133" s="7" t="s">
        <v>122</v>
      </c>
      <c r="B133" s="19" t="s">
        <v>121</v>
      </c>
      <c r="C133" s="84">
        <v>25</v>
      </c>
      <c r="D133" s="43">
        <v>0</v>
      </c>
      <c r="E133" s="43">
        <v>20</v>
      </c>
      <c r="F133" s="43">
        <v>0</v>
      </c>
      <c r="G133" s="43">
        <v>0</v>
      </c>
      <c r="H133" s="43">
        <v>0</v>
      </c>
      <c r="I133" s="43">
        <v>4</v>
      </c>
      <c r="J133" s="92">
        <v>36</v>
      </c>
      <c r="K133" s="44">
        <v>5</v>
      </c>
      <c r="L133" s="44">
        <v>41</v>
      </c>
      <c r="M133" s="44">
        <v>0</v>
      </c>
      <c r="N133" s="44">
        <v>0</v>
      </c>
      <c r="O133" s="44">
        <v>2</v>
      </c>
      <c r="P133" s="44">
        <v>0</v>
      </c>
      <c r="Q133" s="92">
        <v>34</v>
      </c>
      <c r="R133" s="44">
        <v>0</v>
      </c>
      <c r="S133" s="44">
        <v>10</v>
      </c>
      <c r="T133" s="44">
        <v>0</v>
      </c>
      <c r="U133" s="44">
        <v>0</v>
      </c>
      <c r="V133" s="44">
        <v>0</v>
      </c>
      <c r="W133" s="44">
        <v>2</v>
      </c>
      <c r="X133" s="84">
        <v>18</v>
      </c>
      <c r="Y133" s="43">
        <v>0</v>
      </c>
      <c r="Z133" s="43">
        <v>25</v>
      </c>
      <c r="AA133" s="43">
        <v>0</v>
      </c>
      <c r="AB133" s="43">
        <v>0</v>
      </c>
      <c r="AC133" s="43">
        <v>2</v>
      </c>
      <c r="AD133" s="43">
        <v>0</v>
      </c>
    </row>
    <row r="134" spans="1:30" ht="14.4">
      <c r="A134" s="7"/>
      <c r="B134" s="28" t="s">
        <v>123</v>
      </c>
      <c r="C134" s="84">
        <v>241</v>
      </c>
      <c r="D134" s="43">
        <v>0</v>
      </c>
      <c r="E134" s="43">
        <v>230</v>
      </c>
      <c r="F134" s="43">
        <v>0</v>
      </c>
      <c r="G134" s="43">
        <v>0</v>
      </c>
      <c r="H134" s="43">
        <v>9</v>
      </c>
      <c r="I134" s="43">
        <v>2</v>
      </c>
      <c r="J134" s="92">
        <v>192</v>
      </c>
      <c r="K134" s="44">
        <v>0</v>
      </c>
      <c r="L134" s="44">
        <v>182</v>
      </c>
      <c r="M134" s="44">
        <v>0</v>
      </c>
      <c r="N134" s="44">
        <v>6</v>
      </c>
      <c r="O134" s="44">
        <v>4</v>
      </c>
      <c r="P134" s="44">
        <v>0</v>
      </c>
      <c r="Q134" s="92">
        <v>500</v>
      </c>
      <c r="R134" s="44">
        <v>0</v>
      </c>
      <c r="S134" s="44">
        <v>495</v>
      </c>
      <c r="T134" s="44">
        <v>0</v>
      </c>
      <c r="U134" s="44">
        <v>0</v>
      </c>
      <c r="V134" s="44">
        <v>1</v>
      </c>
      <c r="W134" s="44">
        <v>4</v>
      </c>
      <c r="X134" s="84">
        <v>242</v>
      </c>
      <c r="Y134" s="43">
        <v>0</v>
      </c>
      <c r="Z134" s="43">
        <v>239</v>
      </c>
      <c r="AA134" s="43">
        <v>0</v>
      </c>
      <c r="AB134" s="43">
        <v>0</v>
      </c>
      <c r="AC134" s="43">
        <v>3</v>
      </c>
      <c r="AD134" s="43">
        <v>0</v>
      </c>
    </row>
    <row r="135" spans="1:30" ht="14.4">
      <c r="A135" s="34"/>
      <c r="B135" s="29" t="s">
        <v>1091</v>
      </c>
      <c r="C135" s="85">
        <v>80</v>
      </c>
      <c r="D135" s="35">
        <v>1</v>
      </c>
      <c r="E135" s="35">
        <v>22</v>
      </c>
      <c r="F135" s="35">
        <v>0</v>
      </c>
      <c r="G135" s="35">
        <v>52</v>
      </c>
      <c r="H135" s="35">
        <v>2</v>
      </c>
      <c r="I135" s="35">
        <v>3</v>
      </c>
      <c r="J135" s="93">
        <v>472</v>
      </c>
      <c r="K135" s="36">
        <v>96</v>
      </c>
      <c r="L135" s="36">
        <v>104</v>
      </c>
      <c r="M135" s="36">
        <v>0</v>
      </c>
      <c r="N135" s="36">
        <v>137</v>
      </c>
      <c r="O135" s="36">
        <v>131</v>
      </c>
      <c r="P135" s="36">
        <v>4</v>
      </c>
      <c r="Q135" s="93">
        <v>191</v>
      </c>
      <c r="R135" s="36">
        <v>0</v>
      </c>
      <c r="S135" s="36">
        <v>2</v>
      </c>
      <c r="T135" s="36">
        <v>0</v>
      </c>
      <c r="U135" s="36">
        <v>187</v>
      </c>
      <c r="V135" s="36">
        <v>0</v>
      </c>
      <c r="W135" s="36">
        <v>2</v>
      </c>
      <c r="X135" s="85">
        <v>174</v>
      </c>
      <c r="Y135" s="35">
        <v>1</v>
      </c>
      <c r="Z135" s="35">
        <v>6</v>
      </c>
      <c r="AA135" s="35">
        <v>0</v>
      </c>
      <c r="AB135" s="35">
        <v>115</v>
      </c>
      <c r="AC135" s="35">
        <v>52</v>
      </c>
      <c r="AD135" s="35">
        <v>0</v>
      </c>
    </row>
    <row r="136" spans="1:30" ht="14.4">
      <c r="A136" s="7" t="s">
        <v>125</v>
      </c>
      <c r="B136" s="26" t="s">
        <v>1092</v>
      </c>
      <c r="C136" s="81"/>
      <c r="D136" s="25"/>
      <c r="E136" s="25"/>
      <c r="F136" s="25"/>
      <c r="G136" s="25"/>
      <c r="H136" s="25"/>
      <c r="I136" s="25"/>
      <c r="J136" s="81"/>
      <c r="K136" s="25"/>
      <c r="L136" s="25"/>
      <c r="M136" s="25"/>
      <c r="N136" s="25"/>
      <c r="O136" s="25"/>
      <c r="P136" s="25"/>
      <c r="Q136" s="81"/>
      <c r="R136" s="25"/>
      <c r="S136" s="25"/>
      <c r="T136" s="25"/>
      <c r="U136" s="25"/>
      <c r="V136" s="25"/>
      <c r="W136" s="25"/>
      <c r="X136" s="81"/>
      <c r="Y136" s="25"/>
      <c r="Z136" s="25"/>
      <c r="AA136" s="25"/>
      <c r="AB136" s="25"/>
      <c r="AC136" s="25"/>
      <c r="AD136" s="25"/>
    </row>
    <row r="137" spans="1:30" ht="14.4">
      <c r="A137" s="7"/>
      <c r="B137" s="19" t="s">
        <v>1066</v>
      </c>
      <c r="C137" s="81"/>
      <c r="D137" s="25"/>
      <c r="E137" s="25"/>
      <c r="F137" s="25"/>
      <c r="G137" s="25"/>
      <c r="H137" s="25"/>
      <c r="I137" s="25"/>
      <c r="J137" s="81"/>
      <c r="K137" s="25"/>
      <c r="L137" s="25"/>
      <c r="M137" s="25"/>
      <c r="N137" s="25"/>
      <c r="O137" s="25"/>
      <c r="P137" s="25"/>
      <c r="Q137" s="81"/>
      <c r="R137" s="25"/>
      <c r="S137" s="25"/>
      <c r="T137" s="25"/>
      <c r="U137" s="25"/>
      <c r="V137" s="25"/>
      <c r="W137" s="25"/>
      <c r="X137" s="81"/>
      <c r="Y137" s="25"/>
      <c r="Z137" s="25"/>
      <c r="AA137" s="25"/>
      <c r="AB137" s="25"/>
      <c r="AC137" s="25"/>
      <c r="AD137" s="25"/>
    </row>
    <row r="138" spans="1:30" ht="14.4">
      <c r="A138" s="7"/>
      <c r="B138" s="19" t="s">
        <v>131</v>
      </c>
      <c r="C138" s="84">
        <v>85</v>
      </c>
      <c r="D138" s="43">
        <v>2</v>
      </c>
      <c r="E138" s="43">
        <v>81</v>
      </c>
      <c r="F138" s="43">
        <v>0</v>
      </c>
      <c r="G138" s="43">
        <v>0</v>
      </c>
      <c r="H138" s="43">
        <v>0</v>
      </c>
      <c r="I138" s="43">
        <v>2</v>
      </c>
      <c r="J138" s="92">
        <v>378</v>
      </c>
      <c r="K138" s="44">
        <v>62</v>
      </c>
      <c r="L138" s="44">
        <v>273</v>
      </c>
      <c r="M138" s="44">
        <v>0</v>
      </c>
      <c r="N138" s="44">
        <v>0</v>
      </c>
      <c r="O138" s="44">
        <v>0</v>
      </c>
      <c r="P138" s="44">
        <v>3</v>
      </c>
      <c r="Q138" s="92">
        <v>463</v>
      </c>
      <c r="R138" s="44">
        <v>64</v>
      </c>
      <c r="S138" s="44">
        <v>354</v>
      </c>
      <c r="T138" s="44">
        <v>0</v>
      </c>
      <c r="U138" s="44">
        <v>0</v>
      </c>
      <c r="V138" s="44">
        <v>0</v>
      </c>
      <c r="W138" s="44">
        <v>5</v>
      </c>
      <c r="X138" s="84">
        <v>55</v>
      </c>
      <c r="Y138" s="43">
        <v>0</v>
      </c>
      <c r="Z138" s="43">
        <v>53</v>
      </c>
      <c r="AA138" s="43">
        <v>0</v>
      </c>
      <c r="AB138" s="43">
        <v>0</v>
      </c>
      <c r="AC138" s="43">
        <v>0</v>
      </c>
      <c r="AD138" s="43">
        <v>2</v>
      </c>
    </row>
    <row r="139" spans="1:30" ht="14.4">
      <c r="A139" s="7"/>
      <c r="B139" s="19" t="s">
        <v>1067</v>
      </c>
      <c r="C139" s="84">
        <v>221</v>
      </c>
      <c r="D139" s="43">
        <v>0</v>
      </c>
      <c r="E139" s="43">
        <v>221</v>
      </c>
      <c r="F139" s="43">
        <v>0</v>
      </c>
      <c r="G139" s="43">
        <v>0</v>
      </c>
      <c r="H139" s="43">
        <v>0</v>
      </c>
      <c r="I139" s="43">
        <v>0</v>
      </c>
      <c r="J139" s="92">
        <v>113</v>
      </c>
      <c r="K139" s="44">
        <v>0</v>
      </c>
      <c r="L139" s="44">
        <v>113</v>
      </c>
      <c r="M139" s="44">
        <v>0</v>
      </c>
      <c r="N139" s="44">
        <v>0</v>
      </c>
      <c r="O139" s="44">
        <v>0</v>
      </c>
      <c r="P139" s="44">
        <v>0</v>
      </c>
      <c r="Q139" s="92">
        <v>96</v>
      </c>
      <c r="R139" s="44">
        <v>0</v>
      </c>
      <c r="S139" s="44">
        <v>96</v>
      </c>
      <c r="T139" s="44">
        <v>0</v>
      </c>
      <c r="U139" s="44">
        <v>0</v>
      </c>
      <c r="V139" s="44">
        <v>0</v>
      </c>
      <c r="W139" s="44">
        <v>0</v>
      </c>
      <c r="X139" s="84">
        <v>89</v>
      </c>
      <c r="Y139" s="43">
        <v>0</v>
      </c>
      <c r="Z139" s="43">
        <v>89</v>
      </c>
      <c r="AA139" s="43">
        <v>0</v>
      </c>
      <c r="AB139" s="43">
        <v>0</v>
      </c>
      <c r="AC139" s="43">
        <v>0</v>
      </c>
      <c r="AD139" s="43">
        <v>0</v>
      </c>
    </row>
    <row r="140" spans="1:30" ht="14.4">
      <c r="A140" s="7"/>
      <c r="B140" s="19" t="s">
        <v>1068</v>
      </c>
      <c r="C140" s="81"/>
      <c r="D140" s="25"/>
      <c r="E140" s="25"/>
      <c r="F140" s="25"/>
      <c r="G140" s="25"/>
      <c r="H140" s="25"/>
      <c r="I140" s="25"/>
      <c r="J140" s="81"/>
      <c r="K140" s="25"/>
      <c r="L140" s="25"/>
      <c r="M140" s="25"/>
      <c r="N140" s="25"/>
      <c r="O140" s="25"/>
      <c r="P140" s="25"/>
      <c r="Q140" s="81"/>
      <c r="R140" s="25"/>
      <c r="S140" s="25"/>
      <c r="T140" s="25"/>
      <c r="U140" s="25"/>
      <c r="V140" s="25"/>
      <c r="W140" s="25"/>
      <c r="X140" s="81"/>
      <c r="Y140" s="25"/>
      <c r="Z140" s="25"/>
      <c r="AA140" s="25"/>
      <c r="AB140" s="25"/>
      <c r="AC140" s="25"/>
      <c r="AD140" s="25"/>
    </row>
    <row r="141" spans="1:30" ht="14.4">
      <c r="A141" s="7"/>
      <c r="B141" s="26" t="s">
        <v>1093</v>
      </c>
      <c r="C141" s="84">
        <v>7</v>
      </c>
      <c r="D141" s="43">
        <v>3</v>
      </c>
      <c r="E141" s="43">
        <v>4</v>
      </c>
      <c r="F141" s="43">
        <v>0</v>
      </c>
      <c r="G141" s="43">
        <v>0</v>
      </c>
      <c r="H141" s="43">
        <v>0</v>
      </c>
      <c r="I141" s="43">
        <v>0</v>
      </c>
      <c r="J141" s="92">
        <v>99</v>
      </c>
      <c r="K141" s="44">
        <v>65</v>
      </c>
      <c r="L141" s="44">
        <v>32</v>
      </c>
      <c r="M141" s="44">
        <v>0</v>
      </c>
      <c r="N141" s="44">
        <v>0</v>
      </c>
      <c r="O141" s="44">
        <v>1</v>
      </c>
      <c r="P141" s="44">
        <v>1</v>
      </c>
      <c r="Q141" s="92">
        <v>44</v>
      </c>
      <c r="R141" s="44">
        <v>0</v>
      </c>
      <c r="S141" s="44">
        <v>28</v>
      </c>
      <c r="T141" s="44">
        <v>0</v>
      </c>
      <c r="U141" s="44">
        <v>0</v>
      </c>
      <c r="V141" s="44">
        <v>1</v>
      </c>
      <c r="W141" s="44">
        <v>2</v>
      </c>
      <c r="X141" s="84">
        <v>18</v>
      </c>
      <c r="Y141" s="43">
        <v>3</v>
      </c>
      <c r="Z141" s="43">
        <v>14</v>
      </c>
      <c r="AA141" s="43">
        <v>0</v>
      </c>
      <c r="AB141" s="43">
        <v>0</v>
      </c>
      <c r="AC141" s="43">
        <v>2</v>
      </c>
      <c r="AD141" s="43">
        <v>1</v>
      </c>
    </row>
    <row r="142" spans="1:30" ht="14.4">
      <c r="A142" s="7"/>
      <c r="B142" s="19" t="s">
        <v>1069</v>
      </c>
      <c r="C142" s="86"/>
      <c r="D142" s="47"/>
      <c r="E142" s="47"/>
      <c r="F142" s="47"/>
      <c r="G142" s="47"/>
      <c r="H142" s="47"/>
      <c r="I142" s="47"/>
      <c r="J142" s="86"/>
      <c r="K142" s="47"/>
      <c r="L142" s="47"/>
      <c r="M142" s="47"/>
      <c r="N142" s="47"/>
      <c r="O142" s="47"/>
      <c r="P142" s="47"/>
      <c r="Q142" s="102"/>
      <c r="R142" s="48"/>
      <c r="S142" s="48"/>
      <c r="T142" s="48"/>
      <c r="U142" s="48"/>
      <c r="V142" s="48"/>
      <c r="W142" s="48"/>
      <c r="X142" s="86"/>
      <c r="Y142" s="47"/>
      <c r="Z142" s="47"/>
      <c r="AA142" s="47"/>
      <c r="AB142" s="47"/>
      <c r="AC142" s="47"/>
      <c r="AD142" s="47"/>
    </row>
    <row r="143" spans="1:30" ht="14.4">
      <c r="A143" s="7"/>
      <c r="B143" s="19" t="s">
        <v>1070</v>
      </c>
      <c r="C143" s="81"/>
      <c r="D143" s="25"/>
      <c r="E143" s="25"/>
      <c r="F143" s="25"/>
      <c r="G143" s="25"/>
      <c r="H143" s="25"/>
      <c r="I143" s="25"/>
      <c r="J143" s="81"/>
      <c r="K143" s="25"/>
      <c r="L143" s="25"/>
      <c r="M143" s="25"/>
      <c r="N143" s="25"/>
      <c r="O143" s="25"/>
      <c r="P143" s="25"/>
      <c r="Q143" s="81"/>
      <c r="R143" s="25"/>
      <c r="S143" s="25"/>
      <c r="T143" s="25"/>
      <c r="U143" s="25"/>
      <c r="V143" s="25"/>
      <c r="W143" s="25"/>
      <c r="X143" s="81"/>
      <c r="Y143" s="25"/>
      <c r="Z143" s="25"/>
      <c r="AA143" s="25"/>
      <c r="AB143" s="25"/>
      <c r="AC143" s="25"/>
      <c r="AD143" s="25"/>
    </row>
    <row r="144" spans="1:30" ht="14.4">
      <c r="A144" s="7"/>
      <c r="B144" s="28" t="s">
        <v>1117</v>
      </c>
      <c r="C144" s="84">
        <v>0</v>
      </c>
      <c r="D144" s="43">
        <v>0</v>
      </c>
      <c r="E144" s="43">
        <v>0</v>
      </c>
      <c r="F144" s="43">
        <v>0</v>
      </c>
      <c r="G144" s="43">
        <v>0</v>
      </c>
      <c r="H144" s="43">
        <v>0</v>
      </c>
      <c r="I144" s="43">
        <v>0</v>
      </c>
      <c r="J144" s="92">
        <v>0</v>
      </c>
      <c r="K144" s="44">
        <v>0</v>
      </c>
      <c r="L144" s="44">
        <v>0</v>
      </c>
      <c r="M144" s="44">
        <v>0</v>
      </c>
      <c r="N144" s="44">
        <v>0</v>
      </c>
      <c r="O144" s="44">
        <v>0</v>
      </c>
      <c r="P144" s="44">
        <v>0</v>
      </c>
      <c r="Q144" s="92">
        <v>0</v>
      </c>
      <c r="R144" s="44">
        <v>0</v>
      </c>
      <c r="S144" s="44">
        <v>0</v>
      </c>
      <c r="T144" s="44">
        <v>0</v>
      </c>
      <c r="U144" s="44">
        <v>0</v>
      </c>
      <c r="V144" s="44">
        <v>0</v>
      </c>
      <c r="W144" s="44">
        <v>0</v>
      </c>
      <c r="X144" s="84">
        <v>0</v>
      </c>
      <c r="Y144" s="43">
        <v>0</v>
      </c>
      <c r="Z144" s="43">
        <v>0</v>
      </c>
      <c r="AA144" s="43">
        <v>0</v>
      </c>
      <c r="AB144" s="43">
        <v>0</v>
      </c>
      <c r="AC144" s="43">
        <v>0</v>
      </c>
      <c r="AD144" s="43">
        <v>0</v>
      </c>
    </row>
    <row r="145" spans="1:30" ht="14.4">
      <c r="A145" s="32"/>
      <c r="B145" s="32" t="s">
        <v>130</v>
      </c>
      <c r="C145" s="84">
        <v>17</v>
      </c>
      <c r="D145" s="43">
        <v>5</v>
      </c>
      <c r="E145" s="43">
        <v>12</v>
      </c>
      <c r="F145" s="43">
        <v>0</v>
      </c>
      <c r="G145" s="43">
        <v>0</v>
      </c>
      <c r="H145" s="43">
        <v>0</v>
      </c>
      <c r="I145" s="43">
        <v>0</v>
      </c>
      <c r="J145" s="92">
        <v>230</v>
      </c>
      <c r="K145" s="44">
        <v>140</v>
      </c>
      <c r="L145" s="44">
        <v>58</v>
      </c>
      <c r="M145" s="44">
        <v>0</v>
      </c>
      <c r="N145" s="44">
        <v>20</v>
      </c>
      <c r="O145" s="44">
        <v>1</v>
      </c>
      <c r="P145" s="44">
        <v>11</v>
      </c>
      <c r="Q145" s="87"/>
      <c r="R145" s="7"/>
      <c r="S145" s="7"/>
      <c r="T145" s="7"/>
      <c r="U145" s="7"/>
      <c r="V145" s="7"/>
      <c r="W145" s="7"/>
      <c r="X145" s="84">
        <v>63</v>
      </c>
      <c r="Y145" s="43">
        <v>3</v>
      </c>
      <c r="Z145" s="43">
        <v>34</v>
      </c>
      <c r="AA145" s="43">
        <v>0</v>
      </c>
      <c r="AB145" s="43">
        <v>12</v>
      </c>
      <c r="AC145" s="43">
        <v>2</v>
      </c>
      <c r="AD145" s="43">
        <v>12</v>
      </c>
    </row>
    <row r="146" spans="1:30" ht="14.4">
      <c r="A146" s="7"/>
      <c r="B146" s="19" t="s">
        <v>129</v>
      </c>
      <c r="C146" s="84">
        <v>7</v>
      </c>
      <c r="D146" s="43">
        <v>1</v>
      </c>
      <c r="E146" s="43">
        <v>5</v>
      </c>
      <c r="F146" s="43">
        <v>0</v>
      </c>
      <c r="G146" s="43">
        <v>1</v>
      </c>
      <c r="H146" s="43">
        <v>0</v>
      </c>
      <c r="I146" s="43">
        <v>0</v>
      </c>
      <c r="J146" s="92">
        <v>140</v>
      </c>
      <c r="K146" s="44">
        <v>95</v>
      </c>
      <c r="L146" s="44">
        <v>31</v>
      </c>
      <c r="M146" s="44">
        <v>0</v>
      </c>
      <c r="N146" s="44">
        <v>6</v>
      </c>
      <c r="O146" s="44">
        <v>1</v>
      </c>
      <c r="P146" s="44">
        <v>7</v>
      </c>
      <c r="Q146" s="92">
        <v>68</v>
      </c>
      <c r="R146" s="44">
        <v>0</v>
      </c>
      <c r="S146" s="44">
        <v>63</v>
      </c>
      <c r="T146" s="44">
        <v>0</v>
      </c>
      <c r="U146" s="44">
        <v>2</v>
      </c>
      <c r="V146" s="44">
        <v>0</v>
      </c>
      <c r="W146" s="44">
        <v>3</v>
      </c>
      <c r="X146" s="84">
        <v>75</v>
      </c>
      <c r="Y146" s="43">
        <v>7</v>
      </c>
      <c r="Z146" s="43">
        <v>40</v>
      </c>
      <c r="AA146" s="43">
        <v>0</v>
      </c>
      <c r="AB146" s="43">
        <v>12</v>
      </c>
      <c r="AC146" s="43">
        <v>1</v>
      </c>
      <c r="AD146" s="43">
        <v>15</v>
      </c>
    </row>
    <row r="147" spans="1:30" ht="14.4">
      <c r="A147" s="7"/>
      <c r="B147" s="19" t="s">
        <v>1071</v>
      </c>
      <c r="C147" s="84">
        <v>3</v>
      </c>
      <c r="D147" s="43">
        <v>2</v>
      </c>
      <c r="E147" s="43">
        <v>0</v>
      </c>
      <c r="F147" s="43">
        <v>0</v>
      </c>
      <c r="G147" s="43">
        <v>1</v>
      </c>
      <c r="H147" s="43">
        <v>0</v>
      </c>
      <c r="I147" s="43">
        <v>0</v>
      </c>
      <c r="J147" s="92">
        <v>136</v>
      </c>
      <c r="K147" s="44">
        <v>66</v>
      </c>
      <c r="L147" s="44">
        <v>0</v>
      </c>
      <c r="M147" s="44">
        <v>0</v>
      </c>
      <c r="N147" s="44">
        <v>70</v>
      </c>
      <c r="O147" s="44">
        <v>0</v>
      </c>
      <c r="P147" s="44">
        <v>0</v>
      </c>
      <c r="Q147" s="92">
        <v>10</v>
      </c>
      <c r="R147" s="44">
        <v>1</v>
      </c>
      <c r="S147" s="44">
        <v>0</v>
      </c>
      <c r="T147" s="44">
        <v>0</v>
      </c>
      <c r="U147" s="44">
        <v>9</v>
      </c>
      <c r="V147" s="44">
        <v>0</v>
      </c>
      <c r="W147" s="44">
        <v>0</v>
      </c>
      <c r="X147" s="84">
        <v>46</v>
      </c>
      <c r="Y147" s="43">
        <v>4</v>
      </c>
      <c r="Z147" s="43">
        <v>0</v>
      </c>
      <c r="AA147" s="43">
        <v>0</v>
      </c>
      <c r="AB147" s="43">
        <v>42</v>
      </c>
      <c r="AC147" s="43">
        <v>0</v>
      </c>
      <c r="AD147" s="43">
        <v>0</v>
      </c>
    </row>
    <row r="148" spans="1:30" ht="14.4">
      <c r="A148" s="7"/>
      <c r="B148" s="19" t="s">
        <v>981</v>
      </c>
      <c r="C148" s="86"/>
      <c r="D148" s="47"/>
      <c r="E148" s="47"/>
      <c r="F148" s="47"/>
      <c r="G148" s="47"/>
      <c r="H148" s="47"/>
      <c r="I148" s="47"/>
      <c r="J148" s="86"/>
      <c r="K148" s="47"/>
      <c r="L148" s="47"/>
      <c r="M148" s="47"/>
      <c r="N148" s="47"/>
      <c r="O148" s="47"/>
      <c r="P148" s="47"/>
      <c r="Q148" s="102"/>
      <c r="R148" s="48"/>
      <c r="S148" s="48"/>
      <c r="T148" s="48"/>
      <c r="U148" s="48"/>
      <c r="V148" s="48"/>
      <c r="W148" s="48"/>
      <c r="X148" s="86"/>
      <c r="Y148" s="47"/>
      <c r="Z148" s="47"/>
      <c r="AA148" s="47"/>
      <c r="AB148" s="47"/>
      <c r="AC148" s="47"/>
      <c r="AD148" s="47"/>
    </row>
    <row r="149" spans="1:30" ht="14.4">
      <c r="A149" s="7"/>
      <c r="B149" s="19" t="s">
        <v>1072</v>
      </c>
      <c r="C149" s="84">
        <v>23</v>
      </c>
      <c r="D149" s="43">
        <v>1</v>
      </c>
      <c r="E149" s="43">
        <v>21</v>
      </c>
      <c r="F149" s="43">
        <v>0</v>
      </c>
      <c r="G149" s="43">
        <v>0</v>
      </c>
      <c r="H149" s="43">
        <v>0</v>
      </c>
      <c r="I149" s="43">
        <v>1</v>
      </c>
      <c r="J149" s="92">
        <v>129</v>
      </c>
      <c r="K149" s="44">
        <v>50</v>
      </c>
      <c r="L149" s="44">
        <v>71</v>
      </c>
      <c r="M149" s="44">
        <v>0</v>
      </c>
      <c r="N149" s="44">
        <v>0</v>
      </c>
      <c r="O149" s="44">
        <v>2</v>
      </c>
      <c r="P149" s="44">
        <v>2</v>
      </c>
      <c r="Q149" s="92">
        <v>138</v>
      </c>
      <c r="R149" s="44">
        <v>2</v>
      </c>
      <c r="S149" s="44">
        <v>99</v>
      </c>
      <c r="T149" s="44">
        <v>0</v>
      </c>
      <c r="U149" s="44">
        <v>1</v>
      </c>
      <c r="V149" s="44">
        <v>0</v>
      </c>
      <c r="W149" s="44">
        <v>10</v>
      </c>
      <c r="X149" s="84">
        <v>136</v>
      </c>
      <c r="Y149" s="43">
        <v>6</v>
      </c>
      <c r="Z149" s="43">
        <v>82</v>
      </c>
      <c r="AA149" s="43">
        <v>0</v>
      </c>
      <c r="AB149" s="43">
        <v>22</v>
      </c>
      <c r="AC149" s="43">
        <v>4</v>
      </c>
      <c r="AD149" s="43">
        <v>1</v>
      </c>
    </row>
    <row r="150" spans="1:30" ht="14.4">
      <c r="A150" s="7"/>
      <c r="B150" s="28" t="s">
        <v>127</v>
      </c>
      <c r="C150" s="84">
        <v>0</v>
      </c>
      <c r="D150" s="43">
        <v>0</v>
      </c>
      <c r="E150" s="43">
        <v>0</v>
      </c>
      <c r="F150" s="43">
        <v>0</v>
      </c>
      <c r="G150" s="43">
        <v>0</v>
      </c>
      <c r="H150" s="43">
        <v>0</v>
      </c>
      <c r="I150" s="43">
        <v>0</v>
      </c>
      <c r="J150" s="92">
        <v>64</v>
      </c>
      <c r="K150" s="44">
        <v>60</v>
      </c>
      <c r="L150" s="44">
        <v>4</v>
      </c>
      <c r="M150" s="44">
        <v>0</v>
      </c>
      <c r="N150" s="44">
        <v>0</v>
      </c>
      <c r="O150" s="44">
        <v>0</v>
      </c>
      <c r="P150" s="44">
        <v>0</v>
      </c>
      <c r="Q150" s="92">
        <v>6</v>
      </c>
      <c r="R150" s="44">
        <v>0</v>
      </c>
      <c r="S150" s="44">
        <v>5</v>
      </c>
      <c r="T150" s="44">
        <v>0</v>
      </c>
      <c r="U150" s="44">
        <v>0</v>
      </c>
      <c r="V150" s="44">
        <v>1</v>
      </c>
      <c r="W150" s="44">
        <v>0</v>
      </c>
      <c r="X150" s="84">
        <v>1</v>
      </c>
      <c r="Y150" s="43">
        <v>0</v>
      </c>
      <c r="Z150" s="43">
        <v>1</v>
      </c>
      <c r="AA150" s="43">
        <v>0</v>
      </c>
      <c r="AB150" s="43">
        <v>0</v>
      </c>
      <c r="AC150" s="43">
        <v>0</v>
      </c>
      <c r="AD150" s="43">
        <v>0</v>
      </c>
    </row>
    <row r="151" spans="1:30" ht="14.4">
      <c r="A151" s="32"/>
      <c r="B151" s="32" t="s">
        <v>128</v>
      </c>
      <c r="C151" s="84">
        <v>0</v>
      </c>
      <c r="D151" s="43">
        <v>0</v>
      </c>
      <c r="E151" s="43">
        <v>0</v>
      </c>
      <c r="F151" s="43">
        <v>0</v>
      </c>
      <c r="G151" s="43">
        <v>0</v>
      </c>
      <c r="H151" s="43">
        <v>0</v>
      </c>
      <c r="I151" s="43">
        <v>0</v>
      </c>
      <c r="J151" s="92">
        <v>8</v>
      </c>
      <c r="K151" s="44">
        <v>5</v>
      </c>
      <c r="L151" s="44">
        <v>0</v>
      </c>
      <c r="M151" s="44">
        <v>0</v>
      </c>
      <c r="N151" s="44">
        <v>3</v>
      </c>
      <c r="O151" s="44">
        <v>0</v>
      </c>
      <c r="P151" s="44">
        <v>0</v>
      </c>
      <c r="Q151" s="92">
        <v>0</v>
      </c>
      <c r="R151" s="44">
        <v>0</v>
      </c>
      <c r="S151" s="44">
        <v>0</v>
      </c>
      <c r="T151" s="44">
        <v>0</v>
      </c>
      <c r="U151" s="44">
        <v>0</v>
      </c>
      <c r="V151" s="44">
        <v>0</v>
      </c>
      <c r="W151" s="44">
        <v>0</v>
      </c>
      <c r="X151" s="84">
        <v>1</v>
      </c>
      <c r="Y151" s="43">
        <v>0</v>
      </c>
      <c r="Z151" s="43">
        <v>0</v>
      </c>
      <c r="AA151" s="43">
        <v>0</v>
      </c>
      <c r="AB151" s="43">
        <v>0</v>
      </c>
      <c r="AC151" s="43">
        <v>1</v>
      </c>
      <c r="AD151" s="43">
        <v>0</v>
      </c>
    </row>
    <row r="152" spans="1:30" ht="14.4">
      <c r="A152" s="32"/>
      <c r="B152" s="32" t="s">
        <v>1113</v>
      </c>
      <c r="C152" s="84">
        <v>8</v>
      </c>
      <c r="D152" s="43">
        <v>8</v>
      </c>
      <c r="E152" s="43">
        <v>0</v>
      </c>
      <c r="F152" s="43">
        <v>0</v>
      </c>
      <c r="G152" s="43">
        <v>0</v>
      </c>
      <c r="H152" s="43">
        <v>0</v>
      </c>
      <c r="I152" s="43">
        <v>0</v>
      </c>
      <c r="J152" s="92">
        <v>8</v>
      </c>
      <c r="K152" s="44">
        <v>8</v>
      </c>
      <c r="L152" s="44">
        <v>0</v>
      </c>
      <c r="M152" s="44">
        <v>0</v>
      </c>
      <c r="N152" s="44">
        <v>0</v>
      </c>
      <c r="O152" s="44">
        <v>0</v>
      </c>
      <c r="P152" s="44">
        <v>0</v>
      </c>
      <c r="Q152" s="92">
        <v>0</v>
      </c>
      <c r="R152" s="44">
        <v>0</v>
      </c>
      <c r="S152" s="44">
        <v>0</v>
      </c>
      <c r="T152" s="44">
        <v>0</v>
      </c>
      <c r="U152" s="44">
        <v>0</v>
      </c>
      <c r="V152" s="44">
        <v>0</v>
      </c>
      <c r="W152" s="44">
        <v>0</v>
      </c>
      <c r="X152" s="84">
        <v>0</v>
      </c>
      <c r="Y152" s="43">
        <v>0</v>
      </c>
      <c r="Z152" s="43">
        <v>0</v>
      </c>
      <c r="AA152" s="43">
        <v>0</v>
      </c>
      <c r="AB152" s="43">
        <v>0</v>
      </c>
      <c r="AC152" s="43">
        <v>0</v>
      </c>
      <c r="AD152" s="43">
        <v>0</v>
      </c>
    </row>
    <row r="153" spans="1:30" ht="14.4">
      <c r="A153" s="7"/>
      <c r="B153" s="19" t="s">
        <v>124</v>
      </c>
      <c r="C153" s="84">
        <v>34</v>
      </c>
      <c r="D153" s="43">
        <v>0</v>
      </c>
      <c r="E153" s="43">
        <v>39</v>
      </c>
      <c r="F153" s="43">
        <v>0</v>
      </c>
      <c r="G153" s="43">
        <v>0</v>
      </c>
      <c r="H153" s="43">
        <v>0</v>
      </c>
      <c r="I153" s="43">
        <v>0</v>
      </c>
      <c r="J153" s="92">
        <v>361</v>
      </c>
      <c r="K153" s="44">
        <v>1</v>
      </c>
      <c r="L153" s="44">
        <v>379</v>
      </c>
      <c r="M153" s="44">
        <v>0</v>
      </c>
      <c r="N153" s="44">
        <v>19</v>
      </c>
      <c r="O153" s="44">
        <v>12</v>
      </c>
      <c r="P153" s="44">
        <v>1</v>
      </c>
      <c r="Q153" s="92">
        <v>0</v>
      </c>
      <c r="R153" s="44">
        <v>0</v>
      </c>
      <c r="S153" s="44">
        <v>0</v>
      </c>
      <c r="T153" s="44">
        <v>0</v>
      </c>
      <c r="U153" s="44">
        <v>0</v>
      </c>
      <c r="V153" s="44">
        <v>0</v>
      </c>
      <c r="W153" s="44">
        <v>0</v>
      </c>
      <c r="X153" s="84">
        <v>0</v>
      </c>
      <c r="Y153" s="43">
        <v>0</v>
      </c>
      <c r="Z153" s="43">
        <v>0</v>
      </c>
      <c r="AA153" s="43">
        <v>0</v>
      </c>
      <c r="AB153" s="43">
        <v>0</v>
      </c>
      <c r="AC153" s="43">
        <v>0</v>
      </c>
      <c r="AD153" s="43">
        <v>0</v>
      </c>
    </row>
    <row r="154" spans="1:30" ht="14.4">
      <c r="A154" s="7"/>
      <c r="B154" s="19" t="s">
        <v>126</v>
      </c>
      <c r="C154" s="84">
        <v>115</v>
      </c>
      <c r="D154" s="43">
        <v>0</v>
      </c>
      <c r="E154" s="43">
        <v>95</v>
      </c>
      <c r="F154" s="43">
        <v>0</v>
      </c>
      <c r="G154" s="43">
        <v>0</v>
      </c>
      <c r="H154" s="43">
        <v>1</v>
      </c>
      <c r="I154" s="43">
        <v>0</v>
      </c>
      <c r="J154" s="92">
        <v>135</v>
      </c>
      <c r="K154" s="44">
        <v>3</v>
      </c>
      <c r="L154" s="44">
        <v>141</v>
      </c>
      <c r="M154" s="44">
        <v>0</v>
      </c>
      <c r="N154" s="44">
        <v>0</v>
      </c>
      <c r="O154" s="44">
        <v>13</v>
      </c>
      <c r="P154" s="44">
        <v>0</v>
      </c>
      <c r="Q154" s="87"/>
      <c r="R154" s="7"/>
      <c r="S154" s="7"/>
      <c r="T154" s="7"/>
      <c r="U154" s="7"/>
      <c r="V154" s="7"/>
      <c r="W154" s="7"/>
      <c r="X154" s="84">
        <v>124</v>
      </c>
      <c r="Y154" s="43">
        <v>1</v>
      </c>
      <c r="Z154" s="43">
        <v>158</v>
      </c>
      <c r="AA154" s="43">
        <v>0</v>
      </c>
      <c r="AB154" s="43">
        <v>0</v>
      </c>
      <c r="AC154" s="43">
        <v>14</v>
      </c>
      <c r="AD154" s="43">
        <v>0</v>
      </c>
    </row>
    <row r="155" spans="1:30" ht="14.4">
      <c r="A155" s="7"/>
      <c r="B155" s="19" t="s">
        <v>132</v>
      </c>
      <c r="C155" s="84">
        <v>2755</v>
      </c>
      <c r="D155" s="43">
        <v>23</v>
      </c>
      <c r="E155" s="43">
        <v>1036</v>
      </c>
      <c r="F155" s="43">
        <v>0</v>
      </c>
      <c r="G155" s="43">
        <v>16</v>
      </c>
      <c r="H155" s="43">
        <v>1774</v>
      </c>
      <c r="I155" s="43">
        <v>26</v>
      </c>
      <c r="J155" s="92">
        <v>9250</v>
      </c>
      <c r="K155" s="44">
        <v>557</v>
      </c>
      <c r="L155" s="44">
        <v>1884</v>
      </c>
      <c r="M155" s="44">
        <v>0</v>
      </c>
      <c r="N155" s="44">
        <v>163</v>
      </c>
      <c r="O155" s="44">
        <v>6075</v>
      </c>
      <c r="P155" s="44">
        <v>128</v>
      </c>
      <c r="Q155" s="92">
        <v>5533</v>
      </c>
      <c r="R155" s="44">
        <v>11</v>
      </c>
      <c r="S155" s="44">
        <v>1558</v>
      </c>
      <c r="T155" s="44">
        <v>0</v>
      </c>
      <c r="U155" s="44">
        <v>3</v>
      </c>
      <c r="V155" s="44">
        <v>3570</v>
      </c>
      <c r="W155" s="44">
        <v>52</v>
      </c>
      <c r="X155" s="84">
        <v>8101</v>
      </c>
      <c r="Y155" s="43">
        <v>71</v>
      </c>
      <c r="Z155" s="43">
        <v>2267</v>
      </c>
      <c r="AA155" s="43">
        <v>0</v>
      </c>
      <c r="AB155" s="43">
        <v>23</v>
      </c>
      <c r="AC155" s="43">
        <v>5843</v>
      </c>
      <c r="AD155" s="43">
        <v>49</v>
      </c>
    </row>
    <row r="156" spans="1:30" ht="14.4">
      <c r="A156" s="7"/>
      <c r="B156" s="19" t="s">
        <v>1073</v>
      </c>
      <c r="C156" s="84">
        <v>319</v>
      </c>
      <c r="D156" s="43">
        <v>35</v>
      </c>
      <c r="E156" s="43">
        <v>206</v>
      </c>
      <c r="F156" s="43">
        <v>0</v>
      </c>
      <c r="G156" s="43">
        <v>0</v>
      </c>
      <c r="H156" s="43">
        <v>76</v>
      </c>
      <c r="I156" s="43">
        <v>2</v>
      </c>
      <c r="J156" s="92">
        <v>2201</v>
      </c>
      <c r="K156" s="44">
        <v>733</v>
      </c>
      <c r="L156" s="44">
        <v>822</v>
      </c>
      <c r="M156" s="44">
        <v>0</v>
      </c>
      <c r="N156" s="44">
        <v>1</v>
      </c>
      <c r="O156" s="44">
        <v>636</v>
      </c>
      <c r="P156" s="44">
        <v>9</v>
      </c>
      <c r="Q156" s="87"/>
      <c r="R156" s="7"/>
      <c r="S156" s="7"/>
      <c r="T156" s="7"/>
      <c r="U156" s="7"/>
      <c r="V156" s="7"/>
      <c r="W156" s="7"/>
      <c r="X156" s="84">
        <v>2371</v>
      </c>
      <c r="Y156" s="43">
        <v>46</v>
      </c>
      <c r="Z156" s="43">
        <v>1055</v>
      </c>
      <c r="AA156" s="43">
        <v>0</v>
      </c>
      <c r="AB156" s="43">
        <v>0</v>
      </c>
      <c r="AC156" s="43">
        <v>1228</v>
      </c>
      <c r="AD156" s="43">
        <v>42</v>
      </c>
    </row>
    <row r="157" spans="1:30" ht="14.4">
      <c r="A157" s="34"/>
      <c r="B157" s="24" t="s">
        <v>1074</v>
      </c>
      <c r="C157" s="82"/>
      <c r="D157" s="23"/>
      <c r="E157" s="23"/>
      <c r="F157" s="23"/>
      <c r="G157" s="23"/>
      <c r="H157" s="23"/>
      <c r="I157" s="23"/>
      <c r="J157" s="82"/>
      <c r="K157" s="23"/>
      <c r="L157" s="23"/>
      <c r="M157" s="23"/>
      <c r="N157" s="23"/>
      <c r="O157" s="23"/>
      <c r="P157" s="23"/>
      <c r="Q157" s="82"/>
      <c r="R157" s="23"/>
      <c r="S157" s="23"/>
      <c r="T157" s="23"/>
      <c r="U157" s="23"/>
      <c r="V157" s="23"/>
      <c r="W157" s="23"/>
      <c r="X157" s="82"/>
      <c r="Y157" s="23"/>
      <c r="Z157" s="23"/>
      <c r="AA157" s="23"/>
      <c r="AB157" s="23"/>
      <c r="AC157" s="23"/>
      <c r="AD157" s="23"/>
    </row>
    <row r="158" spans="1:30" ht="14.4">
      <c r="A158" s="38" t="s">
        <v>133</v>
      </c>
      <c r="B158" s="22" t="s">
        <v>1075</v>
      </c>
      <c r="C158" s="83">
        <v>62</v>
      </c>
      <c r="D158" s="39">
        <v>5</v>
      </c>
      <c r="E158" s="39">
        <v>51</v>
      </c>
      <c r="F158" s="39">
        <v>0</v>
      </c>
      <c r="G158" s="39">
        <v>0</v>
      </c>
      <c r="H158" s="39">
        <v>6</v>
      </c>
      <c r="I158" s="39">
        <v>0</v>
      </c>
      <c r="J158" s="91">
        <v>215</v>
      </c>
      <c r="K158" s="40">
        <v>47</v>
      </c>
      <c r="L158" s="40">
        <v>97</v>
      </c>
      <c r="M158" s="40">
        <v>0</v>
      </c>
      <c r="N158" s="40">
        <v>0</v>
      </c>
      <c r="O158" s="40">
        <v>61</v>
      </c>
      <c r="P158" s="40">
        <v>2</v>
      </c>
      <c r="Q158" s="91">
        <v>66</v>
      </c>
      <c r="R158" s="40">
        <v>0</v>
      </c>
      <c r="S158" s="40">
        <v>34</v>
      </c>
      <c r="T158" s="40">
        <v>0</v>
      </c>
      <c r="U158" s="40">
        <v>0</v>
      </c>
      <c r="V158" s="40">
        <v>22</v>
      </c>
      <c r="W158" s="40">
        <v>7</v>
      </c>
      <c r="X158" s="83">
        <v>65</v>
      </c>
      <c r="Y158" s="39">
        <v>0</v>
      </c>
      <c r="Z158" s="39">
        <v>25</v>
      </c>
      <c r="AA158" s="39">
        <v>0</v>
      </c>
      <c r="AB158" s="39">
        <v>0</v>
      </c>
      <c r="AC158" s="39">
        <v>35</v>
      </c>
      <c r="AD158" s="39">
        <v>0</v>
      </c>
    </row>
    <row r="159" spans="1:30" ht="14.4">
      <c r="A159" s="38" t="s">
        <v>135</v>
      </c>
      <c r="B159" s="42" t="s">
        <v>134</v>
      </c>
      <c r="C159" s="83">
        <v>123</v>
      </c>
      <c r="D159" s="39">
        <v>5</v>
      </c>
      <c r="E159" s="39">
        <v>126</v>
      </c>
      <c r="F159" s="39">
        <v>0</v>
      </c>
      <c r="G159" s="39">
        <v>13</v>
      </c>
      <c r="H159" s="39">
        <v>4</v>
      </c>
      <c r="I159" s="39">
        <v>3</v>
      </c>
      <c r="J159" s="91">
        <v>454</v>
      </c>
      <c r="K159" s="40">
        <v>86</v>
      </c>
      <c r="L159" s="40">
        <v>181</v>
      </c>
      <c r="M159" s="40">
        <v>0</v>
      </c>
      <c r="N159" s="40">
        <v>20</v>
      </c>
      <c r="O159" s="40">
        <v>92</v>
      </c>
      <c r="P159" s="40">
        <v>4</v>
      </c>
      <c r="Q159" s="91">
        <v>244</v>
      </c>
      <c r="R159" s="40">
        <v>0</v>
      </c>
      <c r="S159" s="40">
        <v>63</v>
      </c>
      <c r="T159" s="40">
        <v>0</v>
      </c>
      <c r="U159" s="40">
        <v>9</v>
      </c>
      <c r="V159" s="40">
        <v>174</v>
      </c>
      <c r="W159" s="40">
        <v>4</v>
      </c>
      <c r="X159" s="83">
        <v>143</v>
      </c>
      <c r="Y159" s="39">
        <v>1</v>
      </c>
      <c r="Z159" s="39">
        <v>23</v>
      </c>
      <c r="AA159" s="39">
        <v>0</v>
      </c>
      <c r="AB159" s="39">
        <v>3</v>
      </c>
      <c r="AC159" s="39">
        <v>100</v>
      </c>
      <c r="AD159" s="39">
        <v>1</v>
      </c>
    </row>
    <row r="160" spans="1:30" ht="14.4">
      <c r="A160" s="38" t="s">
        <v>137</v>
      </c>
      <c r="B160" s="22" t="s">
        <v>136</v>
      </c>
      <c r="C160" s="83">
        <v>11</v>
      </c>
      <c r="D160" s="39">
        <v>0</v>
      </c>
      <c r="E160" s="39">
        <v>11</v>
      </c>
      <c r="F160" s="39">
        <v>0</v>
      </c>
      <c r="G160" s="39">
        <v>0</v>
      </c>
      <c r="H160" s="39">
        <v>0</v>
      </c>
      <c r="I160" s="39">
        <v>0</v>
      </c>
      <c r="J160" s="91">
        <v>66</v>
      </c>
      <c r="K160" s="40">
        <v>18</v>
      </c>
      <c r="L160" s="40">
        <v>40</v>
      </c>
      <c r="M160" s="40">
        <v>0</v>
      </c>
      <c r="N160" s="40">
        <v>0</v>
      </c>
      <c r="O160" s="40">
        <v>0</v>
      </c>
      <c r="P160" s="40">
        <v>0</v>
      </c>
      <c r="Q160" s="91">
        <v>20</v>
      </c>
      <c r="R160" s="40">
        <v>4</v>
      </c>
      <c r="S160" s="40">
        <v>4</v>
      </c>
      <c r="T160" s="40">
        <v>0</v>
      </c>
      <c r="U160" s="40">
        <v>27</v>
      </c>
      <c r="V160" s="40">
        <v>0</v>
      </c>
      <c r="W160" s="40">
        <v>0</v>
      </c>
      <c r="X160" s="83">
        <v>64</v>
      </c>
      <c r="Y160" s="39">
        <v>27</v>
      </c>
      <c r="Z160" s="39">
        <v>4</v>
      </c>
      <c r="AA160" s="39">
        <v>0</v>
      </c>
      <c r="AB160" s="39">
        <v>0</v>
      </c>
      <c r="AC160" s="39">
        <v>15</v>
      </c>
      <c r="AD160" s="39">
        <v>0</v>
      </c>
    </row>
    <row r="161" spans="1:30" ht="14.4">
      <c r="A161" s="38" t="s">
        <v>138</v>
      </c>
      <c r="B161" s="22" t="s">
        <v>1076</v>
      </c>
      <c r="C161" s="83">
        <v>142</v>
      </c>
      <c r="D161" s="39">
        <v>5</v>
      </c>
      <c r="E161" s="39">
        <v>121</v>
      </c>
      <c r="F161" s="39">
        <v>2</v>
      </c>
      <c r="G161" s="39">
        <v>6</v>
      </c>
      <c r="H161" s="39">
        <v>1</v>
      </c>
      <c r="I161" s="39">
        <v>2</v>
      </c>
      <c r="J161" s="91">
        <v>372</v>
      </c>
      <c r="K161" s="40">
        <v>91</v>
      </c>
      <c r="L161" s="40">
        <v>222</v>
      </c>
      <c r="M161" s="40">
        <v>6</v>
      </c>
      <c r="N161" s="40">
        <v>12</v>
      </c>
      <c r="O161" s="40">
        <v>36</v>
      </c>
      <c r="P161" s="40">
        <v>0</v>
      </c>
      <c r="Q161" s="91">
        <v>249</v>
      </c>
      <c r="R161" s="40">
        <v>0</v>
      </c>
      <c r="S161" s="40">
        <v>129</v>
      </c>
      <c r="T161" s="40">
        <v>0</v>
      </c>
      <c r="U161" s="40">
        <v>0</v>
      </c>
      <c r="V161" s="40">
        <v>108</v>
      </c>
      <c r="W161" s="40">
        <v>0</v>
      </c>
      <c r="X161" s="83">
        <v>276</v>
      </c>
      <c r="Y161" s="39">
        <v>10</v>
      </c>
      <c r="Z161" s="39">
        <v>125</v>
      </c>
      <c r="AA161" s="39">
        <v>0</v>
      </c>
      <c r="AB161" s="39">
        <v>7</v>
      </c>
      <c r="AC161" s="39">
        <v>129</v>
      </c>
      <c r="AD161" s="39">
        <v>0</v>
      </c>
    </row>
    <row r="162" spans="1:30" ht="14.4">
      <c r="A162" s="38" t="s">
        <v>139</v>
      </c>
      <c r="B162" s="22" t="s">
        <v>1077</v>
      </c>
      <c r="C162" s="83">
        <v>17</v>
      </c>
      <c r="D162" s="39">
        <v>0</v>
      </c>
      <c r="E162" s="39">
        <v>2</v>
      </c>
      <c r="F162" s="39">
        <v>0</v>
      </c>
      <c r="G162" s="39">
        <v>15</v>
      </c>
      <c r="H162" s="39">
        <v>0</v>
      </c>
      <c r="I162" s="39">
        <v>0</v>
      </c>
      <c r="J162" s="91">
        <v>84</v>
      </c>
      <c r="K162" s="40">
        <v>40</v>
      </c>
      <c r="L162" s="40">
        <v>12</v>
      </c>
      <c r="M162" s="40">
        <v>0</v>
      </c>
      <c r="N162" s="40">
        <v>5</v>
      </c>
      <c r="O162" s="40">
        <v>27</v>
      </c>
      <c r="P162" s="40">
        <v>0</v>
      </c>
      <c r="Q162" s="91">
        <v>3</v>
      </c>
      <c r="R162" s="40">
        <v>0</v>
      </c>
      <c r="S162" s="40">
        <v>1</v>
      </c>
      <c r="T162" s="40">
        <v>0</v>
      </c>
      <c r="U162" s="40">
        <v>0</v>
      </c>
      <c r="V162" s="40">
        <v>1</v>
      </c>
      <c r="W162" s="40">
        <v>1</v>
      </c>
      <c r="X162" s="83">
        <v>1</v>
      </c>
      <c r="Y162" s="39">
        <v>0</v>
      </c>
      <c r="Z162" s="39">
        <v>1</v>
      </c>
      <c r="AA162" s="39">
        <v>0</v>
      </c>
      <c r="AB162" s="39">
        <v>0</v>
      </c>
      <c r="AC162" s="39">
        <v>0</v>
      </c>
      <c r="AD162" s="39">
        <v>0</v>
      </c>
    </row>
    <row r="163" spans="1:30" ht="14.4">
      <c r="A163" s="38" t="s">
        <v>141</v>
      </c>
      <c r="B163" s="22" t="s">
        <v>140</v>
      </c>
      <c r="C163" s="83">
        <v>44</v>
      </c>
      <c r="D163" s="39">
        <v>4</v>
      </c>
      <c r="E163" s="39">
        <v>39</v>
      </c>
      <c r="F163" s="39">
        <v>0</v>
      </c>
      <c r="G163" s="39">
        <v>1</v>
      </c>
      <c r="H163" s="39">
        <v>0</v>
      </c>
      <c r="I163" s="39">
        <v>0</v>
      </c>
      <c r="J163" s="91">
        <v>296</v>
      </c>
      <c r="K163" s="40">
        <v>146</v>
      </c>
      <c r="L163" s="40">
        <v>129</v>
      </c>
      <c r="M163" s="40">
        <v>0</v>
      </c>
      <c r="N163" s="40">
        <v>5</v>
      </c>
      <c r="O163" s="40">
        <v>16</v>
      </c>
      <c r="P163" s="40">
        <v>0</v>
      </c>
      <c r="Q163" s="91">
        <v>112</v>
      </c>
      <c r="R163" s="40">
        <v>0</v>
      </c>
      <c r="S163" s="40">
        <v>109</v>
      </c>
      <c r="T163" s="40">
        <v>0</v>
      </c>
      <c r="U163" s="40">
        <v>0</v>
      </c>
      <c r="V163" s="40">
        <v>1</v>
      </c>
      <c r="W163" s="40">
        <v>2</v>
      </c>
      <c r="X163" s="83">
        <v>209</v>
      </c>
      <c r="Y163" s="39">
        <v>7</v>
      </c>
      <c r="Z163" s="39">
        <v>187</v>
      </c>
      <c r="AA163" s="39">
        <v>0</v>
      </c>
      <c r="AB163" s="39">
        <v>0</v>
      </c>
      <c r="AC163" s="39">
        <v>14</v>
      </c>
      <c r="AD163" s="39">
        <v>1</v>
      </c>
    </row>
    <row r="164" spans="1:30" ht="14.4">
      <c r="A164" s="7" t="s">
        <v>143</v>
      </c>
      <c r="B164" s="19" t="s">
        <v>142</v>
      </c>
      <c r="C164" s="84">
        <v>92</v>
      </c>
      <c r="D164" s="43">
        <v>7</v>
      </c>
      <c r="E164" s="43">
        <v>59</v>
      </c>
      <c r="F164" s="43">
        <v>0</v>
      </c>
      <c r="G164" s="43">
        <v>28</v>
      </c>
      <c r="H164" s="43">
        <v>3</v>
      </c>
      <c r="I164" s="43">
        <v>3</v>
      </c>
      <c r="J164" s="92">
        <v>976</v>
      </c>
      <c r="K164" s="44">
        <v>330</v>
      </c>
      <c r="L164" s="44">
        <v>284</v>
      </c>
      <c r="M164" s="44">
        <v>0</v>
      </c>
      <c r="N164" s="44">
        <v>119</v>
      </c>
      <c r="O164" s="44">
        <v>214</v>
      </c>
      <c r="P164" s="44">
        <v>5</v>
      </c>
      <c r="Q164" s="92">
        <v>777</v>
      </c>
      <c r="R164" s="44">
        <v>1</v>
      </c>
      <c r="S164" s="44">
        <v>347</v>
      </c>
      <c r="T164" s="44">
        <v>0</v>
      </c>
      <c r="U164" s="44">
        <v>24</v>
      </c>
      <c r="V164" s="44">
        <v>385</v>
      </c>
      <c r="W164" s="44">
        <v>33</v>
      </c>
      <c r="X164" s="84">
        <v>1165</v>
      </c>
      <c r="Y164" s="43">
        <v>36</v>
      </c>
      <c r="Z164" s="43">
        <v>308</v>
      </c>
      <c r="AA164" s="43">
        <v>0</v>
      </c>
      <c r="AB164" s="43">
        <v>43</v>
      </c>
      <c r="AC164" s="43">
        <v>765</v>
      </c>
      <c r="AD164" s="43">
        <v>22</v>
      </c>
    </row>
    <row r="165" spans="1:30" ht="14.4">
      <c r="A165" s="34"/>
      <c r="B165" s="24" t="s">
        <v>993</v>
      </c>
      <c r="C165" s="89"/>
      <c r="D165" s="45"/>
      <c r="E165" s="45"/>
      <c r="F165" s="45"/>
      <c r="G165" s="45"/>
      <c r="H165" s="45"/>
      <c r="I165" s="45"/>
      <c r="J165" s="89"/>
      <c r="K165" s="45"/>
      <c r="L165" s="45"/>
      <c r="M165" s="45"/>
      <c r="N165" s="45"/>
      <c r="O165" s="45"/>
      <c r="P165" s="45"/>
      <c r="Q165" s="104"/>
      <c r="R165" s="46"/>
      <c r="S165" s="46"/>
      <c r="T165" s="46"/>
      <c r="U165" s="46"/>
      <c r="V165" s="46"/>
      <c r="W165" s="46"/>
      <c r="X165" s="89"/>
      <c r="Y165" s="45"/>
      <c r="Z165" s="45"/>
      <c r="AA165" s="45"/>
      <c r="AB165" s="45"/>
      <c r="AC165" s="45"/>
      <c r="AD165" s="45"/>
    </row>
    <row r="166" spans="1:30" ht="14.4">
      <c r="A166" s="34" t="s">
        <v>144</v>
      </c>
      <c r="B166" s="37" t="s">
        <v>1110</v>
      </c>
      <c r="C166" s="85">
        <v>36</v>
      </c>
      <c r="D166" s="35">
        <v>2</v>
      </c>
      <c r="E166" s="35">
        <v>34</v>
      </c>
      <c r="F166" s="35">
        <v>0</v>
      </c>
      <c r="G166" s="35">
        <v>0</v>
      </c>
      <c r="H166" s="35">
        <v>0</v>
      </c>
      <c r="I166" s="35">
        <v>0</v>
      </c>
      <c r="J166" s="93">
        <v>409</v>
      </c>
      <c r="K166" s="36">
        <v>133</v>
      </c>
      <c r="L166" s="36">
        <v>253</v>
      </c>
      <c r="M166" s="36">
        <v>0</v>
      </c>
      <c r="N166" s="36">
        <v>23</v>
      </c>
      <c r="O166" s="36">
        <v>0</v>
      </c>
      <c r="P166" s="36">
        <v>0</v>
      </c>
      <c r="Q166" s="88"/>
      <c r="R166" s="34"/>
      <c r="S166" s="34"/>
      <c r="T166" s="34"/>
      <c r="U166" s="34"/>
      <c r="V166" s="34"/>
      <c r="W166" s="34"/>
      <c r="X166" s="85">
        <v>365</v>
      </c>
      <c r="Y166" s="35">
        <v>34</v>
      </c>
      <c r="Z166" s="35">
        <v>320</v>
      </c>
      <c r="AA166" s="35">
        <v>0</v>
      </c>
      <c r="AB166" s="35">
        <v>11</v>
      </c>
      <c r="AC166" s="35">
        <v>0</v>
      </c>
      <c r="AD166" s="35">
        <v>0</v>
      </c>
    </row>
    <row r="167" spans="1:30" ht="14.4">
      <c r="A167" s="7" t="s">
        <v>145</v>
      </c>
      <c r="B167" s="28" t="s">
        <v>1109</v>
      </c>
      <c r="C167" s="84">
        <v>0</v>
      </c>
      <c r="D167" s="43">
        <v>0</v>
      </c>
      <c r="E167" s="43">
        <v>0</v>
      </c>
      <c r="F167" s="43">
        <v>0</v>
      </c>
      <c r="G167" s="43">
        <v>0</v>
      </c>
      <c r="H167" s="43">
        <v>0</v>
      </c>
      <c r="I167" s="43">
        <v>0</v>
      </c>
      <c r="J167" s="92">
        <v>0</v>
      </c>
      <c r="K167" s="44">
        <v>0</v>
      </c>
      <c r="L167" s="44">
        <v>0</v>
      </c>
      <c r="M167" s="44">
        <v>0</v>
      </c>
      <c r="N167" s="44">
        <v>0</v>
      </c>
      <c r="O167" s="44">
        <v>0</v>
      </c>
      <c r="P167" s="44">
        <v>0</v>
      </c>
      <c r="Q167" s="92">
        <v>46</v>
      </c>
      <c r="R167" s="44">
        <v>0</v>
      </c>
      <c r="S167" s="44">
        <v>40</v>
      </c>
      <c r="T167" s="44">
        <v>0</v>
      </c>
      <c r="U167" s="44">
        <v>0</v>
      </c>
      <c r="V167" s="44">
        <v>0</v>
      </c>
      <c r="W167" s="44">
        <v>1</v>
      </c>
      <c r="X167" s="84">
        <v>55</v>
      </c>
      <c r="Y167" s="43">
        <v>0</v>
      </c>
      <c r="Z167" s="43">
        <v>70</v>
      </c>
      <c r="AA167" s="43">
        <v>0</v>
      </c>
      <c r="AB167" s="43">
        <v>3</v>
      </c>
      <c r="AC167" s="43">
        <v>0</v>
      </c>
      <c r="AD167" s="43">
        <v>3</v>
      </c>
    </row>
    <row r="168" spans="1:30" ht="14.4">
      <c r="A168" s="34"/>
      <c r="B168" s="29" t="s">
        <v>146</v>
      </c>
      <c r="C168" s="85">
        <v>375</v>
      </c>
      <c r="D168" s="35">
        <v>0</v>
      </c>
      <c r="E168" s="35">
        <v>154</v>
      </c>
      <c r="F168" s="35">
        <v>0</v>
      </c>
      <c r="G168" s="35">
        <v>0</v>
      </c>
      <c r="H168" s="35">
        <v>216</v>
      </c>
      <c r="I168" s="35">
        <v>5</v>
      </c>
      <c r="J168" s="93">
        <v>1737</v>
      </c>
      <c r="K168" s="36">
        <v>418</v>
      </c>
      <c r="L168" s="36">
        <v>419</v>
      </c>
      <c r="M168" s="36">
        <v>0</v>
      </c>
      <c r="N168" s="36">
        <v>0</v>
      </c>
      <c r="O168" s="36">
        <v>887</v>
      </c>
      <c r="P168" s="36">
        <v>13</v>
      </c>
      <c r="Q168" s="93">
        <v>1157</v>
      </c>
      <c r="R168" s="36">
        <v>0</v>
      </c>
      <c r="S168" s="36">
        <v>173</v>
      </c>
      <c r="T168" s="36">
        <v>0</v>
      </c>
      <c r="U168" s="36">
        <v>0</v>
      </c>
      <c r="V168" s="36">
        <v>952</v>
      </c>
      <c r="W168" s="36">
        <v>32</v>
      </c>
      <c r="X168" s="85">
        <v>1228</v>
      </c>
      <c r="Y168" s="35">
        <v>25</v>
      </c>
      <c r="Z168" s="35">
        <v>175</v>
      </c>
      <c r="AA168" s="35">
        <v>0</v>
      </c>
      <c r="AB168" s="35">
        <v>0</v>
      </c>
      <c r="AC168" s="35">
        <v>1011</v>
      </c>
      <c r="AD168" s="35">
        <v>17</v>
      </c>
    </row>
    <row r="169" spans="1:30" ht="14.4">
      <c r="A169" s="7" t="s">
        <v>148</v>
      </c>
      <c r="B169" s="19" t="s">
        <v>147</v>
      </c>
      <c r="C169" s="84">
        <v>2</v>
      </c>
      <c r="D169" s="43">
        <v>0</v>
      </c>
      <c r="E169" s="43">
        <v>0</v>
      </c>
      <c r="F169" s="43">
        <v>0</v>
      </c>
      <c r="G169" s="43">
        <v>2</v>
      </c>
      <c r="H169" s="43">
        <v>0</v>
      </c>
      <c r="I169" s="43">
        <v>0</v>
      </c>
      <c r="J169" s="92">
        <v>194</v>
      </c>
      <c r="K169" s="44">
        <v>34</v>
      </c>
      <c r="L169" s="44">
        <v>84</v>
      </c>
      <c r="M169" s="44">
        <v>0</v>
      </c>
      <c r="N169" s="44">
        <v>12</v>
      </c>
      <c r="O169" s="44">
        <v>60</v>
      </c>
      <c r="P169" s="44">
        <v>0</v>
      </c>
      <c r="Q169" s="92">
        <v>33</v>
      </c>
      <c r="R169" s="44">
        <v>0</v>
      </c>
      <c r="S169" s="44">
        <v>0</v>
      </c>
      <c r="T169" s="44">
        <v>0</v>
      </c>
      <c r="U169" s="44">
        <v>5</v>
      </c>
      <c r="V169" s="44">
        <v>28</v>
      </c>
      <c r="W169" s="44">
        <v>0</v>
      </c>
      <c r="X169" s="84">
        <v>43</v>
      </c>
      <c r="Y169" s="43">
        <v>0</v>
      </c>
      <c r="Z169" s="43">
        <v>2</v>
      </c>
      <c r="AA169" s="43">
        <v>0</v>
      </c>
      <c r="AB169" s="43">
        <v>6</v>
      </c>
      <c r="AC169" s="43">
        <v>33</v>
      </c>
      <c r="AD169" s="43">
        <v>0</v>
      </c>
    </row>
    <row r="170" spans="1:30" ht="14.4">
      <c r="A170" s="34"/>
      <c r="B170" s="24" t="s">
        <v>149</v>
      </c>
      <c r="C170" s="85">
        <v>35</v>
      </c>
      <c r="D170" s="35">
        <v>0</v>
      </c>
      <c r="E170" s="35">
        <v>31</v>
      </c>
      <c r="F170" s="35">
        <v>0</v>
      </c>
      <c r="G170" s="35">
        <v>0</v>
      </c>
      <c r="H170" s="35">
        <v>0</v>
      </c>
      <c r="I170" s="35">
        <v>0</v>
      </c>
      <c r="J170" s="93">
        <v>66</v>
      </c>
      <c r="K170" s="36">
        <v>1</v>
      </c>
      <c r="L170" s="36">
        <v>52</v>
      </c>
      <c r="M170" s="36">
        <v>0</v>
      </c>
      <c r="N170" s="36">
        <v>6</v>
      </c>
      <c r="O170" s="36">
        <v>0</v>
      </c>
      <c r="P170" s="36">
        <v>1</v>
      </c>
      <c r="Q170" s="88"/>
      <c r="R170" s="34"/>
      <c r="S170" s="34"/>
      <c r="T170" s="34"/>
      <c r="U170" s="34"/>
      <c r="V170" s="34"/>
      <c r="W170" s="34"/>
      <c r="X170" s="85">
        <v>72</v>
      </c>
      <c r="Y170" s="35">
        <v>2</v>
      </c>
      <c r="Z170" s="35">
        <v>48</v>
      </c>
      <c r="AA170" s="35">
        <v>0</v>
      </c>
      <c r="AB170" s="35">
        <v>3</v>
      </c>
      <c r="AC170" s="35">
        <v>1</v>
      </c>
      <c r="AD170" s="35">
        <v>1</v>
      </c>
    </row>
    <row r="171" spans="1:30" ht="14.4">
      <c r="A171" s="10" t="s">
        <v>151</v>
      </c>
      <c r="B171" s="28" t="s">
        <v>150</v>
      </c>
      <c r="C171" s="84">
        <v>17</v>
      </c>
      <c r="D171" s="43">
        <v>1</v>
      </c>
      <c r="E171" s="43">
        <v>16</v>
      </c>
      <c r="F171" s="43">
        <v>0</v>
      </c>
      <c r="G171" s="43">
        <v>0</v>
      </c>
      <c r="H171" s="43">
        <v>0</v>
      </c>
      <c r="I171" s="43">
        <v>0</v>
      </c>
      <c r="J171" s="92">
        <v>83</v>
      </c>
      <c r="K171" s="44">
        <v>30</v>
      </c>
      <c r="L171" s="44">
        <v>39</v>
      </c>
      <c r="M171" s="44">
        <v>0</v>
      </c>
      <c r="N171" s="44">
        <v>3</v>
      </c>
      <c r="O171" s="44">
        <v>9</v>
      </c>
      <c r="P171" s="44">
        <v>0</v>
      </c>
      <c r="Q171" s="87"/>
      <c r="R171" s="7"/>
      <c r="S171" s="7"/>
      <c r="T171" s="7"/>
      <c r="U171" s="7"/>
      <c r="V171" s="7"/>
      <c r="W171" s="7"/>
      <c r="X171" s="84">
        <v>61</v>
      </c>
      <c r="Y171" s="43">
        <v>0</v>
      </c>
      <c r="Z171" s="43">
        <v>35</v>
      </c>
      <c r="AA171" s="43">
        <v>0</v>
      </c>
      <c r="AB171" s="43">
        <v>0</v>
      </c>
      <c r="AC171" s="43">
        <v>19</v>
      </c>
      <c r="AD171" s="43">
        <v>0</v>
      </c>
    </row>
    <row r="172" spans="1:30" ht="14.4">
      <c r="A172" s="41"/>
      <c r="B172" s="41" t="s">
        <v>984</v>
      </c>
      <c r="C172" s="89"/>
      <c r="D172" s="45"/>
      <c r="E172" s="45"/>
      <c r="F172" s="45"/>
      <c r="G172" s="45"/>
      <c r="H172" s="45"/>
      <c r="I172" s="45"/>
      <c r="J172" s="89"/>
      <c r="K172" s="45"/>
      <c r="L172" s="45"/>
      <c r="M172" s="45"/>
      <c r="N172" s="45"/>
      <c r="O172" s="45"/>
      <c r="P172" s="45"/>
      <c r="Q172" s="104"/>
      <c r="R172" s="46"/>
      <c r="S172" s="46"/>
      <c r="T172" s="46"/>
      <c r="U172" s="46"/>
      <c r="V172" s="46"/>
      <c r="W172" s="46"/>
      <c r="X172" s="89"/>
      <c r="Y172" s="45"/>
      <c r="Z172" s="45"/>
      <c r="AA172" s="45"/>
      <c r="AB172" s="45"/>
      <c r="AC172" s="45"/>
      <c r="AD172" s="45"/>
    </row>
    <row r="173" spans="1:30" ht="14.4">
      <c r="A173" s="7" t="s">
        <v>153</v>
      </c>
      <c r="B173" s="19" t="s">
        <v>152</v>
      </c>
      <c r="C173" s="84">
        <v>37</v>
      </c>
      <c r="D173" s="43">
        <v>0</v>
      </c>
      <c r="E173" s="43">
        <v>34</v>
      </c>
      <c r="F173" s="43">
        <v>0</v>
      </c>
      <c r="G173" s="43">
        <v>1</v>
      </c>
      <c r="H173" s="43">
        <v>1</v>
      </c>
      <c r="I173" s="43">
        <v>1</v>
      </c>
      <c r="J173" s="92">
        <v>286</v>
      </c>
      <c r="K173" s="44">
        <v>91</v>
      </c>
      <c r="L173" s="44">
        <v>128</v>
      </c>
      <c r="M173" s="44">
        <v>0</v>
      </c>
      <c r="N173" s="44">
        <v>9</v>
      </c>
      <c r="O173" s="44">
        <v>48</v>
      </c>
      <c r="P173" s="44">
        <v>10</v>
      </c>
      <c r="Q173" s="92">
        <v>148</v>
      </c>
      <c r="R173" s="44">
        <v>0</v>
      </c>
      <c r="S173" s="44">
        <v>58</v>
      </c>
      <c r="T173" s="44">
        <v>0</v>
      </c>
      <c r="U173" s="44">
        <v>0</v>
      </c>
      <c r="V173" s="44">
        <v>90</v>
      </c>
      <c r="W173" s="44">
        <v>0</v>
      </c>
      <c r="X173" s="84">
        <v>145</v>
      </c>
      <c r="Y173" s="43">
        <v>0</v>
      </c>
      <c r="Z173" s="43">
        <v>34</v>
      </c>
      <c r="AA173" s="43">
        <v>0</v>
      </c>
      <c r="AB173" s="43">
        <v>3</v>
      </c>
      <c r="AC173" s="43">
        <v>106</v>
      </c>
      <c r="AD173" s="43">
        <v>2</v>
      </c>
    </row>
    <row r="174" spans="1:30" ht="14.4">
      <c r="A174" s="34"/>
      <c r="B174" s="24" t="s">
        <v>154</v>
      </c>
      <c r="C174" s="85">
        <v>113</v>
      </c>
      <c r="D174" s="35">
        <v>0</v>
      </c>
      <c r="E174" s="35">
        <v>107</v>
      </c>
      <c r="F174" s="35">
        <v>0</v>
      </c>
      <c r="G174" s="35">
        <v>0</v>
      </c>
      <c r="H174" s="35">
        <v>1</v>
      </c>
      <c r="I174" s="35">
        <v>5</v>
      </c>
      <c r="J174" s="93">
        <v>200</v>
      </c>
      <c r="K174" s="36">
        <v>19</v>
      </c>
      <c r="L174" s="36">
        <v>141</v>
      </c>
      <c r="M174" s="36">
        <v>0</v>
      </c>
      <c r="N174" s="36">
        <v>0</v>
      </c>
      <c r="O174" s="36">
        <v>24</v>
      </c>
      <c r="P174" s="36">
        <v>0</v>
      </c>
      <c r="Q174" s="93">
        <v>130</v>
      </c>
      <c r="R174" s="36">
        <v>0</v>
      </c>
      <c r="S174" s="36">
        <v>107</v>
      </c>
      <c r="T174" s="36">
        <v>0</v>
      </c>
      <c r="U174" s="36">
        <v>0</v>
      </c>
      <c r="V174" s="36">
        <v>21</v>
      </c>
      <c r="W174" s="36">
        <v>20</v>
      </c>
      <c r="X174" s="85">
        <v>208</v>
      </c>
      <c r="Y174" s="35">
        <v>5</v>
      </c>
      <c r="Z174" s="35">
        <v>120</v>
      </c>
      <c r="AA174" s="35">
        <v>0</v>
      </c>
      <c r="AB174" s="35">
        <v>0</v>
      </c>
      <c r="AC174" s="35">
        <v>50</v>
      </c>
      <c r="AD174" s="35">
        <v>6</v>
      </c>
    </row>
    <row r="175" spans="1:30" ht="14.4">
      <c r="A175" s="7" t="s">
        <v>155</v>
      </c>
      <c r="B175" s="26" t="s">
        <v>1094</v>
      </c>
      <c r="C175" s="86"/>
      <c r="D175" s="47"/>
      <c r="E175" s="47"/>
      <c r="F175" s="47"/>
      <c r="G175" s="47"/>
      <c r="H175" s="47"/>
      <c r="I175" s="47"/>
      <c r="J175" s="86"/>
      <c r="K175" s="47"/>
      <c r="L175" s="47"/>
      <c r="M175" s="47"/>
      <c r="N175" s="47"/>
      <c r="O175" s="47"/>
      <c r="P175" s="47"/>
      <c r="Q175" s="102"/>
      <c r="R175" s="48"/>
      <c r="S175" s="48"/>
      <c r="T175" s="48"/>
      <c r="U175" s="48"/>
      <c r="V175" s="48"/>
      <c r="W175" s="48"/>
      <c r="X175" s="86"/>
      <c r="Y175" s="47"/>
      <c r="Z175" s="47"/>
      <c r="AA175" s="47"/>
      <c r="AB175" s="47"/>
      <c r="AC175" s="47"/>
      <c r="AD175" s="47"/>
    </row>
    <row r="176" spans="1:30" ht="14.4">
      <c r="A176" s="7"/>
      <c r="B176" s="19" t="s">
        <v>1078</v>
      </c>
      <c r="C176" s="84">
        <v>74</v>
      </c>
      <c r="D176" s="43">
        <v>0</v>
      </c>
      <c r="E176" s="43">
        <v>44</v>
      </c>
      <c r="F176" s="43">
        <v>0</v>
      </c>
      <c r="G176" s="43">
        <v>0</v>
      </c>
      <c r="H176" s="43">
        <v>30</v>
      </c>
      <c r="I176" s="43">
        <v>0</v>
      </c>
      <c r="J176" s="92">
        <v>134</v>
      </c>
      <c r="K176" s="44">
        <v>8</v>
      </c>
      <c r="L176" s="44">
        <v>54</v>
      </c>
      <c r="M176" s="44">
        <v>0</v>
      </c>
      <c r="N176" s="44">
        <v>2</v>
      </c>
      <c r="O176" s="44">
        <v>70</v>
      </c>
      <c r="P176" s="44">
        <v>0</v>
      </c>
      <c r="Q176" s="92">
        <v>1043</v>
      </c>
      <c r="R176" s="44">
        <v>0</v>
      </c>
      <c r="S176" s="44">
        <v>144</v>
      </c>
      <c r="T176" s="44">
        <v>0</v>
      </c>
      <c r="U176" s="44">
        <v>0</v>
      </c>
      <c r="V176" s="44">
        <v>887</v>
      </c>
      <c r="W176" s="44">
        <v>12</v>
      </c>
      <c r="X176" s="84">
        <v>625</v>
      </c>
      <c r="Y176" s="43">
        <v>5</v>
      </c>
      <c r="Z176" s="43">
        <v>57</v>
      </c>
      <c r="AA176" s="43">
        <v>0</v>
      </c>
      <c r="AB176" s="43">
        <v>0</v>
      </c>
      <c r="AC176" s="43">
        <v>559</v>
      </c>
      <c r="AD176" s="43">
        <v>4</v>
      </c>
    </row>
    <row r="177" spans="1:30" ht="14.4">
      <c r="A177" s="34"/>
      <c r="B177" s="24" t="s">
        <v>1079</v>
      </c>
      <c r="C177" s="85">
        <v>136</v>
      </c>
      <c r="D177" s="35">
        <v>6</v>
      </c>
      <c r="E177" s="35">
        <v>61</v>
      </c>
      <c r="F177" s="35">
        <v>0</v>
      </c>
      <c r="G177" s="35">
        <v>0</v>
      </c>
      <c r="H177" s="35">
        <v>59</v>
      </c>
      <c r="I177" s="35">
        <v>10</v>
      </c>
      <c r="J177" s="93">
        <v>1216</v>
      </c>
      <c r="K177" s="36">
        <v>327</v>
      </c>
      <c r="L177" s="36">
        <v>317</v>
      </c>
      <c r="M177" s="36">
        <v>0</v>
      </c>
      <c r="N177" s="36">
        <v>0</v>
      </c>
      <c r="O177" s="36">
        <v>514</v>
      </c>
      <c r="P177" s="36">
        <v>18</v>
      </c>
      <c r="Q177" s="93">
        <v>464</v>
      </c>
      <c r="R177" s="36">
        <v>0</v>
      </c>
      <c r="S177" s="36">
        <v>7</v>
      </c>
      <c r="T177" s="36">
        <v>0</v>
      </c>
      <c r="U177" s="36">
        <v>0</v>
      </c>
      <c r="V177" s="36">
        <v>426</v>
      </c>
      <c r="W177" s="36">
        <v>26</v>
      </c>
      <c r="X177" s="85">
        <v>934</v>
      </c>
      <c r="Y177" s="35">
        <v>21</v>
      </c>
      <c r="Z177" s="35">
        <v>48</v>
      </c>
      <c r="AA177" s="35">
        <v>0</v>
      </c>
      <c r="AB177" s="35">
        <v>0</v>
      </c>
      <c r="AC177" s="35">
        <v>831</v>
      </c>
      <c r="AD177" s="35">
        <v>17</v>
      </c>
    </row>
    <row r="178" spans="1:30" ht="14.4">
      <c r="A178" s="7" t="s">
        <v>157</v>
      </c>
      <c r="B178" s="19" t="s">
        <v>156</v>
      </c>
      <c r="C178" s="84">
        <v>0</v>
      </c>
      <c r="D178" s="43">
        <v>0</v>
      </c>
      <c r="E178" s="43">
        <v>0</v>
      </c>
      <c r="F178" s="43">
        <v>0</v>
      </c>
      <c r="G178" s="43">
        <v>0</v>
      </c>
      <c r="H178" s="43">
        <v>0</v>
      </c>
      <c r="I178" s="43">
        <v>0</v>
      </c>
      <c r="J178" s="92">
        <v>17</v>
      </c>
      <c r="K178" s="44">
        <v>2</v>
      </c>
      <c r="L178" s="44">
        <v>12</v>
      </c>
      <c r="M178" s="44">
        <v>0</v>
      </c>
      <c r="N178" s="44">
        <v>0</v>
      </c>
      <c r="O178" s="44">
        <v>0</v>
      </c>
      <c r="P178" s="44">
        <v>0</v>
      </c>
      <c r="Q178" s="92">
        <v>10</v>
      </c>
      <c r="R178" s="44">
        <v>0</v>
      </c>
      <c r="S178" s="44">
        <v>0</v>
      </c>
      <c r="T178" s="44">
        <v>0</v>
      </c>
      <c r="U178" s="44">
        <v>0</v>
      </c>
      <c r="V178" s="44">
        <v>0</v>
      </c>
      <c r="W178" s="44">
        <v>5</v>
      </c>
      <c r="X178" s="84">
        <v>3</v>
      </c>
      <c r="Y178" s="43">
        <v>0</v>
      </c>
      <c r="Z178" s="43">
        <v>3</v>
      </c>
      <c r="AA178" s="43">
        <v>0</v>
      </c>
      <c r="AB178" s="43">
        <v>0</v>
      </c>
      <c r="AC178" s="43">
        <v>0</v>
      </c>
      <c r="AD178" s="43">
        <v>0</v>
      </c>
    </row>
    <row r="179" spans="1:30" ht="14.4">
      <c r="A179" s="7"/>
      <c r="B179" s="19" t="s">
        <v>1080</v>
      </c>
      <c r="C179" s="81"/>
      <c r="D179" s="25"/>
      <c r="E179" s="25"/>
      <c r="F179" s="25"/>
      <c r="G179" s="25"/>
      <c r="H179" s="25"/>
      <c r="I179" s="25"/>
      <c r="J179" s="81"/>
      <c r="K179" s="25"/>
      <c r="L179" s="25"/>
      <c r="M179" s="25"/>
      <c r="N179" s="25"/>
      <c r="O179" s="25"/>
      <c r="P179" s="25"/>
      <c r="Q179" s="81"/>
      <c r="R179" s="25"/>
      <c r="S179" s="25"/>
      <c r="T179" s="25"/>
      <c r="U179" s="25"/>
      <c r="V179" s="25"/>
      <c r="W179" s="25"/>
      <c r="X179" s="81"/>
      <c r="Y179" s="25"/>
      <c r="Z179" s="25"/>
      <c r="AA179" s="25"/>
      <c r="AB179" s="25"/>
      <c r="AC179" s="25"/>
      <c r="AD179" s="25"/>
    </row>
    <row r="180" spans="1:30" ht="14.4">
      <c r="A180" s="34"/>
      <c r="B180" s="24" t="s">
        <v>158</v>
      </c>
      <c r="C180" s="85">
        <v>160</v>
      </c>
      <c r="D180" s="35">
        <v>11</v>
      </c>
      <c r="E180" s="35">
        <v>60</v>
      </c>
      <c r="F180" s="35">
        <v>0</v>
      </c>
      <c r="G180" s="35">
        <v>75</v>
      </c>
      <c r="H180" s="35">
        <v>7</v>
      </c>
      <c r="I180" s="35">
        <v>1</v>
      </c>
      <c r="J180" s="93">
        <v>686</v>
      </c>
      <c r="K180" s="36">
        <v>167</v>
      </c>
      <c r="L180" s="36">
        <v>219</v>
      </c>
      <c r="M180" s="36">
        <v>0</v>
      </c>
      <c r="N180" s="36">
        <v>130</v>
      </c>
      <c r="O180" s="36">
        <v>174</v>
      </c>
      <c r="P180" s="36">
        <v>2</v>
      </c>
      <c r="Q180" s="93">
        <v>58</v>
      </c>
      <c r="R180" s="36">
        <v>0</v>
      </c>
      <c r="S180" s="36">
        <v>35</v>
      </c>
      <c r="T180" s="36">
        <v>0</v>
      </c>
      <c r="U180" s="36">
        <v>15</v>
      </c>
      <c r="V180" s="36">
        <v>5</v>
      </c>
      <c r="W180" s="36">
        <v>2</v>
      </c>
      <c r="X180" s="85">
        <v>87</v>
      </c>
      <c r="Y180" s="35">
        <v>1</v>
      </c>
      <c r="Z180" s="35">
        <v>42</v>
      </c>
      <c r="AA180" s="35">
        <v>0</v>
      </c>
      <c r="AB180" s="35">
        <v>9</v>
      </c>
      <c r="AC180" s="35">
        <v>30</v>
      </c>
      <c r="AD180" s="35">
        <v>7</v>
      </c>
    </row>
    <row r="181" spans="1:30" s="75" customFormat="1" ht="14.4">
      <c r="A181" s="34" t="s">
        <v>159</v>
      </c>
      <c r="B181" s="24" t="s">
        <v>991</v>
      </c>
      <c r="C181" s="85">
        <v>35</v>
      </c>
      <c r="D181" s="35">
        <v>5</v>
      </c>
      <c r="E181" s="35">
        <v>28</v>
      </c>
      <c r="F181" s="35">
        <v>0</v>
      </c>
      <c r="G181" s="35">
        <v>2</v>
      </c>
      <c r="H181" s="35">
        <v>0</v>
      </c>
      <c r="I181" s="35">
        <v>0</v>
      </c>
      <c r="J181" s="93">
        <v>284</v>
      </c>
      <c r="K181" s="36">
        <v>74</v>
      </c>
      <c r="L181" s="36">
        <v>164</v>
      </c>
      <c r="M181" s="36">
        <v>0</v>
      </c>
      <c r="N181" s="36">
        <v>14</v>
      </c>
      <c r="O181" s="36">
        <v>30</v>
      </c>
      <c r="P181" s="36">
        <v>0</v>
      </c>
      <c r="Q181" s="93">
        <v>177</v>
      </c>
      <c r="R181" s="36">
        <v>1</v>
      </c>
      <c r="S181" s="36">
        <v>36</v>
      </c>
      <c r="T181" s="36">
        <v>0</v>
      </c>
      <c r="U181" s="36">
        <v>65</v>
      </c>
      <c r="V181" s="36">
        <v>71</v>
      </c>
      <c r="W181" s="36">
        <v>0</v>
      </c>
      <c r="X181" s="85">
        <v>170</v>
      </c>
      <c r="Y181" s="35">
        <v>0</v>
      </c>
      <c r="Z181" s="35">
        <v>36</v>
      </c>
      <c r="AA181" s="35">
        <v>0</v>
      </c>
      <c r="AB181" s="35">
        <v>44</v>
      </c>
      <c r="AC181" s="35">
        <v>83</v>
      </c>
      <c r="AD181" s="35">
        <v>0</v>
      </c>
    </row>
    <row r="182" spans="1:30" s="1" customFormat="1" ht="14.4">
      <c r="A182" s="7" t="s">
        <v>161</v>
      </c>
      <c r="B182" s="19" t="s">
        <v>162</v>
      </c>
      <c r="C182" s="84">
        <v>403</v>
      </c>
      <c r="D182" s="43">
        <v>1</v>
      </c>
      <c r="E182" s="43">
        <v>194</v>
      </c>
      <c r="F182" s="43">
        <v>0</v>
      </c>
      <c r="G182" s="43">
        <v>12</v>
      </c>
      <c r="H182" s="43">
        <v>159</v>
      </c>
      <c r="I182" s="43">
        <v>13</v>
      </c>
      <c r="J182" s="92">
        <v>443</v>
      </c>
      <c r="K182" s="44">
        <v>6</v>
      </c>
      <c r="L182" s="44">
        <v>158</v>
      </c>
      <c r="M182" s="44">
        <v>0</v>
      </c>
      <c r="N182" s="44">
        <v>10</v>
      </c>
      <c r="O182" s="44">
        <v>236</v>
      </c>
      <c r="P182" s="44">
        <v>13</v>
      </c>
      <c r="Q182" s="92">
        <v>1098</v>
      </c>
      <c r="R182" s="44">
        <v>0</v>
      </c>
      <c r="S182" s="44">
        <v>76</v>
      </c>
      <c r="T182" s="44">
        <v>0</v>
      </c>
      <c r="U182" s="44">
        <v>19</v>
      </c>
      <c r="V182" s="44">
        <v>994</v>
      </c>
      <c r="W182" s="44">
        <v>35</v>
      </c>
      <c r="X182" s="84">
        <v>549</v>
      </c>
      <c r="Y182" s="43">
        <v>0</v>
      </c>
      <c r="Z182" s="43">
        <v>24</v>
      </c>
      <c r="AA182" s="43">
        <v>0</v>
      </c>
      <c r="AB182" s="43">
        <v>3</v>
      </c>
      <c r="AC182" s="43">
        <v>493</v>
      </c>
      <c r="AD182" s="43">
        <v>14</v>
      </c>
    </row>
    <row r="183" spans="1:30" ht="14.4">
      <c r="A183" s="34"/>
      <c r="B183" s="24" t="s">
        <v>160</v>
      </c>
      <c r="C183" s="85">
        <v>40</v>
      </c>
      <c r="D183" s="35">
        <v>1</v>
      </c>
      <c r="E183" s="35">
        <v>32</v>
      </c>
      <c r="F183" s="35">
        <v>0</v>
      </c>
      <c r="G183" s="35">
        <v>0</v>
      </c>
      <c r="H183" s="35">
        <v>3</v>
      </c>
      <c r="I183" s="35">
        <v>4</v>
      </c>
      <c r="J183" s="93">
        <v>500</v>
      </c>
      <c r="K183" s="36">
        <v>173</v>
      </c>
      <c r="L183" s="36">
        <v>99</v>
      </c>
      <c r="M183" s="36">
        <v>0</v>
      </c>
      <c r="N183" s="36">
        <v>0</v>
      </c>
      <c r="O183" s="36">
        <v>224</v>
      </c>
      <c r="P183" s="36">
        <v>0</v>
      </c>
      <c r="Q183" s="93">
        <v>29</v>
      </c>
      <c r="R183" s="36">
        <v>0</v>
      </c>
      <c r="S183" s="36">
        <v>6</v>
      </c>
      <c r="T183" s="36">
        <v>0</v>
      </c>
      <c r="U183" s="36">
        <v>0</v>
      </c>
      <c r="V183" s="36">
        <v>22</v>
      </c>
      <c r="W183" s="36">
        <v>1</v>
      </c>
      <c r="X183" s="85">
        <v>86</v>
      </c>
      <c r="Y183" s="35">
        <v>0</v>
      </c>
      <c r="Z183" s="35">
        <v>13</v>
      </c>
      <c r="AA183" s="35">
        <v>0</v>
      </c>
      <c r="AB183" s="35">
        <v>0</v>
      </c>
      <c r="AC183" s="35">
        <v>72</v>
      </c>
      <c r="AD183" s="35">
        <v>1</v>
      </c>
    </row>
    <row r="184" spans="1:30" ht="14.4">
      <c r="A184" s="32" t="s">
        <v>164</v>
      </c>
      <c r="B184" s="32" t="s">
        <v>163</v>
      </c>
      <c r="C184" s="84">
        <v>0</v>
      </c>
      <c r="D184" s="43">
        <v>0</v>
      </c>
      <c r="E184" s="43">
        <v>0</v>
      </c>
      <c r="F184" s="43">
        <v>0</v>
      </c>
      <c r="G184" s="43">
        <v>0</v>
      </c>
      <c r="H184" s="43">
        <v>0</v>
      </c>
      <c r="I184" s="43">
        <v>0</v>
      </c>
      <c r="J184" s="92">
        <v>0</v>
      </c>
      <c r="K184" s="44">
        <v>0</v>
      </c>
      <c r="L184" s="44">
        <v>0</v>
      </c>
      <c r="M184" s="44">
        <v>0</v>
      </c>
      <c r="N184" s="44">
        <v>0</v>
      </c>
      <c r="O184" s="44">
        <v>0</v>
      </c>
      <c r="P184" s="44">
        <v>0</v>
      </c>
      <c r="Q184" s="92">
        <v>48</v>
      </c>
      <c r="R184" s="44">
        <v>0</v>
      </c>
      <c r="S184" s="44">
        <v>47</v>
      </c>
      <c r="T184" s="44">
        <v>0</v>
      </c>
      <c r="U184" s="44">
        <v>0</v>
      </c>
      <c r="V184" s="44">
        <v>1</v>
      </c>
      <c r="W184" s="44">
        <v>0</v>
      </c>
      <c r="X184" s="84">
        <v>38</v>
      </c>
      <c r="Y184" s="43">
        <v>2</v>
      </c>
      <c r="Z184" s="43">
        <v>33</v>
      </c>
      <c r="AA184" s="43">
        <v>0</v>
      </c>
      <c r="AB184" s="43">
        <v>0</v>
      </c>
      <c r="AC184" s="43">
        <v>3</v>
      </c>
      <c r="AD184" s="43">
        <v>0</v>
      </c>
    </row>
    <row r="185" spans="1:30" ht="14.4">
      <c r="A185" s="7"/>
      <c r="B185" s="19" t="s">
        <v>165</v>
      </c>
      <c r="C185" s="84">
        <v>612</v>
      </c>
      <c r="D185" s="43">
        <v>21</v>
      </c>
      <c r="E185" s="43">
        <v>495</v>
      </c>
      <c r="F185" s="43">
        <v>0</v>
      </c>
      <c r="G185" s="43">
        <v>23</v>
      </c>
      <c r="H185" s="43">
        <v>35</v>
      </c>
      <c r="I185" s="43">
        <v>6</v>
      </c>
      <c r="J185" s="92">
        <v>1995</v>
      </c>
      <c r="K185" s="44">
        <v>733</v>
      </c>
      <c r="L185" s="44">
        <v>861</v>
      </c>
      <c r="M185" s="44">
        <v>0</v>
      </c>
      <c r="N185" s="44">
        <v>8</v>
      </c>
      <c r="O185" s="44">
        <v>388</v>
      </c>
      <c r="P185" s="44">
        <v>5</v>
      </c>
      <c r="Q185" s="92">
        <v>1431</v>
      </c>
      <c r="R185" s="44">
        <v>37</v>
      </c>
      <c r="S185" s="44">
        <v>1064</v>
      </c>
      <c r="T185" s="44">
        <v>0</v>
      </c>
      <c r="U185" s="44">
        <v>0</v>
      </c>
      <c r="V185" s="44">
        <v>284</v>
      </c>
      <c r="W185" s="44">
        <v>26</v>
      </c>
      <c r="X185" s="84">
        <v>1524</v>
      </c>
      <c r="Y185" s="43">
        <v>134</v>
      </c>
      <c r="Z185" s="43">
        <v>1093</v>
      </c>
      <c r="AA185" s="43">
        <v>0</v>
      </c>
      <c r="AB185" s="43">
        <v>15</v>
      </c>
      <c r="AC185" s="43">
        <v>311</v>
      </c>
      <c r="AD185" s="43">
        <v>4</v>
      </c>
    </row>
    <row r="186" spans="1:30" ht="13.2" customHeight="1">
      <c r="A186" s="34"/>
      <c r="B186" s="24" t="s">
        <v>1081</v>
      </c>
      <c r="C186" s="85">
        <v>0</v>
      </c>
      <c r="D186" s="35">
        <v>0</v>
      </c>
      <c r="E186" s="35">
        <v>0</v>
      </c>
      <c r="F186" s="35">
        <v>0</v>
      </c>
      <c r="G186" s="35">
        <v>0</v>
      </c>
      <c r="H186" s="35">
        <v>0</v>
      </c>
      <c r="I186" s="35">
        <v>0</v>
      </c>
      <c r="J186" s="93">
        <v>0</v>
      </c>
      <c r="K186" s="36">
        <v>0</v>
      </c>
      <c r="L186" s="36">
        <v>0</v>
      </c>
      <c r="M186" s="36">
        <v>0</v>
      </c>
      <c r="N186" s="36">
        <v>0</v>
      </c>
      <c r="O186" s="36">
        <v>0</v>
      </c>
      <c r="P186" s="36">
        <v>0</v>
      </c>
      <c r="Q186" s="93">
        <v>74</v>
      </c>
      <c r="R186" s="36">
        <v>0</v>
      </c>
      <c r="S186" s="36">
        <v>55</v>
      </c>
      <c r="T186" s="36">
        <v>0</v>
      </c>
      <c r="U186" s="36">
        <v>0</v>
      </c>
      <c r="V186" s="36">
        <v>3</v>
      </c>
      <c r="W186" s="36">
        <v>0</v>
      </c>
      <c r="X186" s="85">
        <v>34</v>
      </c>
      <c r="Y186" s="35">
        <v>2</v>
      </c>
      <c r="Z186" s="35">
        <v>40</v>
      </c>
      <c r="AA186" s="35">
        <v>0</v>
      </c>
      <c r="AB186" s="35">
        <v>1</v>
      </c>
      <c r="AC186" s="35">
        <v>3</v>
      </c>
      <c r="AD186" s="35">
        <v>2</v>
      </c>
    </row>
    <row r="187" spans="1:30" ht="13.2" customHeight="1">
      <c r="A187" s="7" t="s">
        <v>167</v>
      </c>
      <c r="B187" s="19" t="s">
        <v>172</v>
      </c>
      <c r="C187" s="84">
        <v>57</v>
      </c>
      <c r="D187" s="43">
        <v>13</v>
      </c>
      <c r="E187" s="43">
        <v>13</v>
      </c>
      <c r="F187" s="43">
        <v>0</v>
      </c>
      <c r="G187" s="43">
        <v>17</v>
      </c>
      <c r="H187" s="43">
        <v>13</v>
      </c>
      <c r="I187" s="43">
        <v>1</v>
      </c>
      <c r="J187" s="92">
        <v>472</v>
      </c>
      <c r="K187" s="44">
        <v>192</v>
      </c>
      <c r="L187" s="44">
        <v>91</v>
      </c>
      <c r="M187" s="44">
        <v>0</v>
      </c>
      <c r="N187" s="44">
        <v>46</v>
      </c>
      <c r="O187" s="44">
        <v>139</v>
      </c>
      <c r="P187" s="44">
        <v>4</v>
      </c>
      <c r="Q187" s="92">
        <v>318</v>
      </c>
      <c r="R187" s="44">
        <v>1</v>
      </c>
      <c r="S187" s="44">
        <v>22</v>
      </c>
      <c r="T187" s="44">
        <v>0</v>
      </c>
      <c r="U187" s="44">
        <v>159</v>
      </c>
      <c r="V187" s="44">
        <v>136</v>
      </c>
      <c r="W187" s="44">
        <v>0</v>
      </c>
      <c r="X187" s="84">
        <v>446</v>
      </c>
      <c r="Y187" s="43">
        <v>11</v>
      </c>
      <c r="Z187" s="43">
        <v>49</v>
      </c>
      <c r="AA187" s="43">
        <v>0</v>
      </c>
      <c r="AB187" s="43">
        <v>89</v>
      </c>
      <c r="AC187" s="43">
        <v>288</v>
      </c>
      <c r="AD187" s="43">
        <v>9</v>
      </c>
    </row>
    <row r="188" spans="1:30" ht="13.2" customHeight="1">
      <c r="A188" s="7"/>
      <c r="B188" s="19" t="s">
        <v>1082</v>
      </c>
      <c r="C188" s="86"/>
      <c r="D188" s="47"/>
      <c r="E188" s="47"/>
      <c r="F188" s="47"/>
      <c r="G188" s="47"/>
      <c r="H188" s="47"/>
      <c r="I188" s="47"/>
      <c r="J188" s="86"/>
      <c r="K188" s="47"/>
      <c r="L188" s="47"/>
      <c r="M188" s="47"/>
      <c r="N188" s="47"/>
      <c r="O188" s="47"/>
      <c r="P188" s="47"/>
      <c r="Q188" s="102"/>
      <c r="R188" s="48"/>
      <c r="S188" s="48"/>
      <c r="T188" s="48"/>
      <c r="U188" s="48"/>
      <c r="V188" s="48"/>
      <c r="W188" s="48"/>
      <c r="X188" s="86"/>
      <c r="Y188" s="47"/>
      <c r="Z188" s="47"/>
      <c r="AA188" s="47"/>
      <c r="AB188" s="47"/>
      <c r="AC188" s="47"/>
      <c r="AD188" s="47"/>
    </row>
    <row r="189" spans="1:30" ht="13.2" customHeight="1">
      <c r="A189" s="7"/>
      <c r="B189" s="19" t="s">
        <v>1083</v>
      </c>
      <c r="C189" s="84">
        <v>0</v>
      </c>
      <c r="D189" s="43">
        <v>0</v>
      </c>
      <c r="E189" s="43">
        <v>0</v>
      </c>
      <c r="F189" s="43">
        <v>0</v>
      </c>
      <c r="G189" s="43">
        <v>0</v>
      </c>
      <c r="H189" s="43">
        <v>0</v>
      </c>
      <c r="I189" s="43">
        <v>0</v>
      </c>
      <c r="J189" s="92">
        <v>11</v>
      </c>
      <c r="K189" s="44">
        <v>6</v>
      </c>
      <c r="L189" s="44">
        <v>1</v>
      </c>
      <c r="M189" s="44">
        <v>0</v>
      </c>
      <c r="N189" s="44">
        <v>4</v>
      </c>
      <c r="O189" s="44">
        <v>0</v>
      </c>
      <c r="P189" s="44">
        <v>0</v>
      </c>
      <c r="Q189" s="92">
        <v>0</v>
      </c>
      <c r="R189" s="44">
        <v>0</v>
      </c>
      <c r="S189" s="44">
        <v>0</v>
      </c>
      <c r="T189" s="44">
        <v>0</v>
      </c>
      <c r="U189" s="44">
        <v>0</v>
      </c>
      <c r="V189" s="44">
        <v>0</v>
      </c>
      <c r="W189" s="44">
        <v>0</v>
      </c>
      <c r="X189" s="84">
        <v>0</v>
      </c>
      <c r="Y189" s="43">
        <v>0</v>
      </c>
      <c r="Z189" s="43">
        <v>0</v>
      </c>
      <c r="AA189" s="43">
        <v>0</v>
      </c>
      <c r="AB189" s="43">
        <v>0</v>
      </c>
      <c r="AC189" s="43">
        <v>0</v>
      </c>
      <c r="AD189" s="43">
        <v>0</v>
      </c>
    </row>
    <row r="190" spans="1:30" ht="13.2" customHeight="1">
      <c r="A190" s="7"/>
      <c r="B190" s="19" t="s">
        <v>1084</v>
      </c>
      <c r="C190" s="81"/>
      <c r="D190" s="25"/>
      <c r="E190" s="25"/>
      <c r="F190" s="25"/>
      <c r="G190" s="25"/>
      <c r="H190" s="25"/>
      <c r="I190" s="25"/>
      <c r="J190" s="81"/>
      <c r="K190" s="25"/>
      <c r="L190" s="25"/>
      <c r="M190" s="25"/>
      <c r="N190" s="25"/>
      <c r="O190" s="25"/>
      <c r="P190" s="25"/>
      <c r="Q190" s="81"/>
      <c r="R190" s="25"/>
      <c r="S190" s="25"/>
      <c r="T190" s="25"/>
      <c r="U190" s="25"/>
      <c r="V190" s="25"/>
      <c r="W190" s="25"/>
      <c r="X190" s="81"/>
      <c r="Y190" s="25"/>
      <c r="Z190" s="25"/>
      <c r="AA190" s="25"/>
      <c r="AB190" s="25"/>
      <c r="AC190" s="25"/>
      <c r="AD190" s="25"/>
    </row>
    <row r="191" spans="1:30" ht="13.2" customHeight="1">
      <c r="A191" s="7"/>
      <c r="B191" s="19" t="s">
        <v>1085</v>
      </c>
      <c r="C191" s="81"/>
      <c r="D191" s="25"/>
      <c r="E191" s="25"/>
      <c r="F191" s="25"/>
      <c r="G191" s="25"/>
      <c r="H191" s="25"/>
      <c r="I191" s="25"/>
      <c r="J191" s="81"/>
      <c r="K191" s="25"/>
      <c r="L191" s="25"/>
      <c r="M191" s="25"/>
      <c r="N191" s="25"/>
      <c r="O191" s="25"/>
      <c r="P191" s="25"/>
      <c r="Q191" s="81"/>
      <c r="R191" s="25"/>
      <c r="S191" s="25"/>
      <c r="T191" s="25"/>
      <c r="U191" s="25"/>
      <c r="V191" s="25"/>
      <c r="W191" s="25"/>
      <c r="X191" s="81"/>
      <c r="Y191" s="25"/>
      <c r="Z191" s="25"/>
      <c r="AA191" s="25"/>
      <c r="AB191" s="25"/>
      <c r="AC191" s="25"/>
      <c r="AD191" s="25"/>
    </row>
    <row r="192" spans="1:30" ht="13.2" customHeight="1">
      <c r="A192" s="7"/>
      <c r="B192" s="19" t="s">
        <v>171</v>
      </c>
      <c r="C192" s="84">
        <v>19</v>
      </c>
      <c r="D192" s="43">
        <v>4</v>
      </c>
      <c r="E192" s="43">
        <v>0</v>
      </c>
      <c r="F192" s="43">
        <v>0</v>
      </c>
      <c r="G192" s="43">
        <v>15</v>
      </c>
      <c r="H192" s="43">
        <v>0</v>
      </c>
      <c r="I192" s="43">
        <v>2</v>
      </c>
      <c r="J192" s="92">
        <v>88</v>
      </c>
      <c r="K192" s="44">
        <v>40</v>
      </c>
      <c r="L192" s="44">
        <v>0</v>
      </c>
      <c r="M192" s="44">
        <v>0</v>
      </c>
      <c r="N192" s="44">
        <v>46</v>
      </c>
      <c r="O192" s="44">
        <v>0</v>
      </c>
      <c r="P192" s="44">
        <v>0</v>
      </c>
      <c r="Q192" s="92">
        <v>30</v>
      </c>
      <c r="R192" s="44">
        <v>0</v>
      </c>
      <c r="S192" s="44">
        <v>0</v>
      </c>
      <c r="T192" s="44">
        <v>0</v>
      </c>
      <c r="U192" s="44">
        <v>30</v>
      </c>
      <c r="V192" s="44">
        <v>0</v>
      </c>
      <c r="W192" s="44">
        <v>2</v>
      </c>
      <c r="X192" s="84">
        <v>50</v>
      </c>
      <c r="Y192" s="43">
        <v>2</v>
      </c>
      <c r="Z192" s="43">
        <v>0</v>
      </c>
      <c r="AA192" s="43">
        <v>0</v>
      </c>
      <c r="AB192" s="43">
        <v>46</v>
      </c>
      <c r="AC192" s="43">
        <v>0</v>
      </c>
      <c r="AD192" s="43">
        <v>0</v>
      </c>
    </row>
    <row r="193" spans="1:30" ht="13.2" customHeight="1">
      <c r="A193" s="7"/>
      <c r="B193" s="28" t="s">
        <v>986</v>
      </c>
      <c r="C193" s="84">
        <v>31</v>
      </c>
      <c r="D193" s="43">
        <v>1</v>
      </c>
      <c r="E193" s="43">
        <v>27</v>
      </c>
      <c r="F193" s="43">
        <v>0</v>
      </c>
      <c r="G193" s="43">
        <v>0</v>
      </c>
      <c r="H193" s="43">
        <v>1</v>
      </c>
      <c r="I193" s="43">
        <v>0</v>
      </c>
      <c r="J193" s="92">
        <v>219</v>
      </c>
      <c r="K193" s="44">
        <v>91</v>
      </c>
      <c r="L193" s="44">
        <v>110</v>
      </c>
      <c r="M193" s="44">
        <v>0</v>
      </c>
      <c r="N193" s="44">
        <v>0</v>
      </c>
      <c r="O193" s="44">
        <v>11</v>
      </c>
      <c r="P193" s="44">
        <v>0</v>
      </c>
      <c r="Q193" s="92">
        <v>160</v>
      </c>
      <c r="R193" s="44">
        <v>0</v>
      </c>
      <c r="S193" s="44">
        <v>136</v>
      </c>
      <c r="T193" s="44">
        <v>0</v>
      </c>
      <c r="U193" s="44">
        <v>0</v>
      </c>
      <c r="V193" s="44">
        <v>1</v>
      </c>
      <c r="W193" s="44">
        <v>4</v>
      </c>
      <c r="X193" s="84">
        <v>177</v>
      </c>
      <c r="Y193" s="43">
        <v>6</v>
      </c>
      <c r="Z193" s="43">
        <v>130</v>
      </c>
      <c r="AA193" s="43">
        <v>0</v>
      </c>
      <c r="AB193" s="43">
        <v>0</v>
      </c>
      <c r="AC193" s="43">
        <v>8</v>
      </c>
      <c r="AD193" s="43">
        <v>2</v>
      </c>
    </row>
    <row r="194" spans="1:30" ht="13.2" customHeight="1">
      <c r="A194" s="7"/>
      <c r="B194" s="19" t="s">
        <v>1086</v>
      </c>
      <c r="C194" s="84">
        <v>221</v>
      </c>
      <c r="D194" s="43">
        <v>13</v>
      </c>
      <c r="E194" s="43">
        <v>76</v>
      </c>
      <c r="F194" s="43">
        <v>0</v>
      </c>
      <c r="G194" s="43">
        <v>13</v>
      </c>
      <c r="H194" s="43">
        <v>3</v>
      </c>
      <c r="I194" s="43">
        <v>0</v>
      </c>
      <c r="J194" s="92">
        <v>732</v>
      </c>
      <c r="K194" s="44">
        <v>155</v>
      </c>
      <c r="L194" s="44">
        <v>302</v>
      </c>
      <c r="M194" s="44">
        <v>0</v>
      </c>
      <c r="N194" s="44">
        <v>12</v>
      </c>
      <c r="O194" s="44">
        <v>311</v>
      </c>
      <c r="P194" s="44">
        <v>2</v>
      </c>
      <c r="Q194" s="92">
        <v>679</v>
      </c>
      <c r="R194" s="44">
        <v>1</v>
      </c>
      <c r="S194" s="44">
        <v>333</v>
      </c>
      <c r="T194" s="44">
        <v>0</v>
      </c>
      <c r="U194" s="44">
        <v>8</v>
      </c>
      <c r="V194" s="44">
        <v>55</v>
      </c>
      <c r="W194" s="44">
        <v>13</v>
      </c>
      <c r="X194" s="84">
        <v>738</v>
      </c>
      <c r="Y194" s="43">
        <v>33</v>
      </c>
      <c r="Z194" s="43">
        <v>581</v>
      </c>
      <c r="AA194" s="43">
        <v>0</v>
      </c>
      <c r="AB194" s="43">
        <v>77</v>
      </c>
      <c r="AC194" s="43">
        <v>234</v>
      </c>
      <c r="AD194" s="43">
        <v>2</v>
      </c>
    </row>
    <row r="195" spans="1:30" ht="13.2" customHeight="1">
      <c r="A195" s="7"/>
      <c r="B195" s="19" t="s">
        <v>1087</v>
      </c>
      <c r="C195" s="87"/>
      <c r="D195" s="7"/>
      <c r="E195" s="7"/>
      <c r="F195" s="7"/>
      <c r="G195" s="7"/>
      <c r="H195" s="7"/>
      <c r="I195" s="7"/>
      <c r="J195" s="87"/>
      <c r="K195" s="7"/>
      <c r="L195" s="7"/>
      <c r="M195" s="7"/>
      <c r="N195" s="7"/>
      <c r="O195" s="7"/>
      <c r="P195" s="7"/>
      <c r="Q195" s="87"/>
      <c r="R195" s="7"/>
      <c r="S195" s="7"/>
      <c r="T195" s="7"/>
      <c r="U195" s="7"/>
      <c r="V195" s="7"/>
      <c r="W195" s="7"/>
      <c r="X195" s="87"/>
      <c r="Y195" s="7"/>
      <c r="Z195" s="7"/>
      <c r="AA195" s="7"/>
      <c r="AB195" s="7"/>
      <c r="AC195" s="7"/>
      <c r="AD195" s="7"/>
    </row>
    <row r="196" spans="1:30" ht="13.2" customHeight="1">
      <c r="A196" s="7"/>
      <c r="B196" s="19" t="s">
        <v>990</v>
      </c>
      <c r="C196" s="86"/>
      <c r="D196" s="47"/>
      <c r="E196" s="47"/>
      <c r="F196" s="47"/>
      <c r="G196" s="47"/>
      <c r="H196" s="47"/>
      <c r="I196" s="47"/>
      <c r="J196" s="86"/>
      <c r="K196" s="47"/>
      <c r="L196" s="47"/>
      <c r="M196" s="47"/>
      <c r="N196" s="47"/>
      <c r="O196" s="47"/>
      <c r="P196" s="47"/>
      <c r="Q196" s="102"/>
      <c r="R196" s="48"/>
      <c r="S196" s="48"/>
      <c r="T196" s="48"/>
      <c r="U196" s="48"/>
      <c r="V196" s="48"/>
      <c r="W196" s="48"/>
      <c r="X196" s="86"/>
      <c r="Y196" s="47"/>
      <c r="Z196" s="47"/>
      <c r="AA196" s="47"/>
      <c r="AB196" s="47"/>
      <c r="AC196" s="47"/>
      <c r="AD196" s="47"/>
    </row>
    <row r="197" spans="1:30" ht="13.2" customHeight="1">
      <c r="A197" s="7"/>
      <c r="B197" s="26" t="s">
        <v>170</v>
      </c>
      <c r="C197" s="84">
        <v>35</v>
      </c>
      <c r="D197" s="43">
        <v>0</v>
      </c>
      <c r="E197" s="43">
        <v>45</v>
      </c>
      <c r="F197" s="43">
        <v>0</v>
      </c>
      <c r="G197" s="43">
        <v>0</v>
      </c>
      <c r="H197" s="43">
        <v>0</v>
      </c>
      <c r="I197" s="43">
        <v>1</v>
      </c>
      <c r="J197" s="92">
        <v>56</v>
      </c>
      <c r="K197" s="44">
        <v>2</v>
      </c>
      <c r="L197" s="44">
        <v>58</v>
      </c>
      <c r="M197" s="44">
        <v>0</v>
      </c>
      <c r="N197" s="44">
        <v>0</v>
      </c>
      <c r="O197" s="44">
        <v>0</v>
      </c>
      <c r="P197" s="44">
        <v>0</v>
      </c>
      <c r="Q197" s="92">
        <v>126</v>
      </c>
      <c r="R197" s="44">
        <v>1</v>
      </c>
      <c r="S197" s="44">
        <v>95</v>
      </c>
      <c r="T197" s="44">
        <v>0</v>
      </c>
      <c r="U197" s="44">
        <v>0</v>
      </c>
      <c r="V197" s="44">
        <v>0</v>
      </c>
      <c r="W197" s="44">
        <v>7</v>
      </c>
      <c r="X197" s="84">
        <v>61</v>
      </c>
      <c r="Y197" s="43">
        <v>1</v>
      </c>
      <c r="Z197" s="43">
        <v>49</v>
      </c>
      <c r="AA197" s="43">
        <v>0</v>
      </c>
      <c r="AB197" s="43">
        <v>0</v>
      </c>
      <c r="AC197" s="43">
        <v>0</v>
      </c>
      <c r="AD197" s="43">
        <v>2</v>
      </c>
    </row>
    <row r="198" spans="1:30" ht="13.2" customHeight="1">
      <c r="A198" s="7"/>
      <c r="B198" s="19" t="s">
        <v>169</v>
      </c>
      <c r="C198" s="84">
        <v>2</v>
      </c>
      <c r="D198" s="43">
        <v>0</v>
      </c>
      <c r="E198" s="43">
        <v>2</v>
      </c>
      <c r="F198" s="43">
        <v>0</v>
      </c>
      <c r="G198" s="43">
        <v>0</v>
      </c>
      <c r="H198" s="43">
        <v>0</v>
      </c>
      <c r="I198" s="43">
        <v>0</v>
      </c>
      <c r="J198" s="92">
        <v>73</v>
      </c>
      <c r="K198" s="44">
        <v>33</v>
      </c>
      <c r="L198" s="44">
        <v>34</v>
      </c>
      <c r="M198" s="44">
        <v>0</v>
      </c>
      <c r="N198" s="44">
        <v>1</v>
      </c>
      <c r="O198" s="44">
        <v>0</v>
      </c>
      <c r="P198" s="44">
        <v>0</v>
      </c>
      <c r="Q198" s="92">
        <v>27</v>
      </c>
      <c r="R198" s="44">
        <v>0</v>
      </c>
      <c r="S198" s="44">
        <v>23</v>
      </c>
      <c r="T198" s="44">
        <v>0</v>
      </c>
      <c r="U198" s="44">
        <v>0</v>
      </c>
      <c r="V198" s="44">
        <v>0</v>
      </c>
      <c r="W198" s="44">
        <v>0</v>
      </c>
      <c r="X198" s="84">
        <v>82</v>
      </c>
      <c r="Y198" s="43">
        <v>4</v>
      </c>
      <c r="Z198" s="43">
        <v>52</v>
      </c>
      <c r="AA198" s="43">
        <v>0</v>
      </c>
      <c r="AB198" s="43">
        <v>2</v>
      </c>
      <c r="AC198" s="43">
        <v>15</v>
      </c>
      <c r="AD198" s="43">
        <v>1</v>
      </c>
    </row>
    <row r="199" spans="1:30" ht="13.2" customHeight="1">
      <c r="A199" s="7"/>
      <c r="B199" s="19" t="s">
        <v>168</v>
      </c>
      <c r="C199" s="84">
        <v>3</v>
      </c>
      <c r="D199" s="43">
        <v>0</v>
      </c>
      <c r="E199" s="43">
        <v>3</v>
      </c>
      <c r="F199" s="43">
        <v>0</v>
      </c>
      <c r="G199" s="43">
        <v>0</v>
      </c>
      <c r="H199" s="43">
        <v>0</v>
      </c>
      <c r="I199" s="43">
        <v>0</v>
      </c>
      <c r="J199" s="92">
        <v>156</v>
      </c>
      <c r="K199" s="44">
        <v>74</v>
      </c>
      <c r="L199" s="44">
        <v>23</v>
      </c>
      <c r="M199" s="44">
        <v>0</v>
      </c>
      <c r="N199" s="44">
        <v>0</v>
      </c>
      <c r="O199" s="44">
        <v>59</v>
      </c>
      <c r="P199" s="44">
        <v>0</v>
      </c>
      <c r="Q199" s="92">
        <v>4</v>
      </c>
      <c r="R199" s="44">
        <v>0</v>
      </c>
      <c r="S199" s="44">
        <v>1</v>
      </c>
      <c r="T199" s="44">
        <v>0</v>
      </c>
      <c r="U199" s="44">
        <v>0</v>
      </c>
      <c r="V199" s="44">
        <v>3</v>
      </c>
      <c r="W199" s="44">
        <v>0</v>
      </c>
      <c r="X199" s="84">
        <v>5</v>
      </c>
      <c r="Y199" s="43">
        <v>1</v>
      </c>
      <c r="Z199" s="43">
        <v>1</v>
      </c>
      <c r="AA199" s="43">
        <v>0</v>
      </c>
      <c r="AB199" s="43">
        <v>0</v>
      </c>
      <c r="AC199" s="43">
        <v>3</v>
      </c>
      <c r="AD199" s="43">
        <v>0</v>
      </c>
    </row>
    <row r="200" spans="1:30" ht="13.2" customHeight="1">
      <c r="A200" s="7"/>
      <c r="B200" s="19" t="s">
        <v>1095</v>
      </c>
      <c r="C200" s="86"/>
      <c r="D200" s="47"/>
      <c r="E200" s="47"/>
      <c r="F200" s="47"/>
      <c r="G200" s="47"/>
      <c r="H200" s="47"/>
      <c r="I200" s="47"/>
      <c r="J200" s="86"/>
      <c r="K200" s="47"/>
      <c r="L200" s="47"/>
      <c r="M200" s="47"/>
      <c r="N200" s="47"/>
      <c r="O200" s="47"/>
      <c r="P200" s="47"/>
      <c r="Q200" s="102"/>
      <c r="R200" s="48"/>
      <c r="S200" s="48"/>
      <c r="T200" s="48"/>
      <c r="U200" s="48"/>
      <c r="V200" s="48"/>
      <c r="W200" s="48"/>
      <c r="X200" s="86"/>
      <c r="Y200" s="47"/>
      <c r="Z200" s="47"/>
      <c r="AA200" s="47"/>
      <c r="AB200" s="47"/>
      <c r="AC200" s="47"/>
      <c r="AD200" s="47"/>
    </row>
    <row r="201" spans="1:30" ht="13.2" customHeight="1">
      <c r="A201" s="7"/>
      <c r="B201" s="19" t="s">
        <v>977</v>
      </c>
      <c r="C201" s="86"/>
      <c r="D201" s="47"/>
      <c r="E201" s="47"/>
      <c r="F201" s="47"/>
      <c r="G201" s="47"/>
      <c r="H201" s="47"/>
      <c r="I201" s="47"/>
      <c r="J201" s="86"/>
      <c r="K201" s="47"/>
      <c r="L201" s="47"/>
      <c r="M201" s="47"/>
      <c r="N201" s="47"/>
      <c r="O201" s="47"/>
      <c r="P201" s="47"/>
      <c r="Q201" s="102"/>
      <c r="R201" s="48"/>
      <c r="S201" s="48"/>
      <c r="T201" s="48"/>
      <c r="U201" s="48"/>
      <c r="V201" s="48"/>
      <c r="W201" s="48"/>
      <c r="X201" s="86"/>
      <c r="Y201" s="47"/>
      <c r="Z201" s="47"/>
      <c r="AA201" s="47"/>
      <c r="AB201" s="47"/>
      <c r="AC201" s="47"/>
      <c r="AD201" s="47"/>
    </row>
    <row r="202" spans="1:30" ht="13.2" customHeight="1">
      <c r="A202" s="7"/>
      <c r="B202" s="19" t="s">
        <v>1096</v>
      </c>
      <c r="C202" s="84">
        <v>3</v>
      </c>
      <c r="D202" s="43">
        <v>1</v>
      </c>
      <c r="E202" s="43">
        <v>2</v>
      </c>
      <c r="F202" s="43">
        <v>0</v>
      </c>
      <c r="G202" s="43">
        <v>0</v>
      </c>
      <c r="H202" s="43">
        <v>0</v>
      </c>
      <c r="I202" s="43">
        <v>0</v>
      </c>
      <c r="J202" s="92">
        <v>42</v>
      </c>
      <c r="K202" s="44">
        <v>13</v>
      </c>
      <c r="L202" s="44">
        <v>6</v>
      </c>
      <c r="M202" s="44">
        <v>0</v>
      </c>
      <c r="N202" s="44">
        <v>0</v>
      </c>
      <c r="O202" s="44">
        <v>23</v>
      </c>
      <c r="P202" s="44">
        <v>0</v>
      </c>
      <c r="Q202" s="87"/>
      <c r="R202" s="7"/>
      <c r="S202" s="7"/>
      <c r="T202" s="7"/>
      <c r="U202" s="7"/>
      <c r="V202" s="7"/>
      <c r="W202" s="7"/>
      <c r="X202" s="84">
        <v>43</v>
      </c>
      <c r="Y202" s="43">
        <v>12</v>
      </c>
      <c r="Z202" s="43">
        <v>10</v>
      </c>
      <c r="AA202" s="43">
        <v>0</v>
      </c>
      <c r="AB202" s="43">
        <v>0</v>
      </c>
      <c r="AC202" s="43">
        <v>19</v>
      </c>
      <c r="AD202" s="43">
        <v>2</v>
      </c>
    </row>
    <row r="203" spans="1:30" ht="13.2" customHeight="1">
      <c r="A203" s="7"/>
      <c r="B203" s="19" t="s">
        <v>1097</v>
      </c>
      <c r="C203" s="87"/>
      <c r="D203" s="7"/>
      <c r="E203" s="7"/>
      <c r="F203" s="7"/>
      <c r="G203" s="7"/>
      <c r="H203" s="7"/>
      <c r="I203" s="7"/>
      <c r="J203" s="87"/>
      <c r="K203" s="7"/>
      <c r="L203" s="7"/>
      <c r="M203" s="7"/>
      <c r="N203" s="7"/>
      <c r="O203" s="7"/>
      <c r="P203" s="7"/>
      <c r="Q203" s="87"/>
      <c r="R203" s="7"/>
      <c r="S203" s="7"/>
      <c r="T203" s="7"/>
      <c r="U203" s="7"/>
      <c r="V203" s="7"/>
      <c r="W203" s="7"/>
      <c r="X203" s="87"/>
      <c r="Y203" s="7"/>
      <c r="Z203" s="7"/>
      <c r="AA203" s="7"/>
      <c r="AB203" s="7"/>
      <c r="AC203" s="7"/>
      <c r="AD203" s="7"/>
    </row>
    <row r="204" spans="1:30" ht="13.2" customHeight="1">
      <c r="A204" s="7"/>
      <c r="B204" s="26" t="s">
        <v>1098</v>
      </c>
      <c r="C204" s="84">
        <v>968</v>
      </c>
      <c r="D204" s="43">
        <v>25</v>
      </c>
      <c r="E204" s="43">
        <v>398</v>
      </c>
      <c r="F204" s="43">
        <v>0</v>
      </c>
      <c r="G204" s="43">
        <v>0</v>
      </c>
      <c r="H204" s="43">
        <v>540</v>
      </c>
      <c r="I204" s="43">
        <v>0</v>
      </c>
      <c r="J204" s="92">
        <v>2263</v>
      </c>
      <c r="K204" s="44">
        <v>150</v>
      </c>
      <c r="L204" s="44">
        <v>654</v>
      </c>
      <c r="M204" s="44">
        <v>0</v>
      </c>
      <c r="N204" s="44">
        <v>0</v>
      </c>
      <c r="O204" s="44">
        <v>1458</v>
      </c>
      <c r="P204" s="44">
        <v>0</v>
      </c>
      <c r="Q204" s="92">
        <v>2064</v>
      </c>
      <c r="R204" s="44">
        <v>0</v>
      </c>
      <c r="S204" s="44">
        <v>753</v>
      </c>
      <c r="T204" s="44">
        <v>0</v>
      </c>
      <c r="U204" s="44">
        <v>0</v>
      </c>
      <c r="V204" s="44">
        <v>1297</v>
      </c>
      <c r="W204" s="44">
        <v>0</v>
      </c>
      <c r="X204" s="84">
        <v>1625</v>
      </c>
      <c r="Y204" s="43">
        <v>10</v>
      </c>
      <c r="Z204" s="43">
        <v>601</v>
      </c>
      <c r="AA204" s="43">
        <v>0</v>
      </c>
      <c r="AB204" s="43">
        <v>0</v>
      </c>
      <c r="AC204" s="43">
        <v>998</v>
      </c>
      <c r="AD204" s="43">
        <v>0</v>
      </c>
    </row>
    <row r="205" spans="1:30" ht="13.2" customHeight="1">
      <c r="A205" s="7"/>
      <c r="B205" s="19" t="s">
        <v>1099</v>
      </c>
      <c r="C205" s="87"/>
      <c r="D205" s="7"/>
      <c r="E205" s="7"/>
      <c r="F205" s="7"/>
      <c r="G205" s="7"/>
      <c r="H205" s="7"/>
      <c r="I205" s="7"/>
      <c r="J205" s="87"/>
      <c r="K205" s="7"/>
      <c r="L205" s="7"/>
      <c r="M205" s="7"/>
      <c r="N205" s="7"/>
      <c r="O205" s="7"/>
      <c r="P205" s="7"/>
      <c r="Q205" s="87"/>
      <c r="R205" s="7"/>
      <c r="S205" s="7"/>
      <c r="T205" s="7"/>
      <c r="U205" s="7"/>
      <c r="V205" s="7"/>
      <c r="W205" s="7"/>
      <c r="X205" s="87"/>
      <c r="Y205" s="7"/>
      <c r="Z205" s="7"/>
      <c r="AA205" s="7"/>
      <c r="AB205" s="7"/>
      <c r="AC205" s="7"/>
      <c r="AD205" s="7"/>
    </row>
    <row r="206" spans="1:30" ht="13.2" customHeight="1">
      <c r="A206" s="7"/>
      <c r="B206" s="26" t="s">
        <v>1100</v>
      </c>
      <c r="C206" s="86"/>
      <c r="D206" s="47"/>
      <c r="E206" s="47"/>
      <c r="F206" s="47"/>
      <c r="G206" s="47"/>
      <c r="H206" s="47"/>
      <c r="I206" s="47"/>
      <c r="J206" s="86"/>
      <c r="K206" s="47"/>
      <c r="L206" s="47"/>
      <c r="M206" s="47"/>
      <c r="N206" s="47"/>
      <c r="O206" s="47"/>
      <c r="P206" s="47"/>
      <c r="Q206" s="102"/>
      <c r="R206" s="48"/>
      <c r="S206" s="48"/>
      <c r="T206" s="48"/>
      <c r="U206" s="48"/>
      <c r="V206" s="48"/>
      <c r="W206" s="48"/>
      <c r="X206" s="86"/>
      <c r="Y206" s="47"/>
      <c r="Z206" s="47"/>
      <c r="AA206" s="47"/>
      <c r="AB206" s="47"/>
      <c r="AC206" s="47"/>
      <c r="AD206" s="47"/>
    </row>
    <row r="207" spans="1:30" ht="13.2" customHeight="1">
      <c r="A207" s="7"/>
      <c r="B207" s="19" t="s">
        <v>1101</v>
      </c>
      <c r="C207" s="84">
        <v>72</v>
      </c>
      <c r="D207" s="43">
        <v>2</v>
      </c>
      <c r="E207" s="43">
        <v>65</v>
      </c>
      <c r="F207" s="43">
        <v>0</v>
      </c>
      <c r="G207" s="43">
        <v>0</v>
      </c>
      <c r="H207" s="43">
        <v>4</v>
      </c>
      <c r="I207" s="43">
        <v>1</v>
      </c>
      <c r="J207" s="92">
        <v>413</v>
      </c>
      <c r="K207" s="44">
        <v>109</v>
      </c>
      <c r="L207" s="44">
        <v>180</v>
      </c>
      <c r="M207" s="44">
        <v>0</v>
      </c>
      <c r="N207" s="44">
        <v>1</v>
      </c>
      <c r="O207" s="44">
        <v>123</v>
      </c>
      <c r="P207" s="44">
        <v>0</v>
      </c>
      <c r="Q207" s="92">
        <v>302</v>
      </c>
      <c r="R207" s="44">
        <v>15</v>
      </c>
      <c r="S207" s="44">
        <v>183</v>
      </c>
      <c r="T207" s="44">
        <v>0</v>
      </c>
      <c r="U207" s="44">
        <v>1</v>
      </c>
      <c r="V207" s="44">
        <v>99</v>
      </c>
      <c r="W207" s="44">
        <v>4</v>
      </c>
      <c r="X207" s="84">
        <v>345</v>
      </c>
      <c r="Y207" s="43">
        <v>12</v>
      </c>
      <c r="Z207" s="43">
        <v>123</v>
      </c>
      <c r="AA207" s="43">
        <v>0</v>
      </c>
      <c r="AB207" s="43">
        <v>0</v>
      </c>
      <c r="AC207" s="43">
        <v>209</v>
      </c>
      <c r="AD207" s="43">
        <v>1</v>
      </c>
    </row>
    <row r="208" spans="1:30" ht="13.2" customHeight="1">
      <c r="A208" s="7"/>
      <c r="B208" s="19" t="s">
        <v>1102</v>
      </c>
      <c r="C208" s="84">
        <v>12</v>
      </c>
      <c r="D208" s="43">
        <v>3</v>
      </c>
      <c r="E208" s="43">
        <v>9</v>
      </c>
      <c r="F208" s="43">
        <v>0</v>
      </c>
      <c r="G208" s="43">
        <v>0</v>
      </c>
      <c r="H208" s="43">
        <v>0</v>
      </c>
      <c r="I208" s="43">
        <v>0</v>
      </c>
      <c r="J208" s="92">
        <v>265</v>
      </c>
      <c r="K208" s="44">
        <v>136</v>
      </c>
      <c r="L208" s="44">
        <v>117</v>
      </c>
      <c r="M208" s="44">
        <v>0</v>
      </c>
      <c r="N208" s="44">
        <v>4</v>
      </c>
      <c r="O208" s="44">
        <v>7</v>
      </c>
      <c r="P208" s="44">
        <v>1</v>
      </c>
      <c r="Q208" s="92">
        <v>102</v>
      </c>
      <c r="R208" s="44">
        <v>1</v>
      </c>
      <c r="S208" s="44">
        <v>87</v>
      </c>
      <c r="T208" s="44">
        <v>0</v>
      </c>
      <c r="U208" s="44">
        <v>0</v>
      </c>
      <c r="V208" s="44">
        <v>0</v>
      </c>
      <c r="W208" s="44">
        <v>14</v>
      </c>
      <c r="X208" s="84">
        <v>131</v>
      </c>
      <c r="Y208" s="43">
        <v>12</v>
      </c>
      <c r="Z208" s="43">
        <v>109</v>
      </c>
      <c r="AA208" s="43">
        <v>0</v>
      </c>
      <c r="AB208" s="43">
        <v>1</v>
      </c>
      <c r="AC208" s="43">
        <v>3</v>
      </c>
      <c r="AD208" s="43">
        <v>21</v>
      </c>
    </row>
    <row r="209" spans="1:30" ht="13.2" customHeight="1">
      <c r="A209" s="7"/>
      <c r="B209" s="19" t="s">
        <v>1103</v>
      </c>
      <c r="C209" s="84">
        <v>10</v>
      </c>
      <c r="D209" s="43">
        <v>5</v>
      </c>
      <c r="E209" s="43">
        <v>1</v>
      </c>
      <c r="F209" s="43">
        <v>0</v>
      </c>
      <c r="G209" s="43">
        <v>4</v>
      </c>
      <c r="H209" s="43">
        <v>0</v>
      </c>
      <c r="I209" s="43">
        <v>0</v>
      </c>
      <c r="J209" s="92">
        <v>124</v>
      </c>
      <c r="K209" s="44">
        <v>45</v>
      </c>
      <c r="L209" s="44">
        <v>16</v>
      </c>
      <c r="M209" s="44">
        <v>0</v>
      </c>
      <c r="N209" s="44">
        <v>60</v>
      </c>
      <c r="O209" s="44">
        <v>0</v>
      </c>
      <c r="P209" s="44">
        <v>3</v>
      </c>
      <c r="Q209" s="92">
        <v>0</v>
      </c>
      <c r="R209" s="44">
        <v>0</v>
      </c>
      <c r="S209" s="44">
        <v>0</v>
      </c>
      <c r="T209" s="44">
        <v>0</v>
      </c>
      <c r="U209" s="44">
        <v>0</v>
      </c>
      <c r="V209" s="44">
        <v>0</v>
      </c>
      <c r="W209" s="44">
        <v>0</v>
      </c>
      <c r="X209" s="84">
        <v>0</v>
      </c>
      <c r="Y209" s="43">
        <v>0</v>
      </c>
      <c r="Z209" s="43">
        <v>0</v>
      </c>
      <c r="AA209" s="43">
        <v>0</v>
      </c>
      <c r="AB209" s="43">
        <v>0</v>
      </c>
      <c r="AC209" s="43">
        <v>0</v>
      </c>
      <c r="AD209" s="43">
        <v>0</v>
      </c>
    </row>
    <row r="210" spans="1:30" ht="13.2" customHeight="1">
      <c r="A210" s="7"/>
      <c r="B210" s="19" t="s">
        <v>166</v>
      </c>
      <c r="C210" s="84">
        <v>82</v>
      </c>
      <c r="D210" s="43">
        <v>9</v>
      </c>
      <c r="E210" s="43">
        <v>56</v>
      </c>
      <c r="F210" s="43">
        <v>0</v>
      </c>
      <c r="G210" s="43">
        <v>0</v>
      </c>
      <c r="H210" s="43">
        <v>7</v>
      </c>
      <c r="I210" s="43">
        <v>0</v>
      </c>
      <c r="J210" s="92">
        <v>716</v>
      </c>
      <c r="K210" s="44">
        <v>189</v>
      </c>
      <c r="L210" s="44">
        <v>256</v>
      </c>
      <c r="M210" s="44">
        <v>0</v>
      </c>
      <c r="N210" s="44">
        <v>0</v>
      </c>
      <c r="O210" s="44">
        <v>271</v>
      </c>
      <c r="P210" s="44">
        <v>0</v>
      </c>
      <c r="Q210" s="87"/>
      <c r="R210" s="7"/>
      <c r="S210" s="7"/>
      <c r="T210" s="7"/>
      <c r="U210" s="7"/>
      <c r="V210" s="7"/>
      <c r="W210" s="7"/>
      <c r="X210" s="84">
        <v>404</v>
      </c>
      <c r="Y210" s="43">
        <v>2</v>
      </c>
      <c r="Z210" s="43">
        <v>51</v>
      </c>
      <c r="AA210" s="43">
        <v>0</v>
      </c>
      <c r="AB210" s="43">
        <v>0</v>
      </c>
      <c r="AC210" s="43">
        <v>382</v>
      </c>
      <c r="AD210" s="43">
        <v>0</v>
      </c>
    </row>
    <row r="211" spans="1:30" ht="13.2" customHeight="1">
      <c r="A211" s="41"/>
      <c r="B211" s="41" t="s">
        <v>989</v>
      </c>
      <c r="C211" s="89"/>
      <c r="D211" s="45"/>
      <c r="E211" s="45"/>
      <c r="F211" s="45"/>
      <c r="G211" s="45"/>
      <c r="H211" s="45"/>
      <c r="I211" s="45"/>
      <c r="J211" s="89"/>
      <c r="K211" s="45"/>
      <c r="L211" s="45"/>
      <c r="M211" s="45"/>
      <c r="N211" s="45"/>
      <c r="O211" s="45"/>
      <c r="P211" s="45"/>
      <c r="Q211" s="104"/>
      <c r="R211" s="46"/>
      <c r="S211" s="46"/>
      <c r="T211" s="46"/>
      <c r="U211" s="46"/>
      <c r="V211" s="46"/>
      <c r="W211" s="46"/>
      <c r="X211" s="89"/>
      <c r="Y211" s="45"/>
      <c r="Z211" s="45"/>
      <c r="AA211" s="45"/>
      <c r="AB211" s="45"/>
      <c r="AC211" s="45"/>
      <c r="AD211" s="45"/>
    </row>
    <row r="212" spans="1:30" ht="13.2" customHeight="1">
      <c r="A212" s="7" t="s">
        <v>174</v>
      </c>
      <c r="B212" s="26" t="s">
        <v>1104</v>
      </c>
      <c r="C212" s="84">
        <v>5</v>
      </c>
      <c r="D212" s="43">
        <v>1</v>
      </c>
      <c r="E212" s="43">
        <v>4</v>
      </c>
      <c r="F212" s="43">
        <v>0</v>
      </c>
      <c r="G212" s="43">
        <v>0</v>
      </c>
      <c r="H212" s="43">
        <v>0</v>
      </c>
      <c r="I212" s="43">
        <v>0</v>
      </c>
      <c r="J212" s="92">
        <v>140</v>
      </c>
      <c r="K212" s="44">
        <v>76</v>
      </c>
      <c r="L212" s="44">
        <v>22</v>
      </c>
      <c r="M212" s="44">
        <v>0</v>
      </c>
      <c r="N212" s="44">
        <v>11</v>
      </c>
      <c r="O212" s="44">
        <v>31</v>
      </c>
      <c r="P212" s="44">
        <v>0</v>
      </c>
      <c r="Q212" s="87"/>
      <c r="R212" s="7"/>
      <c r="S212" s="7"/>
      <c r="T212" s="7"/>
      <c r="U212" s="7"/>
      <c r="V212" s="7"/>
      <c r="W212" s="7"/>
      <c r="X212" s="84">
        <v>138</v>
      </c>
      <c r="Y212" s="43">
        <v>11</v>
      </c>
      <c r="Z212" s="43">
        <v>48</v>
      </c>
      <c r="AA212" s="43">
        <v>0</v>
      </c>
      <c r="AB212" s="43">
        <v>24</v>
      </c>
      <c r="AC212" s="43">
        <v>55</v>
      </c>
      <c r="AD212" s="43">
        <v>0</v>
      </c>
    </row>
    <row r="213" spans="1:30" ht="13.2" customHeight="1">
      <c r="B213" s="19" t="s">
        <v>173</v>
      </c>
      <c r="C213" s="84">
        <v>124</v>
      </c>
      <c r="D213" s="43">
        <v>2</v>
      </c>
      <c r="E213" s="43">
        <v>81</v>
      </c>
      <c r="F213" s="43">
        <v>0</v>
      </c>
      <c r="G213" s="43">
        <v>0</v>
      </c>
      <c r="H213" s="43">
        <v>33</v>
      </c>
      <c r="I213" s="43">
        <v>0</v>
      </c>
      <c r="J213" s="92">
        <v>635</v>
      </c>
      <c r="K213" s="44">
        <v>112</v>
      </c>
      <c r="L213" s="44">
        <v>258</v>
      </c>
      <c r="M213" s="44">
        <v>0</v>
      </c>
      <c r="N213" s="44">
        <v>0</v>
      </c>
      <c r="O213" s="44">
        <v>250</v>
      </c>
      <c r="P213" s="44">
        <v>0</v>
      </c>
      <c r="Q213" s="92">
        <v>372</v>
      </c>
      <c r="R213" s="44">
        <v>2</v>
      </c>
      <c r="S213" s="44">
        <v>210</v>
      </c>
      <c r="T213" s="44">
        <v>0</v>
      </c>
      <c r="U213" s="44">
        <v>0</v>
      </c>
      <c r="V213" s="44">
        <v>117</v>
      </c>
      <c r="W213" s="44">
        <v>0</v>
      </c>
      <c r="X213" s="84">
        <v>503</v>
      </c>
      <c r="Y213" s="43">
        <v>10</v>
      </c>
      <c r="Z213" s="43">
        <v>155</v>
      </c>
      <c r="AA213" s="43">
        <v>0</v>
      </c>
      <c r="AB213" s="43">
        <v>0</v>
      </c>
      <c r="AC213" s="43">
        <v>323</v>
      </c>
      <c r="AD213" s="43">
        <v>0</v>
      </c>
    </row>
    <row r="214" spans="1:30" ht="13.2" customHeight="1">
      <c r="A214" s="7"/>
      <c r="B214" s="7"/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  <c r="AA214" s="7"/>
      <c r="AB214" s="7"/>
      <c r="AC214" s="7"/>
      <c r="AD214" s="7"/>
    </row>
  </sheetData>
  <sortState ref="A2:AN212">
    <sortCondition ref="B2:B212"/>
  </sortState>
  <pageMargins left="0.27" right="0.25" top="0.3" bottom="0.22" header="0.25" footer="0.18"/>
  <pageSetup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>
      <selection sqref="A1:XFD1"/>
    </sheetView>
  </sheetViews>
  <sheetFormatPr defaultRowHeight="13.2"/>
  <sheetData>
    <row r="1" spans="1:1" s="2" customFormat="1" ht="14.4">
      <c r="A1" s="4" t="s">
        <v>1132</v>
      </c>
    </row>
    <row r="2" spans="1:1">
      <c r="A2" s="2" t="s">
        <v>1128</v>
      </c>
    </row>
    <row r="3" spans="1:1">
      <c r="A3" s="2" t="s">
        <v>1129</v>
      </c>
    </row>
    <row r="4" spans="1:1">
      <c r="A4" s="2" t="s">
        <v>1130</v>
      </c>
    </row>
    <row r="6" spans="1:1">
      <c r="A6" t="s">
        <v>1131</v>
      </c>
    </row>
    <row r="8" spans="1:1" ht="14.4">
      <c r="A8" s="4"/>
    </row>
    <row r="9" spans="1:1" ht="14.4">
      <c r="A9" s="4" t="s">
        <v>1133</v>
      </c>
    </row>
    <row r="10" spans="1:1" ht="14.4">
      <c r="A10" s="4" t="s">
        <v>1134</v>
      </c>
    </row>
    <row r="11" spans="1:1" ht="14.4">
      <c r="A11" s="4" t="s">
        <v>1135</v>
      </c>
    </row>
    <row r="12" spans="1:1" ht="14.4">
      <c r="A12" s="4"/>
    </row>
    <row r="13" spans="1:1" ht="14.4">
      <c r="A13" s="4" t="s">
        <v>1138</v>
      </c>
    </row>
    <row r="14" spans="1:1">
      <c r="A14" s="2"/>
    </row>
    <row r="15" spans="1:1" ht="14.4">
      <c r="A15" s="4" t="s">
        <v>1136</v>
      </c>
    </row>
    <row r="16" spans="1:1" ht="14.4">
      <c r="A16" s="4" t="s">
        <v>1137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/>
  <dimension ref="A1:AZ213"/>
  <sheetViews>
    <sheetView zoomScaleNormal="100" workbookViewId="0">
      <pane ySplit="3" topLeftCell="A100" activePane="bottomLeft" state="frozen"/>
      <selection activeCell="A183" sqref="A183:XFD183"/>
      <selection pane="bottomLeft" activeCell="AB211" sqref="AB211:AP211"/>
    </sheetView>
  </sheetViews>
  <sheetFormatPr defaultRowHeight="13.2" customHeight="1"/>
  <cols>
    <col min="1" max="1" width="34.77734375" customWidth="1"/>
    <col min="2" max="2" width="12.109375" customWidth="1"/>
    <col min="3" max="7" width="7.6640625" customWidth="1"/>
    <col min="8" max="12" width="6.77734375" customWidth="1"/>
    <col min="13" max="22" width="7.21875" customWidth="1"/>
    <col min="23" max="49" width="5.44140625" customWidth="1"/>
    <col min="50" max="52" width="5" customWidth="1"/>
  </cols>
  <sheetData>
    <row r="1" spans="1:52" ht="14.4">
      <c r="A1" s="71" t="str">
        <f>'2011'!B1</f>
        <v>SHELTER NAME</v>
      </c>
      <c r="B1" s="19" t="s">
        <v>175</v>
      </c>
      <c r="C1" s="87" t="s">
        <v>1121</v>
      </c>
      <c r="D1" s="7"/>
      <c r="E1" s="7"/>
      <c r="F1" s="7"/>
      <c r="G1" s="7"/>
      <c r="H1" s="7" t="s">
        <v>1124</v>
      </c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87" t="s">
        <v>1</v>
      </c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87" t="s">
        <v>0</v>
      </c>
      <c r="AR1" s="7"/>
      <c r="AS1" s="7"/>
      <c r="AT1" s="7"/>
      <c r="AU1" s="7"/>
      <c r="AV1" s="70" t="s">
        <v>1127</v>
      </c>
      <c r="AW1" s="7"/>
      <c r="AX1" s="7"/>
      <c r="AY1" s="7"/>
      <c r="AZ1" s="7"/>
    </row>
    <row r="2" spans="1:52" ht="14.4">
      <c r="A2" s="7"/>
      <c r="B2" s="19"/>
      <c r="C2" s="87" t="s">
        <v>1122</v>
      </c>
      <c r="D2" s="7"/>
      <c r="E2" s="7"/>
      <c r="F2" s="7"/>
      <c r="G2" s="7"/>
      <c r="H2" s="87" t="s">
        <v>1123</v>
      </c>
      <c r="I2" s="7"/>
      <c r="J2" s="7"/>
      <c r="K2" s="7"/>
      <c r="L2" s="7"/>
      <c r="M2" s="87" t="s">
        <v>1125</v>
      </c>
      <c r="N2" s="7"/>
      <c r="O2" s="7"/>
      <c r="P2" s="7"/>
      <c r="Q2" s="7"/>
      <c r="R2" s="87" t="s">
        <v>1126</v>
      </c>
      <c r="S2" s="7"/>
      <c r="T2" s="7"/>
      <c r="U2" s="7"/>
      <c r="V2" s="7"/>
      <c r="W2" s="87" t="s">
        <v>1122</v>
      </c>
      <c r="X2" s="7"/>
      <c r="Y2" s="7"/>
      <c r="Z2" s="7"/>
      <c r="AA2" s="7"/>
      <c r="AB2" s="87" t="s">
        <v>1123</v>
      </c>
      <c r="AC2" s="7"/>
      <c r="AD2" s="7"/>
      <c r="AE2" s="7"/>
      <c r="AF2" s="7"/>
      <c r="AG2" s="87" t="s">
        <v>1125</v>
      </c>
      <c r="AH2" s="7"/>
      <c r="AI2" s="7"/>
      <c r="AJ2" s="7"/>
      <c r="AK2" s="7"/>
      <c r="AL2" s="87" t="s">
        <v>1126</v>
      </c>
      <c r="AM2" s="7"/>
      <c r="AN2" s="7"/>
      <c r="AO2" s="7"/>
      <c r="AP2" s="7"/>
      <c r="AQ2" s="87" t="s">
        <v>1125</v>
      </c>
      <c r="AR2" s="7"/>
      <c r="AS2" s="7"/>
      <c r="AT2" s="7"/>
      <c r="AU2" s="7"/>
      <c r="AV2" s="87" t="s">
        <v>1126</v>
      </c>
      <c r="AW2" s="7"/>
      <c r="AX2" s="7"/>
      <c r="AY2" s="7"/>
      <c r="AZ2" s="7"/>
    </row>
    <row r="3" spans="1:52" ht="14.4">
      <c r="B3" s="71"/>
      <c r="C3" s="109">
        <v>2007</v>
      </c>
      <c r="D3" s="72">
        <v>2008</v>
      </c>
      <c r="E3" s="73">
        <v>2009</v>
      </c>
      <c r="F3" s="73">
        <v>2010</v>
      </c>
      <c r="G3" s="73">
        <v>2011</v>
      </c>
      <c r="H3" s="110">
        <f t="shared" ref="H3:AW3" si="0">C3</f>
        <v>2007</v>
      </c>
      <c r="I3" s="73">
        <f t="shared" si="0"/>
        <v>2008</v>
      </c>
      <c r="J3" s="73">
        <f t="shared" si="0"/>
        <v>2009</v>
      </c>
      <c r="K3" s="73">
        <f t="shared" si="0"/>
        <v>2010</v>
      </c>
      <c r="L3" s="73">
        <f t="shared" si="0"/>
        <v>2011</v>
      </c>
      <c r="M3" s="110">
        <f t="shared" si="0"/>
        <v>2007</v>
      </c>
      <c r="N3" s="73">
        <f t="shared" si="0"/>
        <v>2008</v>
      </c>
      <c r="O3" s="73">
        <f t="shared" si="0"/>
        <v>2009</v>
      </c>
      <c r="P3" s="73">
        <f t="shared" si="0"/>
        <v>2010</v>
      </c>
      <c r="Q3" s="73">
        <f t="shared" si="0"/>
        <v>2011</v>
      </c>
      <c r="R3" s="110">
        <f t="shared" si="0"/>
        <v>2007</v>
      </c>
      <c r="S3" s="73">
        <f t="shared" si="0"/>
        <v>2008</v>
      </c>
      <c r="T3" s="73">
        <f t="shared" si="0"/>
        <v>2009</v>
      </c>
      <c r="U3" s="73">
        <f t="shared" si="0"/>
        <v>2010</v>
      </c>
      <c r="V3" s="73">
        <f t="shared" si="0"/>
        <v>2011</v>
      </c>
      <c r="W3" s="110">
        <f t="shared" si="0"/>
        <v>2007</v>
      </c>
      <c r="X3" s="73">
        <f t="shared" si="0"/>
        <v>2008</v>
      </c>
      <c r="Y3" s="73">
        <f t="shared" si="0"/>
        <v>2009</v>
      </c>
      <c r="Z3" s="73">
        <f t="shared" si="0"/>
        <v>2010</v>
      </c>
      <c r="AA3" s="73">
        <f t="shared" si="0"/>
        <v>2011</v>
      </c>
      <c r="AB3" s="111">
        <f t="shared" si="0"/>
        <v>2007</v>
      </c>
      <c r="AC3" s="76">
        <f t="shared" si="0"/>
        <v>2008</v>
      </c>
      <c r="AD3" s="76">
        <f t="shared" ref="AD3" si="1">Y3</f>
        <v>2009</v>
      </c>
      <c r="AE3" s="76">
        <f t="shared" ref="AE3" si="2">Z3</f>
        <v>2010</v>
      </c>
      <c r="AF3" s="76">
        <f t="shared" ref="AF3" si="3">AA3</f>
        <v>2011</v>
      </c>
      <c r="AG3" s="111">
        <f t="shared" ref="AG3" si="4">AB3</f>
        <v>2007</v>
      </c>
      <c r="AH3" s="76">
        <f t="shared" ref="AH3" si="5">AC3</f>
        <v>2008</v>
      </c>
      <c r="AI3" s="76">
        <f t="shared" ref="AI3" si="6">AD3</f>
        <v>2009</v>
      </c>
      <c r="AJ3" s="76">
        <f t="shared" ref="AJ3" si="7">AE3</f>
        <v>2010</v>
      </c>
      <c r="AK3" s="76">
        <f t="shared" ref="AK3" si="8">AF3</f>
        <v>2011</v>
      </c>
      <c r="AL3" s="111">
        <f t="shared" ref="AL3" si="9">AG3</f>
        <v>2007</v>
      </c>
      <c r="AM3" s="76">
        <f t="shared" si="0"/>
        <v>2008</v>
      </c>
      <c r="AN3" s="76">
        <f t="shared" si="0"/>
        <v>2009</v>
      </c>
      <c r="AO3" s="76">
        <f t="shared" si="0"/>
        <v>2010</v>
      </c>
      <c r="AP3" s="76">
        <f t="shared" si="0"/>
        <v>2011</v>
      </c>
      <c r="AQ3" s="110">
        <f t="shared" si="0"/>
        <v>2007</v>
      </c>
      <c r="AR3" s="73">
        <f t="shared" si="0"/>
        <v>2008</v>
      </c>
      <c r="AS3" s="73">
        <f t="shared" si="0"/>
        <v>2009</v>
      </c>
      <c r="AT3" s="73">
        <f t="shared" si="0"/>
        <v>2010</v>
      </c>
      <c r="AU3" s="73">
        <f t="shared" si="0"/>
        <v>2011</v>
      </c>
      <c r="AV3" s="110">
        <f t="shared" si="0"/>
        <v>2007</v>
      </c>
      <c r="AW3" s="73">
        <f t="shared" si="0"/>
        <v>2008</v>
      </c>
      <c r="AX3" s="73">
        <f t="shared" ref="AX3" si="10">AS3</f>
        <v>2009</v>
      </c>
      <c r="AY3" s="73">
        <f t="shared" ref="AY3" si="11">AT3</f>
        <v>2010</v>
      </c>
      <c r="AZ3" s="73">
        <f t="shared" ref="AZ3" si="12">AU3</f>
        <v>2011</v>
      </c>
    </row>
    <row r="4" spans="1:52" ht="14.4">
      <c r="A4" s="38" t="str">
        <f>'2011'!B4</f>
        <v>Alcona Humane Society</v>
      </c>
      <c r="B4" s="51" t="s">
        <v>4</v>
      </c>
      <c r="C4" s="103">
        <f>'2007'!$Q4</f>
        <v>0</v>
      </c>
      <c r="D4" s="52">
        <f>'2008'!$Q4</f>
        <v>93</v>
      </c>
      <c r="E4" s="52">
        <f>'2009'!$Q4</f>
        <v>102</v>
      </c>
      <c r="F4" s="52">
        <f>'2010'!$Q4</f>
        <v>111</v>
      </c>
      <c r="G4" s="52">
        <f>'2011'!$Q4</f>
        <v>66</v>
      </c>
      <c r="H4" s="103">
        <f>'2007'!$X4</f>
        <v>0</v>
      </c>
      <c r="I4" s="52">
        <f>'2008'!$X4</f>
        <v>135</v>
      </c>
      <c r="J4" s="52">
        <f>'2009'!$X4</f>
        <v>70</v>
      </c>
      <c r="K4" s="52">
        <f>'2010'!$X4</f>
        <v>93</v>
      </c>
      <c r="L4" s="52">
        <f>'2011'!$X4</f>
        <v>85</v>
      </c>
      <c r="M4" s="103">
        <f>'2007'!$C4</f>
        <v>0</v>
      </c>
      <c r="N4" s="52">
        <f>'2008'!$C4</f>
        <v>14</v>
      </c>
      <c r="O4" s="52">
        <f>'2009'!$C4</f>
        <v>49</v>
      </c>
      <c r="P4" s="52">
        <f>'2010'!$C4</f>
        <v>31</v>
      </c>
      <c r="Q4" s="52">
        <f>'2011'!$C4</f>
        <v>29</v>
      </c>
      <c r="R4" s="103">
        <f>'2007'!$J4</f>
        <v>0</v>
      </c>
      <c r="S4" s="52">
        <f>'2008'!$J4</f>
        <v>136</v>
      </c>
      <c r="T4" s="52">
        <f>'2009'!$J4</f>
        <v>131</v>
      </c>
      <c r="U4" s="52">
        <f>'2010'!$J4</f>
        <v>124</v>
      </c>
      <c r="V4" s="52">
        <f>'2011'!$J4</f>
        <v>112</v>
      </c>
      <c r="W4" s="103">
        <f>'2007'!$V4</f>
        <v>0</v>
      </c>
      <c r="X4" s="52">
        <f>'2008'!$V4</f>
        <v>49</v>
      </c>
      <c r="Y4" s="52">
        <f>'2009'!$V4</f>
        <v>21</v>
      </c>
      <c r="Z4" s="52">
        <f>'2010'!$V4</f>
        <v>17</v>
      </c>
      <c r="AA4" s="52">
        <f>'2011'!$V4</f>
        <v>12</v>
      </c>
      <c r="AB4" s="88">
        <f>'2007'!$AC4</f>
        <v>0</v>
      </c>
      <c r="AC4" s="50">
        <f>'2008'!$AC4</f>
        <v>56</v>
      </c>
      <c r="AD4" s="50">
        <f>'2009'!$AC4</f>
        <v>14</v>
      </c>
      <c r="AE4" s="50">
        <f>'2010'!$AC4</f>
        <v>13</v>
      </c>
      <c r="AF4" s="50">
        <f>'2011'!$AC4</f>
        <v>5</v>
      </c>
      <c r="AG4" s="88">
        <f>'2007'!$H4</f>
        <v>0</v>
      </c>
      <c r="AH4" s="50">
        <f>'2008'!$H4</f>
        <v>0</v>
      </c>
      <c r="AI4" s="50">
        <f>'2009'!$H4</f>
        <v>0</v>
      </c>
      <c r="AJ4" s="50">
        <f>'2010'!$H4</f>
        <v>0</v>
      </c>
      <c r="AK4" s="50">
        <f>'2011'!$H4</f>
        <v>0</v>
      </c>
      <c r="AL4" s="88">
        <f>'2007'!$O4</f>
        <v>0</v>
      </c>
      <c r="AM4" s="50">
        <f>'2008'!$O4</f>
        <v>42</v>
      </c>
      <c r="AN4" s="50">
        <f>'2009'!$O4</f>
        <v>15</v>
      </c>
      <c r="AO4" s="50">
        <f>'2010'!$O4</f>
        <v>8</v>
      </c>
      <c r="AP4" s="112">
        <f>'2011'!$O4</f>
        <v>8</v>
      </c>
      <c r="AQ4" s="103">
        <f>'2007'!$D4</f>
        <v>0</v>
      </c>
      <c r="AR4" s="52">
        <f>'2008'!$D4</f>
        <v>1</v>
      </c>
      <c r="AS4" s="52">
        <f>'2009'!$D4</f>
        <v>1</v>
      </c>
      <c r="AT4" s="52">
        <f>'2010'!$D4</f>
        <v>0</v>
      </c>
      <c r="AU4" s="52">
        <f>'2011'!$D4</f>
        <v>2</v>
      </c>
      <c r="AV4" s="103">
        <f>'2007'!$K4</f>
        <v>0</v>
      </c>
      <c r="AW4" s="52">
        <f>'2008'!$K4</f>
        <v>48</v>
      </c>
      <c r="AX4" s="52">
        <f>'2009'!$K4</f>
        <v>52</v>
      </c>
      <c r="AY4" s="52">
        <f>'2010'!$K4</f>
        <v>44</v>
      </c>
      <c r="AZ4" s="52">
        <f>'2011'!$K4</f>
        <v>51</v>
      </c>
    </row>
    <row r="5" spans="1:52" ht="14.4">
      <c r="A5" s="38" t="str">
        <f>'2011'!B5</f>
        <v>Alger County Animal Shelter</v>
      </c>
      <c r="B5" s="51" t="s">
        <v>6</v>
      </c>
      <c r="C5" s="103">
        <f>'2007'!$Q5</f>
        <v>52</v>
      </c>
      <c r="D5" s="52">
        <f>'2008'!$Q5</f>
        <v>22</v>
      </c>
      <c r="E5" s="52">
        <f>'2009'!$Q5</f>
        <v>43</v>
      </c>
      <c r="F5" s="52">
        <f>'2010'!$Q5</f>
        <v>37</v>
      </c>
      <c r="G5" s="52">
        <f>'2011'!$Q5</f>
        <v>47</v>
      </c>
      <c r="H5" s="103">
        <f>'2007'!$X5</f>
        <v>67</v>
      </c>
      <c r="I5" s="52">
        <f>'2008'!$X5</f>
        <v>61</v>
      </c>
      <c r="J5" s="52">
        <f>'2009'!$X5</f>
        <v>40</v>
      </c>
      <c r="K5" s="52">
        <f>'2010'!$X5</f>
        <v>39</v>
      </c>
      <c r="L5" s="52">
        <f>'2011'!$X5</f>
        <v>61</v>
      </c>
      <c r="M5" s="103">
        <f>'2007'!$C5</f>
        <v>19</v>
      </c>
      <c r="N5" s="52">
        <f>'2008'!$C5</f>
        <v>30</v>
      </c>
      <c r="O5" s="52">
        <f>'2009'!$C5</f>
        <v>8</v>
      </c>
      <c r="P5" s="52">
        <f>'2010'!$C5</f>
        <v>14</v>
      </c>
      <c r="Q5" s="52">
        <f>'2011'!$C5</f>
        <v>26</v>
      </c>
      <c r="R5" s="103">
        <f>'2007'!$J5</f>
        <v>97</v>
      </c>
      <c r="S5" s="52">
        <f>'2008'!$J5</f>
        <v>83</v>
      </c>
      <c r="T5" s="52">
        <f>'2009'!$J5</f>
        <v>104</v>
      </c>
      <c r="U5" s="52">
        <f>'2010'!$J5</f>
        <v>113</v>
      </c>
      <c r="V5" s="52">
        <f>'2011'!$J5</f>
        <v>106</v>
      </c>
      <c r="W5" s="103">
        <f>'2007'!$V5</f>
        <v>1</v>
      </c>
      <c r="X5" s="52">
        <f>'2008'!$V5</f>
        <v>0</v>
      </c>
      <c r="Y5" s="52">
        <f>'2009'!$V5</f>
        <v>1</v>
      </c>
      <c r="Z5" s="52">
        <f>'2010'!$V5</f>
        <v>0</v>
      </c>
      <c r="AA5" s="52">
        <f>'2011'!$V5</f>
        <v>3</v>
      </c>
      <c r="AB5" s="103">
        <f>'2007'!$AC5</f>
        <v>8</v>
      </c>
      <c r="AC5" s="52">
        <f>'2008'!$AC5</f>
        <v>5</v>
      </c>
      <c r="AD5" s="52">
        <f>'2009'!$AC5</f>
        <v>2</v>
      </c>
      <c r="AE5" s="52">
        <f>'2010'!$AC5</f>
        <v>10</v>
      </c>
      <c r="AF5" s="52">
        <f>'2011'!$AC5</f>
        <v>8</v>
      </c>
      <c r="AG5" s="103">
        <f>'2007'!$H5</f>
        <v>0</v>
      </c>
      <c r="AH5" s="52">
        <f>'2008'!$H5</f>
        <v>0</v>
      </c>
      <c r="AI5" s="52">
        <f>'2009'!$H5</f>
        <v>0</v>
      </c>
      <c r="AJ5" s="52">
        <f>'2010'!$H5</f>
        <v>0</v>
      </c>
      <c r="AK5" s="52">
        <f>'2011'!$H5</f>
        <v>0</v>
      </c>
      <c r="AL5" s="103">
        <f>'2007'!$O5</f>
        <v>4</v>
      </c>
      <c r="AM5" s="52">
        <f>'2008'!$O5</f>
        <v>1</v>
      </c>
      <c r="AN5" s="52">
        <f>'2009'!$O5</f>
        <v>3</v>
      </c>
      <c r="AO5" s="52">
        <f>'2010'!$O5</f>
        <v>1</v>
      </c>
      <c r="AP5" s="113">
        <f>'2011'!$O5</f>
        <v>4</v>
      </c>
      <c r="AQ5" s="103">
        <f>'2007'!$D5</f>
        <v>5</v>
      </c>
      <c r="AR5" s="52">
        <f>'2008'!$D5</f>
        <v>10</v>
      </c>
      <c r="AS5" s="52">
        <f>'2009'!$D5</f>
        <v>1</v>
      </c>
      <c r="AT5" s="52">
        <f>'2010'!$D5</f>
        <v>3</v>
      </c>
      <c r="AU5" s="52">
        <f>'2011'!$D5</f>
        <v>0</v>
      </c>
      <c r="AV5" s="103">
        <f>'2007'!$K5</f>
        <v>52</v>
      </c>
      <c r="AW5" s="52">
        <f>'2008'!$K5</f>
        <v>18</v>
      </c>
      <c r="AX5" s="52">
        <f>'2009'!$K5</f>
        <v>42</v>
      </c>
      <c r="AY5" s="52">
        <f>'2010'!$K5</f>
        <v>56</v>
      </c>
      <c r="AZ5" s="52">
        <f>'2011'!$K5</f>
        <v>58</v>
      </c>
    </row>
    <row r="6" spans="1:52" ht="14.4">
      <c r="A6" s="7" t="str">
        <f>'2011'!B6</f>
        <v>Allegan County Animal Shelter</v>
      </c>
      <c r="B6" s="9" t="s">
        <v>7</v>
      </c>
      <c r="C6" s="87">
        <f>'2007'!$Q6</f>
        <v>0</v>
      </c>
      <c r="D6" s="6">
        <f>'2008'!$Q6</f>
        <v>537</v>
      </c>
      <c r="E6" s="6">
        <f>'2009'!$Q6</f>
        <v>703</v>
      </c>
      <c r="F6" s="6">
        <f>'2010'!$Q6</f>
        <v>588</v>
      </c>
      <c r="G6" s="6">
        <f>'2011'!$Q6</f>
        <v>693</v>
      </c>
      <c r="H6" s="87">
        <f>'2007'!$X6</f>
        <v>0</v>
      </c>
      <c r="I6" s="6">
        <f>'2008'!$X6</f>
        <v>823</v>
      </c>
      <c r="J6" s="6">
        <f>'2009'!$X6</f>
        <v>891</v>
      </c>
      <c r="K6" s="6">
        <f>'2010'!$X6</f>
        <v>976</v>
      </c>
      <c r="L6" s="6">
        <f>'2011'!$X6</f>
        <v>810</v>
      </c>
      <c r="M6" s="87">
        <f>'2007'!$C6</f>
        <v>0</v>
      </c>
      <c r="N6" s="6">
        <f>'2008'!$C6</f>
        <v>156</v>
      </c>
      <c r="O6" s="6">
        <f>'2009'!$C6</f>
        <v>199</v>
      </c>
      <c r="P6" s="6">
        <f>'2010'!$C6</f>
        <v>150</v>
      </c>
      <c r="Q6" s="6">
        <f>'2011'!$C6</f>
        <v>199</v>
      </c>
      <c r="R6" s="87">
        <f>'2007'!$J6</f>
        <v>0</v>
      </c>
      <c r="S6" s="6">
        <f>'2008'!$J6</f>
        <v>833</v>
      </c>
      <c r="T6" s="6">
        <f>'2009'!$J6</f>
        <v>790</v>
      </c>
      <c r="U6" s="6">
        <f>'2010'!$J6</f>
        <v>821</v>
      </c>
      <c r="V6" s="6">
        <f>'2011'!$J6</f>
        <v>825</v>
      </c>
      <c r="W6" s="87">
        <f>'2007'!$V6</f>
        <v>0</v>
      </c>
      <c r="X6" s="6">
        <f>'2008'!$V6</f>
        <v>442</v>
      </c>
      <c r="Y6" s="6">
        <f>'2009'!$V6</f>
        <v>495</v>
      </c>
      <c r="Z6" s="6">
        <f>'2010'!$V6</f>
        <v>416</v>
      </c>
      <c r="AA6" s="6">
        <f>'2011'!$V6</f>
        <v>345</v>
      </c>
      <c r="AB6" s="87">
        <f>'2007'!$AC6</f>
        <v>0</v>
      </c>
      <c r="AC6" s="6">
        <f>'2008'!$AC6</f>
        <v>737</v>
      </c>
      <c r="AD6" s="6">
        <f>'2009'!$AC6</f>
        <v>738</v>
      </c>
      <c r="AE6" s="6">
        <f>'2010'!$AC6</f>
        <v>777</v>
      </c>
      <c r="AF6" s="6">
        <f>'2011'!$AC6</f>
        <v>499</v>
      </c>
      <c r="AG6" s="87">
        <f>'2007'!$H6</f>
        <v>0</v>
      </c>
      <c r="AH6" s="6">
        <f>'2008'!$H6</f>
        <v>38</v>
      </c>
      <c r="AI6" s="6">
        <f>'2009'!$H6</f>
        <v>8</v>
      </c>
      <c r="AJ6" s="6">
        <f>'2010'!$H6</f>
        <v>10</v>
      </c>
      <c r="AK6" s="6">
        <f>'2011'!$H6</f>
        <v>18</v>
      </c>
      <c r="AL6" s="87">
        <f>'2007'!$O6</f>
        <v>0</v>
      </c>
      <c r="AM6" s="6">
        <f>'2008'!$O6</f>
        <v>428</v>
      </c>
      <c r="AN6" s="6">
        <f>'2009'!$O6</f>
        <v>253</v>
      </c>
      <c r="AO6" s="6">
        <f>'2010'!$O6</f>
        <v>255</v>
      </c>
      <c r="AP6" s="6">
        <f>'2011'!$O6</f>
        <v>144</v>
      </c>
      <c r="AQ6" s="87">
        <f>'2007'!$D6</f>
        <v>0</v>
      </c>
      <c r="AR6" s="6">
        <f>'2008'!$D6</f>
        <v>12</v>
      </c>
      <c r="AS6" s="6">
        <f>'2009'!$D6</f>
        <v>2</v>
      </c>
      <c r="AT6" s="6">
        <f>'2010'!$D6</f>
        <v>6</v>
      </c>
      <c r="AU6" s="6">
        <f>'2011'!$D6</f>
        <v>12</v>
      </c>
      <c r="AV6" s="87">
        <f>'2007'!$K6</f>
        <v>0</v>
      </c>
      <c r="AW6" s="6">
        <f>'2008'!$K6</f>
        <v>153</v>
      </c>
      <c r="AX6" s="6">
        <f>'2009'!$K6</f>
        <v>177</v>
      </c>
      <c r="AY6" s="6">
        <f>'2010'!$K6</f>
        <v>203</v>
      </c>
      <c r="AZ6" s="6">
        <f>'2011'!$K6</f>
        <v>171</v>
      </c>
    </row>
    <row r="7" spans="1:52" ht="14.4">
      <c r="A7" s="34" t="str">
        <f>'2011'!B7</f>
        <v>Pet Resource Network</v>
      </c>
      <c r="B7" s="31"/>
      <c r="C7" s="88">
        <f>'2007'!$Q7</f>
        <v>184</v>
      </c>
      <c r="D7" s="50">
        <f>'2008'!$Q7</f>
        <v>127</v>
      </c>
      <c r="E7" s="50">
        <f>'2009'!$Q7</f>
        <v>132</v>
      </c>
      <c r="F7" s="50">
        <f>'2010'!$Q7</f>
        <v>73</v>
      </c>
      <c r="G7" s="50">
        <f>'2011'!$Q7</f>
        <v>32</v>
      </c>
      <c r="H7" s="88">
        <f>'2007'!$X7</f>
        <v>146</v>
      </c>
      <c r="I7" s="50">
        <f>'2008'!$X7</f>
        <v>191</v>
      </c>
      <c r="J7" s="50">
        <f>'2009'!$X7</f>
        <v>168</v>
      </c>
      <c r="K7" s="50">
        <f>'2010'!$X7</f>
        <v>139</v>
      </c>
      <c r="L7" s="50">
        <f>'2011'!$X7</f>
        <v>51</v>
      </c>
      <c r="M7" s="88">
        <f>'2007'!$C7</f>
        <v>262</v>
      </c>
      <c r="N7" s="50">
        <f>'2008'!$C7</f>
        <v>431</v>
      </c>
      <c r="O7" s="50">
        <f>'2009'!$C7</f>
        <v>239</v>
      </c>
      <c r="P7" s="50">
        <f>'2010'!$C7</f>
        <v>260</v>
      </c>
      <c r="Q7" s="50">
        <f>'2011'!$C7</f>
        <v>119</v>
      </c>
      <c r="R7" s="88">
        <f>'2007'!$J7</f>
        <v>428</v>
      </c>
      <c r="S7" s="50">
        <f>'2008'!$J7</f>
        <v>683</v>
      </c>
      <c r="T7" s="50">
        <f>'2009'!$J7</f>
        <v>352</v>
      </c>
      <c r="U7" s="50">
        <f>'2010'!$J7</f>
        <v>381</v>
      </c>
      <c r="V7" s="50">
        <f>'2011'!$J7</f>
        <v>276</v>
      </c>
      <c r="W7" s="88">
        <f>'2007'!$V7</f>
        <v>12</v>
      </c>
      <c r="X7" s="50">
        <f>'2008'!$V7</f>
        <v>4</v>
      </c>
      <c r="Y7" s="50">
        <f>'2009'!$V7</f>
        <v>3</v>
      </c>
      <c r="Z7" s="50">
        <f>'2010'!$V7</f>
        <v>0</v>
      </c>
      <c r="AA7" s="50">
        <f>'2011'!$V7</f>
        <v>4</v>
      </c>
      <c r="AB7" s="88">
        <f>'2007'!$AC7</f>
        <v>18</v>
      </c>
      <c r="AC7" s="50">
        <f>'2008'!$AC7</f>
        <v>18</v>
      </c>
      <c r="AD7" s="50">
        <f>'2009'!$AC7</f>
        <v>15</v>
      </c>
      <c r="AE7" s="50">
        <f>'2010'!$AC7</f>
        <v>7</v>
      </c>
      <c r="AF7" s="50">
        <f>'2011'!$AC7</f>
        <v>6</v>
      </c>
      <c r="AG7" s="88">
        <f>'2007'!$H7</f>
        <v>4</v>
      </c>
      <c r="AH7" s="50">
        <f>'2008'!$H7</f>
        <v>4</v>
      </c>
      <c r="AI7" s="50">
        <f>'2009'!$H7</f>
        <v>3</v>
      </c>
      <c r="AJ7" s="50">
        <f>'2010'!$H7</f>
        <v>5</v>
      </c>
      <c r="AK7" s="50">
        <f>'2011'!$H7</f>
        <v>4</v>
      </c>
      <c r="AL7" s="88">
        <f>'2007'!$O7</f>
        <v>85</v>
      </c>
      <c r="AM7" s="50">
        <f>'2008'!$O7</f>
        <v>72</v>
      </c>
      <c r="AN7" s="50">
        <f>'2009'!$O7</f>
        <v>39</v>
      </c>
      <c r="AO7" s="50">
        <f>'2010'!$O7</f>
        <v>27</v>
      </c>
      <c r="AP7" s="112">
        <f>'2011'!$O7</f>
        <v>19</v>
      </c>
      <c r="AQ7" s="88">
        <f>'2007'!$D7</f>
        <v>0</v>
      </c>
      <c r="AR7" s="50">
        <f>'2008'!$D7</f>
        <v>1</v>
      </c>
      <c r="AS7" s="50">
        <f>'2009'!$D7</f>
        <v>0</v>
      </c>
      <c r="AT7" s="50">
        <f>'2010'!$D7</f>
        <v>0</v>
      </c>
      <c r="AU7" s="50">
        <f>'2011'!$D7</f>
        <v>1</v>
      </c>
      <c r="AV7" s="88">
        <f>'2007'!$K7</f>
        <v>2</v>
      </c>
      <c r="AW7" s="50">
        <f>'2008'!$K7</f>
        <v>5</v>
      </c>
      <c r="AX7" s="50">
        <f>'2009'!$K7</f>
        <v>2</v>
      </c>
      <c r="AY7" s="50">
        <f>'2010'!$K7</f>
        <v>2</v>
      </c>
      <c r="AZ7" s="50">
        <f>'2011'!$K7</f>
        <v>2</v>
      </c>
    </row>
    <row r="8" spans="1:52" ht="14.4">
      <c r="A8" s="7" t="str">
        <f>'2011'!B8</f>
        <v>Alpena County</v>
      </c>
      <c r="B8" s="9" t="s">
        <v>9</v>
      </c>
      <c r="C8" s="87">
        <f>'2007'!$Q8</f>
        <v>13</v>
      </c>
      <c r="D8" s="6">
        <f>'2008'!$Q8</f>
        <v>8</v>
      </c>
      <c r="E8" s="6">
        <f>'2009'!$Q8</f>
        <v>11</v>
      </c>
      <c r="F8" s="6">
        <f>'2010'!$Q8</f>
        <v>1</v>
      </c>
      <c r="G8" s="6">
        <f>'2011'!$Q8</f>
        <v>6</v>
      </c>
      <c r="H8" s="87">
        <f>'2007'!$X8</f>
        <v>37</v>
      </c>
      <c r="I8" s="6">
        <f>'2008'!$X8</f>
        <v>30</v>
      </c>
      <c r="J8" s="6">
        <f>'2009'!$X8</f>
        <v>32</v>
      </c>
      <c r="K8" s="6">
        <f>'2010'!$X8</f>
        <v>22</v>
      </c>
      <c r="L8" s="6">
        <f>'2011'!$X8</f>
        <v>39</v>
      </c>
      <c r="M8" s="87">
        <f>'2007'!$C8</f>
        <v>8</v>
      </c>
      <c r="N8" s="6">
        <f>'2008'!$C8</f>
        <v>16</v>
      </c>
      <c r="O8" s="6">
        <f>'2009'!$C8</f>
        <v>9</v>
      </c>
      <c r="P8" s="6">
        <f>'2010'!$C8</f>
        <v>5</v>
      </c>
      <c r="Q8" s="6">
        <f>'2011'!$C8</f>
        <v>15</v>
      </c>
      <c r="R8" s="87">
        <f>'2007'!$J8</f>
        <v>95</v>
      </c>
      <c r="S8" s="6">
        <f>'2008'!$J8</f>
        <v>114</v>
      </c>
      <c r="T8" s="6">
        <f>'2009'!$J8</f>
        <v>91</v>
      </c>
      <c r="U8" s="6">
        <f>'2010'!$J8</f>
        <v>107</v>
      </c>
      <c r="V8" s="6">
        <f>'2011'!$J8</f>
        <v>97</v>
      </c>
      <c r="W8" s="87">
        <f>'2007'!$V8</f>
        <v>6</v>
      </c>
      <c r="X8" s="6">
        <f>'2008'!$V8</f>
        <v>7</v>
      </c>
      <c r="Y8" s="6">
        <f>'2009'!$V8</f>
        <v>2</v>
      </c>
      <c r="Z8" s="6">
        <f>'2010'!$V8</f>
        <v>0</v>
      </c>
      <c r="AA8" s="6">
        <f>'2011'!$V8</f>
        <v>1</v>
      </c>
      <c r="AB8" s="87">
        <f>'2007'!$AC8</f>
        <v>31</v>
      </c>
      <c r="AC8" s="6">
        <f>'2008'!$AC8</f>
        <v>22</v>
      </c>
      <c r="AD8" s="6">
        <f>'2009'!$AC8</f>
        <v>17</v>
      </c>
      <c r="AE8" s="6">
        <f>'2010'!$AC8</f>
        <v>8</v>
      </c>
      <c r="AF8" s="6">
        <f>'2011'!$AC8</f>
        <v>28</v>
      </c>
      <c r="AG8" s="87">
        <f>'2007'!$H8</f>
        <v>4</v>
      </c>
      <c r="AH8" s="6">
        <f>'2008'!$H8</f>
        <v>2</v>
      </c>
      <c r="AI8" s="6">
        <f>'2009'!$H8</f>
        <v>0</v>
      </c>
      <c r="AJ8" s="6">
        <f>'2010'!$H8</f>
        <v>0</v>
      </c>
      <c r="AK8" s="6">
        <f>'2011'!$H8</f>
        <v>0</v>
      </c>
      <c r="AL8" s="87">
        <f>'2007'!$O8</f>
        <v>23</v>
      </c>
      <c r="AM8" s="6">
        <f>'2008'!$O8</f>
        <v>22</v>
      </c>
      <c r="AN8" s="6">
        <f>'2009'!$O8</f>
        <v>7</v>
      </c>
      <c r="AO8" s="6">
        <f>'2010'!$O8</f>
        <v>2</v>
      </c>
      <c r="AP8" s="6">
        <f>'2011'!$O8</f>
        <v>3</v>
      </c>
      <c r="AQ8" s="87">
        <f>'2007'!$D8</f>
        <v>4</v>
      </c>
      <c r="AR8" s="6">
        <f>'2008'!$D8</f>
        <v>2</v>
      </c>
      <c r="AS8" s="6">
        <f>'2009'!$D8</f>
        <v>3</v>
      </c>
      <c r="AT8" s="6">
        <f>'2010'!$D8</f>
        <v>2</v>
      </c>
      <c r="AU8" s="6">
        <f>'2011'!$D8</f>
        <v>0</v>
      </c>
      <c r="AV8" s="87">
        <f>'2007'!$K8</f>
        <v>48</v>
      </c>
      <c r="AW8" s="6">
        <f>'2008'!$K8</f>
        <v>59</v>
      </c>
      <c r="AX8" s="6">
        <f>'2009'!$K8</f>
        <v>48</v>
      </c>
      <c r="AY8" s="6">
        <f>'2010'!$K8</f>
        <v>47</v>
      </c>
      <c r="AZ8" s="6">
        <f>'2011'!$K8</f>
        <v>51</v>
      </c>
    </row>
    <row r="9" spans="1:52" ht="14.4">
      <c r="A9" s="34" t="str">
        <f>'2011'!B9</f>
        <v>Huron Humane Society, Inc</v>
      </c>
      <c r="B9" s="12"/>
      <c r="C9" s="88">
        <f>'2007'!$Q9</f>
        <v>0</v>
      </c>
      <c r="D9" s="50">
        <f>'2008'!$Q9</f>
        <v>204</v>
      </c>
      <c r="E9" s="50">
        <f>'2009'!$Q9</f>
        <v>185</v>
      </c>
      <c r="F9" s="50">
        <f>'2010'!$Q9</f>
        <v>117</v>
      </c>
      <c r="G9" s="50">
        <f>'2011'!$Q9</f>
        <v>61</v>
      </c>
      <c r="H9" s="88">
        <f>'2007'!$X9</f>
        <v>0</v>
      </c>
      <c r="I9" s="50">
        <f>'2008'!$X9</f>
        <v>146</v>
      </c>
      <c r="J9" s="50">
        <f>'2009'!$X9</f>
        <v>196</v>
      </c>
      <c r="K9" s="50">
        <f>'2010'!$X9</f>
        <v>99</v>
      </c>
      <c r="L9" s="50">
        <f>'2011'!$X9</f>
        <v>91</v>
      </c>
      <c r="M9" s="88">
        <f>'2007'!$C9</f>
        <v>0</v>
      </c>
      <c r="N9" s="50">
        <f>'2008'!$C9</f>
        <v>104</v>
      </c>
      <c r="O9" s="50">
        <f>'2009'!$C9</f>
        <v>49</v>
      </c>
      <c r="P9" s="50">
        <f>'2010'!$C9</f>
        <v>62</v>
      </c>
      <c r="Q9" s="50">
        <f>'2011'!$C9</f>
        <v>54</v>
      </c>
      <c r="R9" s="88">
        <f>'2007'!$J9</f>
        <v>0</v>
      </c>
      <c r="S9" s="50">
        <f>'2008'!$J9</f>
        <v>118</v>
      </c>
      <c r="T9" s="50">
        <f>'2009'!$J9</f>
        <v>170</v>
      </c>
      <c r="U9" s="50">
        <f>'2010'!$J9</f>
        <v>143</v>
      </c>
      <c r="V9" s="50">
        <f>'2011'!$J9</f>
        <v>117</v>
      </c>
      <c r="W9" s="88">
        <f>'2007'!$V9</f>
        <v>0</v>
      </c>
      <c r="X9" s="50">
        <f>'2008'!$V9</f>
        <v>47</v>
      </c>
      <c r="Y9" s="50">
        <f>'2009'!$V9</f>
        <v>32</v>
      </c>
      <c r="Z9" s="50">
        <f>'2010'!$V9</f>
        <v>33</v>
      </c>
      <c r="AA9" s="50">
        <f>'2011'!$V9</f>
        <v>12</v>
      </c>
      <c r="AB9" s="88">
        <f>'2007'!$AC9</f>
        <v>0</v>
      </c>
      <c r="AC9" s="50">
        <f>'2008'!$AC9</f>
        <v>108</v>
      </c>
      <c r="AD9" s="50">
        <f>'2009'!$AC9</f>
        <v>67</v>
      </c>
      <c r="AE9" s="50">
        <f>'2010'!$AC9</f>
        <v>96</v>
      </c>
      <c r="AF9" s="50">
        <f>'2011'!$AC9</f>
        <v>23</v>
      </c>
      <c r="AG9" s="88">
        <f>'2007'!$H9</f>
        <v>0</v>
      </c>
      <c r="AH9" s="50">
        <f>'2008'!$H9</f>
        <v>1</v>
      </c>
      <c r="AI9" s="50">
        <f>'2009'!$H9</f>
        <v>9</v>
      </c>
      <c r="AJ9" s="50">
        <f>'2010'!$H9</f>
        <v>1</v>
      </c>
      <c r="AK9" s="50">
        <f>'2011'!$H9</f>
        <v>2</v>
      </c>
      <c r="AL9" s="88">
        <f>'2007'!$O9</f>
        <v>0</v>
      </c>
      <c r="AM9" s="50">
        <f>'2008'!$O9</f>
        <v>10</v>
      </c>
      <c r="AN9" s="50">
        <f>'2009'!$O9</f>
        <v>32</v>
      </c>
      <c r="AO9" s="50">
        <f>'2010'!$O9</f>
        <v>6</v>
      </c>
      <c r="AP9" s="112">
        <f>'2011'!$O9</f>
        <v>12</v>
      </c>
      <c r="AQ9" s="88">
        <f>'2007'!$D9</f>
        <v>0</v>
      </c>
      <c r="AR9" s="50">
        <f>'2008'!$D9</f>
        <v>1</v>
      </c>
      <c r="AS9" s="50">
        <f>'2009'!$D9</f>
        <v>3</v>
      </c>
      <c r="AT9" s="50">
        <f>'2010'!$D9</f>
        <v>1</v>
      </c>
      <c r="AU9" s="50">
        <f>'2011'!$D9</f>
        <v>1</v>
      </c>
      <c r="AV9" s="88">
        <f>'2007'!$K9</f>
        <v>0</v>
      </c>
      <c r="AW9" s="50">
        <f>'2008'!$K9</f>
        <v>4</v>
      </c>
      <c r="AX9" s="50">
        <f>'2009'!$K9</f>
        <v>27</v>
      </c>
      <c r="AY9" s="50">
        <f>'2010'!$K9</f>
        <v>9</v>
      </c>
      <c r="AZ9" s="50">
        <f>'2011'!$K9</f>
        <v>14</v>
      </c>
    </row>
    <row r="10" spans="1:52" ht="14.4">
      <c r="A10" s="7" t="str">
        <f>'2011'!B10</f>
        <v>Antrim County Animal Control</v>
      </c>
      <c r="B10" s="10" t="s">
        <v>10</v>
      </c>
      <c r="C10" s="87">
        <f>'2007'!$Q10</f>
        <v>283</v>
      </c>
      <c r="D10" s="6">
        <f>'2008'!$Q10</f>
        <v>260</v>
      </c>
      <c r="E10" s="6">
        <f>'2009'!$Q10</f>
        <v>322</v>
      </c>
      <c r="F10" s="6">
        <f>'2010'!$Q10</f>
        <v>276</v>
      </c>
      <c r="G10" s="6">
        <f>'2011'!$Q10</f>
        <v>253</v>
      </c>
      <c r="H10" s="87">
        <f>'2007'!$X10</f>
        <v>223</v>
      </c>
      <c r="I10" s="6">
        <f>'2008'!$X10</f>
        <v>257</v>
      </c>
      <c r="J10" s="6">
        <f>'2009'!$X10</f>
        <v>209</v>
      </c>
      <c r="K10" s="6">
        <f>'2010'!$X10</f>
        <v>220</v>
      </c>
      <c r="L10" s="6">
        <f>'2011'!$X10</f>
        <v>199</v>
      </c>
      <c r="M10" s="87">
        <f>'2007'!$C10</f>
        <v>116</v>
      </c>
      <c r="N10" s="6">
        <f>'2008'!$C10</f>
        <v>132</v>
      </c>
      <c r="O10" s="6">
        <f>'2009'!$C10</f>
        <v>124</v>
      </c>
      <c r="P10" s="6">
        <f>'2010'!$C10</f>
        <v>80</v>
      </c>
      <c r="Q10" s="6">
        <f>'2011'!$C10</f>
        <v>85</v>
      </c>
      <c r="R10" s="87">
        <f>'2007'!$J10</f>
        <v>385</v>
      </c>
      <c r="S10" s="6">
        <f>'2008'!$J10</f>
        <v>313</v>
      </c>
      <c r="T10" s="6">
        <f>'2009'!$J10</f>
        <v>331</v>
      </c>
      <c r="U10" s="6">
        <f>'2010'!$J10</f>
        <v>360</v>
      </c>
      <c r="V10" s="6">
        <f>'2011'!$J10</f>
        <v>305</v>
      </c>
      <c r="W10" s="87">
        <f>'2007'!$V10</f>
        <v>62</v>
      </c>
      <c r="X10" s="6">
        <f>'2008'!$V10</f>
        <v>90</v>
      </c>
      <c r="Y10" s="6">
        <f>'2009'!$V10</f>
        <v>151</v>
      </c>
      <c r="Z10" s="6">
        <f>'2010'!$V10</f>
        <v>105</v>
      </c>
      <c r="AA10" s="6">
        <f>'2011'!$V10</f>
        <v>130</v>
      </c>
      <c r="AB10" s="87">
        <f>'2007'!$AC10</f>
        <v>145</v>
      </c>
      <c r="AC10" s="6">
        <f>'2008'!$AC10</f>
        <v>158</v>
      </c>
      <c r="AD10" s="6">
        <f>'2009'!$AC10</f>
        <v>108</v>
      </c>
      <c r="AE10" s="6">
        <f>'2010'!$AC10</f>
        <v>126</v>
      </c>
      <c r="AF10" s="6">
        <f>'2011'!$AC10</f>
        <v>112</v>
      </c>
      <c r="AG10" s="87">
        <f>'2007'!$H10</f>
        <v>17</v>
      </c>
      <c r="AH10" s="6">
        <f>'2008'!$H10</f>
        <v>18</v>
      </c>
      <c r="AI10" s="6">
        <f>'2009'!$H10</f>
        <v>6</v>
      </c>
      <c r="AJ10" s="6">
        <f>'2010'!$H10</f>
        <v>6</v>
      </c>
      <c r="AK10" s="6">
        <f>'2011'!$H10</f>
        <v>11</v>
      </c>
      <c r="AL10" s="87">
        <f>'2007'!$O10</f>
        <v>126</v>
      </c>
      <c r="AM10" s="6">
        <f>'2008'!$O10</f>
        <v>108</v>
      </c>
      <c r="AN10" s="6">
        <f>'2009'!$O10</f>
        <v>90</v>
      </c>
      <c r="AO10" s="6">
        <f>'2010'!$O10</f>
        <v>87</v>
      </c>
      <c r="AP10" s="6">
        <f>'2011'!$O10</f>
        <v>89</v>
      </c>
      <c r="AQ10" s="87">
        <f>'2007'!$D10</f>
        <v>9</v>
      </c>
      <c r="AR10" s="6">
        <f>'2008'!$D10</f>
        <v>16</v>
      </c>
      <c r="AS10" s="6">
        <f>'2009'!$D10</f>
        <v>9</v>
      </c>
      <c r="AT10" s="6">
        <f>'2010'!$D10</f>
        <v>1</v>
      </c>
      <c r="AU10" s="6">
        <f>'2011'!$D10</f>
        <v>6</v>
      </c>
      <c r="AV10" s="87">
        <f>'2007'!$K10</f>
        <v>148</v>
      </c>
      <c r="AW10" s="6">
        <f>'2008'!$K10</f>
        <v>110</v>
      </c>
      <c r="AX10" s="6">
        <f>'2009'!$K10</f>
        <v>122</v>
      </c>
      <c r="AY10" s="6">
        <f>'2010'!$K10</f>
        <v>147</v>
      </c>
      <c r="AZ10" s="6">
        <f>'2011'!$K10</f>
        <v>129</v>
      </c>
    </row>
    <row r="11" spans="1:52" ht="14.4">
      <c r="A11" s="7" t="str">
        <f>'2011'!B11</f>
        <v>Antrim County Pet &amp; Animal Watch (A.C.</v>
      </c>
      <c r="B11" s="10"/>
      <c r="C11" s="87">
        <f>'2007'!$Q11</f>
        <v>283</v>
      </c>
      <c r="D11" s="6">
        <f>'2008'!$Q11</f>
        <v>0</v>
      </c>
      <c r="E11" s="6">
        <f>'2009'!$Q11</f>
        <v>196</v>
      </c>
      <c r="F11" s="6">
        <f>'2010'!$Q11</f>
        <v>218</v>
      </c>
      <c r="G11" s="6">
        <f>'2011'!$Q11</f>
        <v>203</v>
      </c>
      <c r="H11" s="87">
        <f>'2007'!$X11</f>
        <v>188</v>
      </c>
      <c r="I11" s="6">
        <f>'2008'!$X11</f>
        <v>0</v>
      </c>
      <c r="J11" s="6">
        <f>'2009'!$X11</f>
        <v>116</v>
      </c>
      <c r="K11" s="6">
        <f>'2010'!$X11</f>
        <v>138</v>
      </c>
      <c r="L11" s="6">
        <f>'2011'!$X11</f>
        <v>124</v>
      </c>
      <c r="M11" s="87">
        <f>'2007'!$C11</f>
        <v>42</v>
      </c>
      <c r="N11" s="6">
        <f>'2008'!$C11</f>
        <v>0</v>
      </c>
      <c r="O11" s="6">
        <f>'2009'!$C11</f>
        <v>88</v>
      </c>
      <c r="P11" s="6">
        <f>'2010'!$C11</f>
        <v>44</v>
      </c>
      <c r="Q11" s="6">
        <f>'2011'!$C11</f>
        <v>40</v>
      </c>
      <c r="R11" s="87">
        <f>'2007'!$J11</f>
        <v>34</v>
      </c>
      <c r="S11" s="6">
        <f>'2008'!$J11</f>
        <v>0</v>
      </c>
      <c r="T11" s="6">
        <f>'2009'!$J11</f>
        <v>15</v>
      </c>
      <c r="U11" s="6">
        <f>'2010'!$J11</f>
        <v>76</v>
      </c>
      <c r="V11" s="6">
        <f>'2011'!$J11</f>
        <v>35</v>
      </c>
      <c r="W11" s="87">
        <f>'2007'!$V11</f>
        <v>1</v>
      </c>
      <c r="X11" s="6">
        <f>'2008'!$V11</f>
        <v>0</v>
      </c>
      <c r="Y11" s="6">
        <f>'2009'!$V11</f>
        <v>5</v>
      </c>
      <c r="Z11" s="6">
        <f>'2010'!$V11</f>
        <v>0</v>
      </c>
      <c r="AA11" s="6">
        <f>'2011'!$V11</f>
        <v>1</v>
      </c>
      <c r="AB11" s="87">
        <f>'2007'!$AC11</f>
        <v>2</v>
      </c>
      <c r="AC11" s="6">
        <f>'2008'!$AC11</f>
        <v>0</v>
      </c>
      <c r="AD11" s="6">
        <f>'2009'!$AC11</f>
        <v>3</v>
      </c>
      <c r="AE11" s="6">
        <f>'2010'!$AC11</f>
        <v>2</v>
      </c>
      <c r="AF11" s="6">
        <f>'2011'!$AC11</f>
        <v>3</v>
      </c>
      <c r="AG11" s="87">
        <f>'2007'!$H11</f>
        <v>0</v>
      </c>
      <c r="AH11" s="6">
        <f>'2008'!$H11</f>
        <v>0</v>
      </c>
      <c r="AI11" s="6">
        <f>'2009'!$H11</f>
        <v>0</v>
      </c>
      <c r="AJ11" s="6">
        <f>'2010'!$H11</f>
        <v>0</v>
      </c>
      <c r="AK11" s="6">
        <f>'2011'!$H11</f>
        <v>1</v>
      </c>
      <c r="AL11" s="87">
        <f>'2007'!$O11</f>
        <v>0</v>
      </c>
      <c r="AM11" s="6">
        <f>'2008'!$O11</f>
        <v>0</v>
      </c>
      <c r="AN11" s="6">
        <f>'2009'!$O11</f>
        <v>0</v>
      </c>
      <c r="AO11" s="6">
        <f>'2010'!$O11</f>
        <v>0</v>
      </c>
      <c r="AP11" s="6">
        <f>'2011'!$O11</f>
        <v>0</v>
      </c>
      <c r="AQ11" s="87">
        <f>'2007'!$D11</f>
        <v>0</v>
      </c>
      <c r="AR11" s="6">
        <f>'2008'!$D11</f>
        <v>0</v>
      </c>
      <c r="AS11" s="6">
        <f>'2009'!$D11</f>
        <v>0</v>
      </c>
      <c r="AT11" s="6">
        <f>'2010'!$D11</f>
        <v>1</v>
      </c>
      <c r="AU11" s="6">
        <f>'2011'!$D11</f>
        <v>0</v>
      </c>
      <c r="AV11" s="87">
        <f>'2007'!$K11</f>
        <v>4</v>
      </c>
      <c r="AW11" s="6">
        <f>'2008'!$K11</f>
        <v>0</v>
      </c>
      <c r="AX11" s="6">
        <f>'2009'!$K11</f>
        <v>4</v>
      </c>
      <c r="AY11" s="6">
        <f>'2010'!$K11</f>
        <v>5</v>
      </c>
      <c r="AZ11" s="6">
        <f>'2011'!$K11</f>
        <v>0</v>
      </c>
    </row>
    <row r="12" spans="1:52" ht="14.4">
      <c r="A12" s="34" t="str">
        <f>'2011'!B12</f>
        <v>With a Little Help From My Friends</v>
      </c>
      <c r="B12" s="12"/>
      <c r="C12" s="88">
        <f>'2007'!$Q12</f>
        <v>0</v>
      </c>
      <c r="D12" s="50">
        <f>'2008'!$Q12</f>
        <v>0</v>
      </c>
      <c r="E12" s="50">
        <f>'2009'!$Q12</f>
        <v>0</v>
      </c>
      <c r="F12" s="50">
        <f>'2010'!$Q12</f>
        <v>0</v>
      </c>
      <c r="G12" s="50">
        <f>'2011'!$Q12</f>
        <v>0</v>
      </c>
      <c r="H12" s="88">
        <f>'2007'!$X12</f>
        <v>0</v>
      </c>
      <c r="I12" s="50">
        <f>'2008'!$X12</f>
        <v>0</v>
      </c>
      <c r="J12" s="50">
        <f>'2009'!$X12</f>
        <v>0</v>
      </c>
      <c r="K12" s="50">
        <f>'2010'!$X12</f>
        <v>0</v>
      </c>
      <c r="L12" s="50">
        <f>'2011'!$X12</f>
        <v>18</v>
      </c>
      <c r="M12" s="88">
        <f>'2007'!$C12</f>
        <v>0</v>
      </c>
      <c r="N12" s="50">
        <f>'2008'!$C12</f>
        <v>0</v>
      </c>
      <c r="O12" s="50">
        <f>'2009'!$C12</f>
        <v>0</v>
      </c>
      <c r="P12" s="50">
        <f>'2010'!$C12</f>
        <v>0</v>
      </c>
      <c r="Q12" s="50">
        <f>'2011'!$C12</f>
        <v>0</v>
      </c>
      <c r="R12" s="88">
        <f>'2007'!$J12</f>
        <v>0</v>
      </c>
      <c r="S12" s="50">
        <f>'2008'!$J12</f>
        <v>0</v>
      </c>
      <c r="T12" s="50">
        <f>'2009'!$J12</f>
        <v>0</v>
      </c>
      <c r="U12" s="50">
        <f>'2010'!$J12</f>
        <v>0</v>
      </c>
      <c r="V12" s="50">
        <f>'2011'!$J12</f>
        <v>4</v>
      </c>
      <c r="W12" s="88">
        <f>'2007'!$V12</f>
        <v>0</v>
      </c>
      <c r="X12" s="50">
        <f>'2008'!$V12</f>
        <v>0</v>
      </c>
      <c r="Y12" s="50">
        <f>'2009'!$V12</f>
        <v>0</v>
      </c>
      <c r="Z12" s="50">
        <f>'2010'!$V12</f>
        <v>0</v>
      </c>
      <c r="AA12" s="50">
        <f>'2011'!$V12</f>
        <v>0</v>
      </c>
      <c r="AB12" s="88">
        <f>'2007'!$AC12</f>
        <v>0</v>
      </c>
      <c r="AC12" s="50">
        <f>'2008'!$AC12</f>
        <v>0</v>
      </c>
      <c r="AD12" s="50">
        <f>'2009'!$AC12</f>
        <v>0</v>
      </c>
      <c r="AE12" s="50">
        <f>'2010'!$AC12</f>
        <v>0</v>
      </c>
      <c r="AF12" s="50">
        <f>'2011'!$AC12</f>
        <v>0</v>
      </c>
      <c r="AG12" s="88">
        <f>'2007'!$H12</f>
        <v>0</v>
      </c>
      <c r="AH12" s="50">
        <f>'2008'!$H12</f>
        <v>0</v>
      </c>
      <c r="AI12" s="50">
        <f>'2009'!$H12</f>
        <v>0</v>
      </c>
      <c r="AJ12" s="50">
        <f>'2010'!$H12</f>
        <v>0</v>
      </c>
      <c r="AK12" s="50">
        <f>'2011'!$H12</f>
        <v>0</v>
      </c>
      <c r="AL12" s="88">
        <f>'2007'!$O12</f>
        <v>0</v>
      </c>
      <c r="AM12" s="50">
        <f>'2008'!$O12</f>
        <v>0</v>
      </c>
      <c r="AN12" s="50">
        <f>'2009'!$O12</f>
        <v>0</v>
      </c>
      <c r="AO12" s="50">
        <f>'2010'!$O12</f>
        <v>0</v>
      </c>
      <c r="AP12" s="112">
        <f>'2011'!$O12</f>
        <v>0</v>
      </c>
      <c r="AQ12" s="88">
        <f>'2007'!$D12</f>
        <v>0</v>
      </c>
      <c r="AR12" s="50">
        <f>'2008'!$D12</f>
        <v>0</v>
      </c>
      <c r="AS12" s="50">
        <f>'2009'!$D12</f>
        <v>0</v>
      </c>
      <c r="AT12" s="50">
        <f>'2010'!$D12</f>
        <v>0</v>
      </c>
      <c r="AU12" s="50">
        <f>'2011'!$D12</f>
        <v>0</v>
      </c>
      <c r="AV12" s="88">
        <f>'2007'!$K12</f>
        <v>0</v>
      </c>
      <c r="AW12" s="50">
        <f>'2008'!$K12</f>
        <v>0</v>
      </c>
      <c r="AX12" s="50">
        <f>'2009'!$K12</f>
        <v>0</v>
      </c>
      <c r="AY12" s="50">
        <f>'2010'!$K12</f>
        <v>0</v>
      </c>
      <c r="AZ12" s="50">
        <f>'2011'!$K12</f>
        <v>0</v>
      </c>
    </row>
    <row r="13" spans="1:52" ht="14.4">
      <c r="A13" s="38" t="str">
        <f>'2011'!B13</f>
        <v>Arenac &amp; Ogemaw Co AC</v>
      </c>
      <c r="B13" s="56" t="s">
        <v>11</v>
      </c>
      <c r="C13" s="103">
        <f>'2007'!$Q13</f>
        <v>405</v>
      </c>
      <c r="D13" s="52">
        <f>'2008'!$Q13</f>
        <v>0</v>
      </c>
      <c r="E13" s="52">
        <f>'2009'!$Q13</f>
        <v>0</v>
      </c>
      <c r="F13" s="52">
        <f>'2010'!$Q13</f>
        <v>338</v>
      </c>
      <c r="G13" s="52">
        <f>'2011'!$Q13</f>
        <v>294</v>
      </c>
      <c r="H13" s="103">
        <f>'2007'!$X13</f>
        <v>353</v>
      </c>
      <c r="I13" s="52">
        <f>'2008'!$X13</f>
        <v>0</v>
      </c>
      <c r="J13" s="52">
        <f>'2009'!$X13</f>
        <v>0</v>
      </c>
      <c r="K13" s="52">
        <f>'2010'!$X13</f>
        <v>189</v>
      </c>
      <c r="L13" s="52">
        <f>'2011'!$X13</f>
        <v>252</v>
      </c>
      <c r="M13" s="103">
        <f>'2007'!$C13</f>
        <v>150</v>
      </c>
      <c r="N13" s="52">
        <f>'2008'!$C13</f>
        <v>0</v>
      </c>
      <c r="O13" s="52">
        <f>'2009'!$C13</f>
        <v>0</v>
      </c>
      <c r="P13" s="52">
        <f>'2010'!$C13</f>
        <v>83</v>
      </c>
      <c r="Q13" s="52">
        <f>'2011'!$C13</f>
        <v>55</v>
      </c>
      <c r="R13" s="103">
        <f>'2007'!$J13</f>
        <v>497</v>
      </c>
      <c r="S13" s="52">
        <f>'2008'!$J13</f>
        <v>0</v>
      </c>
      <c r="T13" s="52">
        <f>'2009'!$J13</f>
        <v>0</v>
      </c>
      <c r="U13" s="52">
        <f>'2010'!$J13</f>
        <v>212</v>
      </c>
      <c r="V13" s="52">
        <f>'2011'!$J13</f>
        <v>230</v>
      </c>
      <c r="W13" s="103">
        <f>'2007'!$V13</f>
        <v>302</v>
      </c>
      <c r="X13" s="52">
        <f>'2008'!$V13</f>
        <v>0</v>
      </c>
      <c r="Y13" s="52">
        <f>'2009'!$V13</f>
        <v>0</v>
      </c>
      <c r="Z13" s="52">
        <f>'2010'!$V13</f>
        <v>257</v>
      </c>
      <c r="AA13" s="52">
        <f>'2011'!$V13</f>
        <v>261</v>
      </c>
      <c r="AB13" s="103">
        <f>'2007'!$AC13</f>
        <v>258</v>
      </c>
      <c r="AC13" s="52">
        <f>'2008'!$AC13</f>
        <v>0</v>
      </c>
      <c r="AD13" s="52">
        <f>'2009'!$AC13</f>
        <v>0</v>
      </c>
      <c r="AE13" s="52">
        <f>'2010'!$AC13</f>
        <v>152</v>
      </c>
      <c r="AF13" s="52">
        <f>'2011'!$AC13</f>
        <v>204</v>
      </c>
      <c r="AG13" s="103">
        <f>'2007'!$H13</f>
        <v>14</v>
      </c>
      <c r="AH13" s="52">
        <f>'2008'!$H13</f>
        <v>0</v>
      </c>
      <c r="AI13" s="52">
        <f>'2009'!$H13</f>
        <v>0</v>
      </c>
      <c r="AJ13" s="52">
        <f>'2010'!$H13</f>
        <v>2</v>
      </c>
      <c r="AK13" s="52">
        <f>'2011'!$H13</f>
        <v>0</v>
      </c>
      <c r="AL13" s="103">
        <f>'2007'!$O13</f>
        <v>161</v>
      </c>
      <c r="AM13" s="52">
        <f>'2008'!$O13</f>
        <v>0</v>
      </c>
      <c r="AN13" s="52">
        <f>'2009'!$O13</f>
        <v>0</v>
      </c>
      <c r="AO13" s="52">
        <f>'2010'!$O13</f>
        <v>23</v>
      </c>
      <c r="AP13" s="113">
        <f>'2011'!$O13</f>
        <v>21</v>
      </c>
      <c r="AQ13" s="103">
        <f>'2007'!$D13</f>
        <v>2</v>
      </c>
      <c r="AR13" s="52">
        <f>'2008'!$D13</f>
        <v>0</v>
      </c>
      <c r="AS13" s="52">
        <f>'2009'!$D13</f>
        <v>0</v>
      </c>
      <c r="AT13" s="52">
        <f>'2010'!$D13</f>
        <v>0</v>
      </c>
      <c r="AU13" s="52">
        <f>'2011'!$D13</f>
        <v>2</v>
      </c>
      <c r="AV13" s="103">
        <f>'2007'!$K13</f>
        <v>84</v>
      </c>
      <c r="AW13" s="52">
        <f>'2008'!$K13</f>
        <v>0</v>
      </c>
      <c r="AX13" s="52">
        <f>'2009'!$K13</f>
        <v>0</v>
      </c>
      <c r="AY13" s="52">
        <f>'2010'!$K13</f>
        <v>61</v>
      </c>
      <c r="AZ13" s="52">
        <f>'2011'!$K13</f>
        <v>49</v>
      </c>
    </row>
    <row r="14" spans="1:52" ht="14.4">
      <c r="A14" s="38" t="str">
        <f>'2011'!B14</f>
        <v>Barry County Animal Control</v>
      </c>
      <c r="B14" s="56" t="s">
        <v>13</v>
      </c>
      <c r="C14" s="103">
        <f>'2007'!$Q14</f>
        <v>0</v>
      </c>
      <c r="D14" s="52">
        <f>'2008'!$Q14</f>
        <v>0</v>
      </c>
      <c r="E14" s="52">
        <f>'2009'!$Q14</f>
        <v>60</v>
      </c>
      <c r="F14" s="52">
        <f>'2010'!$Q14</f>
        <v>366</v>
      </c>
      <c r="G14" s="52">
        <f>'2011'!$Q14</f>
        <v>805</v>
      </c>
      <c r="H14" s="103">
        <f>'2007'!$X14</f>
        <v>0</v>
      </c>
      <c r="I14" s="52">
        <f>'2008'!$X14</f>
        <v>0</v>
      </c>
      <c r="J14" s="52">
        <f>'2009'!$X14</f>
        <v>1567</v>
      </c>
      <c r="K14" s="52">
        <f>'2010'!$X14</f>
        <v>1111</v>
      </c>
      <c r="L14" s="52">
        <f>'2011'!$X14</f>
        <v>716</v>
      </c>
      <c r="M14" s="103">
        <f>'2007'!$C14</f>
        <v>0</v>
      </c>
      <c r="N14" s="52">
        <f>'2008'!$C14</f>
        <v>0</v>
      </c>
      <c r="O14" s="52">
        <f>'2009'!$C14</f>
        <v>25</v>
      </c>
      <c r="P14" s="52">
        <f>'2010'!$C14</f>
        <v>40</v>
      </c>
      <c r="Q14" s="52">
        <f>'2011'!$C14</f>
        <v>220</v>
      </c>
      <c r="R14" s="103">
        <f>'2007'!$J14</f>
        <v>0</v>
      </c>
      <c r="S14" s="52">
        <f>'2008'!$J14</f>
        <v>0</v>
      </c>
      <c r="T14" s="52">
        <f>'2009'!$J14</f>
        <v>1063</v>
      </c>
      <c r="U14" s="52">
        <f>'2010'!$J14</f>
        <v>807</v>
      </c>
      <c r="V14" s="52">
        <f>'2011'!$J14</f>
        <v>589</v>
      </c>
      <c r="W14" s="103">
        <f>'2007'!$V14</f>
        <v>0</v>
      </c>
      <c r="X14" s="52">
        <f>'2008'!$V14</f>
        <v>0</v>
      </c>
      <c r="Y14" s="52">
        <f>'2009'!$V14</f>
        <v>100</v>
      </c>
      <c r="Z14" s="52">
        <f>'2010'!$V14</f>
        <v>289</v>
      </c>
      <c r="AA14" s="52">
        <f>'2011'!$V14</f>
        <v>622</v>
      </c>
      <c r="AB14" s="88">
        <f>'2007'!$AC14</f>
        <v>0</v>
      </c>
      <c r="AC14" s="50">
        <f>'2008'!$AC14</f>
        <v>0</v>
      </c>
      <c r="AD14" s="50">
        <f>'2009'!$AC14</f>
        <v>1254</v>
      </c>
      <c r="AE14" s="50">
        <f>'2010'!$AC14</f>
        <v>925</v>
      </c>
      <c r="AF14" s="50">
        <f>'2011'!$AC14</f>
        <v>572</v>
      </c>
      <c r="AG14" s="88">
        <f>'2007'!$H14</f>
        <v>0</v>
      </c>
      <c r="AH14" s="50">
        <f>'2008'!$H14</f>
        <v>0</v>
      </c>
      <c r="AI14" s="50">
        <f>'2009'!$H14</f>
        <v>0</v>
      </c>
      <c r="AJ14" s="50">
        <f>'2010'!$H14</f>
        <v>0</v>
      </c>
      <c r="AK14" s="50">
        <f>'2011'!$H14</f>
        <v>47</v>
      </c>
      <c r="AL14" s="88">
        <f>'2007'!$O14</f>
        <v>0</v>
      </c>
      <c r="AM14" s="50">
        <f>'2008'!$O14</f>
        <v>0</v>
      </c>
      <c r="AN14" s="50">
        <f>'2009'!$O14</f>
        <v>289</v>
      </c>
      <c r="AO14" s="50">
        <f>'2010'!$O14</f>
        <v>230</v>
      </c>
      <c r="AP14" s="112">
        <f>'2011'!$O14</f>
        <v>205</v>
      </c>
      <c r="AQ14" s="103">
        <f>'2007'!$D14</f>
        <v>0</v>
      </c>
      <c r="AR14" s="52">
        <f>'2008'!$D14</f>
        <v>0</v>
      </c>
      <c r="AS14" s="52">
        <f>'2009'!$D14</f>
        <v>5</v>
      </c>
      <c r="AT14" s="52">
        <f>'2010'!$D14</f>
        <v>4</v>
      </c>
      <c r="AU14" s="52">
        <f>'2011'!$D14</f>
        <v>29</v>
      </c>
      <c r="AV14" s="103">
        <f>'2007'!$K14</f>
        <v>0</v>
      </c>
      <c r="AW14" s="52">
        <f>'2008'!$K14</f>
        <v>0</v>
      </c>
      <c r="AX14" s="52">
        <f>'2009'!$K14</f>
        <v>280</v>
      </c>
      <c r="AY14" s="52">
        <f>'2010'!$K14</f>
        <v>235</v>
      </c>
      <c r="AZ14" s="52">
        <f>'2011'!$K14</f>
        <v>205</v>
      </c>
    </row>
    <row r="15" spans="1:52" ht="14.4">
      <c r="A15" s="38" t="str">
        <f>'2011'!B15</f>
        <v>Windy Pines Pet Lodge</v>
      </c>
      <c r="B15" s="56"/>
      <c r="C15" s="103">
        <f>'2007'!$Q15</f>
        <v>0</v>
      </c>
      <c r="D15" s="52">
        <f>'2008'!$Q15</f>
        <v>0</v>
      </c>
      <c r="E15" s="52">
        <f>'2009'!$Q15</f>
        <v>1</v>
      </c>
      <c r="F15" s="52">
        <f>'2010'!$Q15</f>
        <v>0</v>
      </c>
      <c r="G15" s="52">
        <f>'2011'!$Q15</f>
        <v>0</v>
      </c>
      <c r="H15" s="103">
        <f>'2007'!$X15</f>
        <v>0</v>
      </c>
      <c r="I15" s="52">
        <f>'2008'!$X15</f>
        <v>0</v>
      </c>
      <c r="J15" s="52">
        <f>'2009'!$X15</f>
        <v>3</v>
      </c>
      <c r="K15" s="52">
        <f>'2010'!$X15</f>
        <v>0</v>
      </c>
      <c r="L15" s="52">
        <f>'2011'!$X15</f>
        <v>0</v>
      </c>
      <c r="M15" s="103">
        <f>'2007'!$C15</f>
        <v>0</v>
      </c>
      <c r="N15" s="52">
        <f>'2008'!$C15</f>
        <v>0</v>
      </c>
      <c r="O15" s="52">
        <f>'2009'!$C15</f>
        <v>3</v>
      </c>
      <c r="P15" s="52">
        <f>'2010'!$C15</f>
        <v>0</v>
      </c>
      <c r="Q15" s="52">
        <f>'2011'!$C15</f>
        <v>0</v>
      </c>
      <c r="R15" s="103">
        <f>'2007'!$J15</f>
        <v>0</v>
      </c>
      <c r="S15" s="52">
        <f>'2008'!$J15</f>
        <v>0</v>
      </c>
      <c r="T15" s="52">
        <f>'2009'!$J15</f>
        <v>9</v>
      </c>
      <c r="U15" s="52">
        <f>'2010'!$J15</f>
        <v>0</v>
      </c>
      <c r="V15" s="52">
        <f>'2011'!$J15</f>
        <v>0</v>
      </c>
      <c r="W15" s="103">
        <f>'2007'!$V15</f>
        <v>0</v>
      </c>
      <c r="X15" s="52">
        <f>'2008'!$V15</f>
        <v>0</v>
      </c>
      <c r="Y15" s="52">
        <f>'2009'!$V15</f>
        <v>0</v>
      </c>
      <c r="Z15" s="52">
        <f>'2010'!$V15</f>
        <v>0</v>
      </c>
      <c r="AA15" s="52">
        <f>'2011'!$V15</f>
        <v>0</v>
      </c>
      <c r="AB15" s="103">
        <f>'2007'!$AC15</f>
        <v>0</v>
      </c>
      <c r="AC15" s="52">
        <f>'2008'!$AC15</f>
        <v>0</v>
      </c>
      <c r="AD15" s="52">
        <f>'2009'!$AC15</f>
        <v>0</v>
      </c>
      <c r="AE15" s="52">
        <f>'2010'!$AC15</f>
        <v>0</v>
      </c>
      <c r="AF15" s="52">
        <f>'2011'!$AC15</f>
        <v>0</v>
      </c>
      <c r="AG15" s="103">
        <f>'2007'!$H15</f>
        <v>0</v>
      </c>
      <c r="AH15" s="52">
        <f>'2008'!$H15</f>
        <v>0</v>
      </c>
      <c r="AI15" s="52">
        <f>'2009'!$H15</f>
        <v>0</v>
      </c>
      <c r="AJ15" s="52">
        <f>'2010'!$H15</f>
        <v>0</v>
      </c>
      <c r="AK15" s="52">
        <f>'2011'!$H15</f>
        <v>0</v>
      </c>
      <c r="AL15" s="103">
        <f>'2007'!$O15</f>
        <v>0</v>
      </c>
      <c r="AM15" s="52">
        <f>'2008'!$O15</f>
        <v>0</v>
      </c>
      <c r="AN15" s="52">
        <f>'2009'!$O15</f>
        <v>0</v>
      </c>
      <c r="AO15" s="52">
        <f>'2010'!$O15</f>
        <v>0</v>
      </c>
      <c r="AP15" s="113">
        <f>'2011'!$O15</f>
        <v>0</v>
      </c>
      <c r="AQ15" s="103">
        <f>'2007'!$D15</f>
        <v>0</v>
      </c>
      <c r="AR15" s="52">
        <f>'2008'!$D15</f>
        <v>0</v>
      </c>
      <c r="AS15" s="52">
        <f>'2009'!$D15</f>
        <v>0</v>
      </c>
      <c r="AT15" s="52">
        <f>'2010'!$D15</f>
        <v>0</v>
      </c>
      <c r="AU15" s="52">
        <f>'2011'!$D15</f>
        <v>0</v>
      </c>
      <c r="AV15" s="103">
        <f>'2007'!$K15</f>
        <v>0</v>
      </c>
      <c r="AW15" s="52">
        <f>'2008'!$K15</f>
        <v>0</v>
      </c>
      <c r="AX15" s="52">
        <f>'2009'!$K15</f>
        <v>0</v>
      </c>
      <c r="AY15" s="52">
        <f>'2010'!$K15</f>
        <v>0</v>
      </c>
      <c r="AZ15" s="52">
        <f>'2011'!$K15</f>
        <v>0</v>
      </c>
    </row>
    <row r="16" spans="1:52" ht="14.4">
      <c r="A16" s="38" t="str">
        <f>'2011'!B16</f>
        <v>Bay County Animal Control &amp; Care Center</v>
      </c>
      <c r="B16" s="56" t="s">
        <v>14</v>
      </c>
      <c r="C16" s="103">
        <f>'2007'!$Q16</f>
        <v>1105</v>
      </c>
      <c r="D16" s="52">
        <f>'2008'!$Q16</f>
        <v>1227</v>
      </c>
      <c r="E16" s="52">
        <f>'2009'!$Q16</f>
        <v>1725</v>
      </c>
      <c r="F16" s="52">
        <f>'2010'!$Q16</f>
        <v>948</v>
      </c>
      <c r="G16" s="52">
        <f>'2011'!$Q16</f>
        <v>1164</v>
      </c>
      <c r="H16" s="103">
        <f>'2007'!$X16</f>
        <v>1192</v>
      </c>
      <c r="I16" s="52">
        <f>'2008'!$X16</f>
        <v>1240</v>
      </c>
      <c r="J16" s="52">
        <f>'2009'!$X16</f>
        <v>953</v>
      </c>
      <c r="K16" s="52">
        <f>'2010'!$X16</f>
        <v>1069</v>
      </c>
      <c r="L16" s="52">
        <f>'2011'!$X16</f>
        <v>905</v>
      </c>
      <c r="M16" s="103">
        <f>'2007'!$C16</f>
        <v>354</v>
      </c>
      <c r="N16" s="52">
        <f>'2008'!$C16</f>
        <v>383</v>
      </c>
      <c r="O16" s="52">
        <f>'2009'!$C16</f>
        <v>228</v>
      </c>
      <c r="P16" s="52">
        <f>'2010'!$C16</f>
        <v>223</v>
      </c>
      <c r="Q16" s="52">
        <f>'2011'!$C16</f>
        <v>601</v>
      </c>
      <c r="R16" s="103">
        <f>'2007'!$J16</f>
        <v>1171</v>
      </c>
      <c r="S16" s="52">
        <f>'2008'!$J16</f>
        <v>1184</v>
      </c>
      <c r="T16" s="52">
        <f>'2009'!$J16</f>
        <v>1214</v>
      </c>
      <c r="U16" s="52">
        <f>'2010'!$J16</f>
        <v>1104</v>
      </c>
      <c r="V16" s="52">
        <f>'2011'!$J16</f>
        <v>722</v>
      </c>
      <c r="W16" s="103">
        <f>'2007'!$V16</f>
        <v>906</v>
      </c>
      <c r="X16" s="52">
        <f>'2008'!$V16</f>
        <v>1020</v>
      </c>
      <c r="Y16" s="52">
        <f>'2009'!$V16</f>
        <v>1556</v>
      </c>
      <c r="Z16" s="52">
        <f>'2010'!$V16</f>
        <v>820</v>
      </c>
      <c r="AA16" s="52">
        <f>'2011'!$V16</f>
        <v>1005</v>
      </c>
      <c r="AB16" s="103">
        <f>'2007'!$AC16</f>
        <v>1092</v>
      </c>
      <c r="AC16" s="52">
        <f>'2008'!$AC16</f>
        <v>1116</v>
      </c>
      <c r="AD16" s="52">
        <f>'2009'!$AC16</f>
        <v>877</v>
      </c>
      <c r="AE16" s="52">
        <f>'2010'!$AC16</f>
        <v>986</v>
      </c>
      <c r="AF16" s="52">
        <f>'2011'!$AC16</f>
        <v>775</v>
      </c>
      <c r="AG16" s="103">
        <f>'2007'!$H16</f>
        <v>83</v>
      </c>
      <c r="AH16" s="52">
        <f>'2008'!$H16</f>
        <v>125</v>
      </c>
      <c r="AI16" s="52">
        <f>'2009'!$H16</f>
        <v>5</v>
      </c>
      <c r="AJ16" s="52">
        <f>'2010'!$H16</f>
        <v>45</v>
      </c>
      <c r="AK16" s="52">
        <f>'2011'!$H16</f>
        <v>70</v>
      </c>
      <c r="AL16" s="103">
        <f>'2007'!$O16</f>
        <v>570</v>
      </c>
      <c r="AM16" s="52">
        <f>'2008'!$O16</f>
        <v>649</v>
      </c>
      <c r="AN16" s="52">
        <f>'2009'!$O16</f>
        <v>647</v>
      </c>
      <c r="AO16" s="52">
        <f>'2010'!$O16</f>
        <v>689</v>
      </c>
      <c r="AP16" s="113">
        <f>'2011'!$O16</f>
        <v>455</v>
      </c>
      <c r="AQ16" s="103">
        <f>'2007'!$D16</f>
        <v>30</v>
      </c>
      <c r="AR16" s="52">
        <f>'2008'!$D16</f>
        <v>46</v>
      </c>
      <c r="AS16" s="52">
        <f>'2009'!$D16</f>
        <v>10</v>
      </c>
      <c r="AT16" s="52">
        <f>'2010'!$D16</f>
        <v>25</v>
      </c>
      <c r="AU16" s="52">
        <f>'2011'!$D16</f>
        <v>272</v>
      </c>
      <c r="AV16" s="103">
        <f>'2007'!$K16</f>
        <v>348</v>
      </c>
      <c r="AW16" s="52">
        <f>'2008'!$K16</f>
        <v>283</v>
      </c>
      <c r="AX16" s="52">
        <f>'2009'!$K16</f>
        <v>299</v>
      </c>
      <c r="AY16" s="52">
        <f>'2010'!$K16</f>
        <v>237</v>
      </c>
      <c r="AZ16" s="52">
        <f>'2011'!$K16</f>
        <v>117</v>
      </c>
    </row>
    <row r="17" spans="1:52" ht="14.4">
      <c r="A17" s="7" t="str">
        <f>'2011'!B17</f>
        <v>Benzie County Animal Control/Shelter</v>
      </c>
      <c r="B17" s="10" t="s">
        <v>15</v>
      </c>
      <c r="C17" s="87">
        <f>'2007'!$Q17</f>
        <v>4</v>
      </c>
      <c r="D17" s="6">
        <f>'2008'!$Q17</f>
        <v>72</v>
      </c>
      <c r="E17" s="6">
        <f>'2009'!$Q17</f>
        <v>117</v>
      </c>
      <c r="F17" s="6">
        <f>'2010'!$Q17</f>
        <v>62</v>
      </c>
      <c r="G17" s="6">
        <f>'2011'!$Q17</f>
        <v>0</v>
      </c>
      <c r="H17" s="87">
        <f>'2007'!$X17</f>
        <v>111</v>
      </c>
      <c r="I17" s="6">
        <f>'2008'!$X17</f>
        <v>66</v>
      </c>
      <c r="J17" s="6">
        <f>'2009'!$X17</f>
        <v>134</v>
      </c>
      <c r="K17" s="6">
        <f>'2010'!$X17</f>
        <v>95</v>
      </c>
      <c r="L17" s="6">
        <f>'2011'!$X17</f>
        <v>111</v>
      </c>
      <c r="M17" s="87">
        <f>'2007'!$C17</f>
        <v>3</v>
      </c>
      <c r="N17" s="6">
        <f>'2008'!$C17</f>
        <v>17</v>
      </c>
      <c r="O17" s="6">
        <f>'2009'!$C17</f>
        <v>50</v>
      </c>
      <c r="P17" s="6">
        <f>'2010'!$C17</f>
        <v>46</v>
      </c>
      <c r="Q17" s="6">
        <f>'2011'!$C17</f>
        <v>33</v>
      </c>
      <c r="R17" s="87">
        <f>'2007'!$J17</f>
        <v>174</v>
      </c>
      <c r="S17" s="6">
        <f>'2008'!$J17</f>
        <v>208</v>
      </c>
      <c r="T17" s="6">
        <f>'2009'!$J17</f>
        <v>237</v>
      </c>
      <c r="U17" s="6">
        <f>'2010'!$J17</f>
        <v>178</v>
      </c>
      <c r="V17" s="6">
        <f>'2011'!$J17</f>
        <v>203</v>
      </c>
      <c r="W17" s="87">
        <f>'2007'!$V17</f>
        <v>6</v>
      </c>
      <c r="X17" s="6">
        <f>'2008'!$V17</f>
        <v>4</v>
      </c>
      <c r="Y17" s="6">
        <f>'2009'!$V17</f>
        <v>27</v>
      </c>
      <c r="Z17" s="6">
        <f>'2010'!$V17</f>
        <v>3</v>
      </c>
      <c r="AA17" s="6">
        <f>'2011'!$V17</f>
        <v>0</v>
      </c>
      <c r="AB17" s="87">
        <f>'2007'!$AC17</f>
        <v>36</v>
      </c>
      <c r="AC17" s="6">
        <f>'2008'!$AC17</f>
        <v>22</v>
      </c>
      <c r="AD17" s="6">
        <f>'2009'!$AC17</f>
        <v>58</v>
      </c>
      <c r="AE17" s="6">
        <f>'2010'!$AC17</f>
        <v>14</v>
      </c>
      <c r="AF17" s="6">
        <f>'2011'!$AC17</f>
        <v>21</v>
      </c>
      <c r="AG17" s="87">
        <f>'2007'!$H17</f>
        <v>0</v>
      </c>
      <c r="AH17" s="6">
        <f>'2008'!$H17</f>
        <v>0</v>
      </c>
      <c r="AI17" s="6">
        <f>'2009'!$H17</f>
        <v>0</v>
      </c>
      <c r="AJ17" s="6">
        <f>'2010'!$H17</f>
        <v>0</v>
      </c>
      <c r="AK17" s="6">
        <f>'2011'!$H17</f>
        <v>0</v>
      </c>
      <c r="AL17" s="87">
        <f>'2007'!$O17</f>
        <v>21</v>
      </c>
      <c r="AM17" s="6">
        <f>'2008'!$O17</f>
        <v>20</v>
      </c>
      <c r="AN17" s="6">
        <f>'2009'!$O17</f>
        <v>19</v>
      </c>
      <c r="AO17" s="6">
        <f>'2010'!$O17</f>
        <v>9</v>
      </c>
      <c r="AP17" s="6">
        <f>'2011'!$O17</f>
        <v>11</v>
      </c>
      <c r="AQ17" s="87">
        <f>'2007'!$D17</f>
        <v>0</v>
      </c>
      <c r="AR17" s="6">
        <f>'2008'!$D17</f>
        <v>5</v>
      </c>
      <c r="AS17" s="6">
        <f>'2009'!$D17</f>
        <v>3</v>
      </c>
      <c r="AT17" s="6">
        <f>'2010'!$D17</f>
        <v>21</v>
      </c>
      <c r="AU17" s="6">
        <f>'2011'!$D17</f>
        <v>1</v>
      </c>
      <c r="AV17" s="87">
        <f>'2007'!$K17</f>
        <v>56</v>
      </c>
      <c r="AW17" s="6">
        <f>'2008'!$K17</f>
        <v>86</v>
      </c>
      <c r="AX17" s="6">
        <f>'2009'!$K17</f>
        <v>104</v>
      </c>
      <c r="AY17" s="6">
        <f>'2010'!$K17</f>
        <v>79</v>
      </c>
      <c r="AZ17" s="6">
        <f>'2011'!$K17</f>
        <v>93</v>
      </c>
    </row>
    <row r="18" spans="1:52" ht="14.4">
      <c r="A18" s="34" t="str">
        <f>'2011'!B18</f>
        <v>Berrien County Animal Control</v>
      </c>
      <c r="B18" s="12"/>
      <c r="C18" s="88">
        <f>'2007'!$Q18</f>
        <v>0</v>
      </c>
      <c r="D18" s="50">
        <f>'2008'!$Q18</f>
        <v>0</v>
      </c>
      <c r="E18" s="50">
        <f>'2009'!$Q18</f>
        <v>0</v>
      </c>
      <c r="F18" s="50">
        <f>'2010'!$Q18</f>
        <v>55</v>
      </c>
      <c r="G18" s="50">
        <f>'2011'!$Q18</f>
        <v>73</v>
      </c>
      <c r="H18" s="88">
        <f>'2007'!$X18</f>
        <v>0</v>
      </c>
      <c r="I18" s="50">
        <f>'2008'!$X18</f>
        <v>0</v>
      </c>
      <c r="J18" s="50">
        <f>'2009'!$X18</f>
        <v>0</v>
      </c>
      <c r="K18" s="50">
        <f>'2010'!$X18</f>
        <v>112</v>
      </c>
      <c r="L18" s="50">
        <f>'2011'!$X18</f>
        <v>177</v>
      </c>
      <c r="M18" s="88">
        <f>'2007'!$C18</f>
        <v>0</v>
      </c>
      <c r="N18" s="50">
        <f>'2008'!$C18</f>
        <v>0</v>
      </c>
      <c r="O18" s="50">
        <f>'2009'!$C18</f>
        <v>0</v>
      </c>
      <c r="P18" s="50">
        <f>'2010'!$C18</f>
        <v>73</v>
      </c>
      <c r="Q18" s="50">
        <f>'2011'!$C18</f>
        <v>85</v>
      </c>
      <c r="R18" s="88">
        <f>'2007'!$J18</f>
        <v>0</v>
      </c>
      <c r="S18" s="50">
        <f>'2008'!$J18</f>
        <v>0</v>
      </c>
      <c r="T18" s="50">
        <f>'2009'!$J18</f>
        <v>0</v>
      </c>
      <c r="U18" s="50">
        <f>'2010'!$J18</f>
        <v>631</v>
      </c>
      <c r="V18" s="50">
        <f>'2011'!$J18</f>
        <v>664</v>
      </c>
      <c r="W18" s="88">
        <f>'2007'!$V18</f>
        <v>0</v>
      </c>
      <c r="X18" s="50">
        <f>'2008'!$V18</f>
        <v>0</v>
      </c>
      <c r="Y18" s="50">
        <f>'2009'!$V18</f>
        <v>0</v>
      </c>
      <c r="Z18" s="50">
        <f>'2010'!$V18</f>
        <v>0</v>
      </c>
      <c r="AA18" s="50">
        <f>'2011'!$V18</f>
        <v>0</v>
      </c>
      <c r="AB18" s="88">
        <f>'2007'!$AC18</f>
        <v>0</v>
      </c>
      <c r="AC18" s="50">
        <f>'2008'!$AC18</f>
        <v>0</v>
      </c>
      <c r="AD18" s="50">
        <f>'2009'!$AC18</f>
        <v>0</v>
      </c>
      <c r="AE18" s="50">
        <f>'2010'!$AC18</f>
        <v>0</v>
      </c>
      <c r="AF18" s="50">
        <f>'2011'!$AC18</f>
        <v>0</v>
      </c>
      <c r="AG18" s="88">
        <f>'2007'!$H18</f>
        <v>0</v>
      </c>
      <c r="AH18" s="50">
        <f>'2008'!$H18</f>
        <v>0</v>
      </c>
      <c r="AI18" s="50">
        <f>'2009'!$H18</f>
        <v>0</v>
      </c>
      <c r="AJ18" s="50">
        <f>'2010'!$H18</f>
        <v>0</v>
      </c>
      <c r="AK18" s="50">
        <f>'2011'!$H18</f>
        <v>0</v>
      </c>
      <c r="AL18" s="88">
        <f>'2007'!$O18</f>
        <v>0</v>
      </c>
      <c r="AM18" s="50">
        <f>'2008'!$O18</f>
        <v>0</v>
      </c>
      <c r="AN18" s="50">
        <f>'2009'!$O18</f>
        <v>0</v>
      </c>
      <c r="AO18" s="50">
        <f>'2010'!$O18</f>
        <v>0</v>
      </c>
      <c r="AP18" s="112">
        <f>'2011'!$O18</f>
        <v>0</v>
      </c>
      <c r="AQ18" s="88">
        <f>'2007'!$D18</f>
        <v>0</v>
      </c>
      <c r="AR18" s="50">
        <f>'2008'!$D18</f>
        <v>0</v>
      </c>
      <c r="AS18" s="50">
        <f>'2009'!$D18</f>
        <v>0</v>
      </c>
      <c r="AT18" s="50">
        <f>'2010'!$D18</f>
        <v>15</v>
      </c>
      <c r="AU18" s="50">
        <f>'2011'!$D18</f>
        <v>11</v>
      </c>
      <c r="AV18" s="88">
        <f>'2007'!$K18</f>
        <v>0</v>
      </c>
      <c r="AW18" s="50">
        <f>'2008'!$K18</f>
        <v>0</v>
      </c>
      <c r="AX18" s="50">
        <f>'2009'!$K18</f>
        <v>0</v>
      </c>
      <c r="AY18" s="50">
        <f>'2010'!$K18</f>
        <v>365</v>
      </c>
      <c r="AZ18" s="50">
        <f>'2011'!$K18</f>
        <v>372</v>
      </c>
    </row>
    <row r="19" spans="1:52" ht="14.4">
      <c r="A19" s="7" t="str">
        <f>'2011'!B19</f>
        <v>County of Berrien</v>
      </c>
      <c r="B19" s="10" t="s">
        <v>17</v>
      </c>
      <c r="C19" s="87">
        <f>'2007'!$Q19</f>
        <v>780</v>
      </c>
      <c r="D19" s="6">
        <f>'2008'!$Q19</f>
        <v>0</v>
      </c>
      <c r="E19" s="6">
        <f>'2009'!$Q19</f>
        <v>0</v>
      </c>
      <c r="F19" s="6">
        <f>'2010'!$Q19</f>
        <v>0</v>
      </c>
      <c r="G19" s="6">
        <f>'2011'!$Q19</f>
        <v>0</v>
      </c>
      <c r="H19" s="87">
        <f>'2007'!$X19</f>
        <v>1383</v>
      </c>
      <c r="I19" s="6">
        <f>'2008'!$X19</f>
        <v>0</v>
      </c>
      <c r="J19" s="6">
        <f>'2009'!$X19</f>
        <v>0</v>
      </c>
      <c r="K19" s="6">
        <f>'2010'!$X19</f>
        <v>0</v>
      </c>
      <c r="L19" s="6">
        <f>'2011'!$X19</f>
        <v>0</v>
      </c>
      <c r="M19" s="87">
        <f>'2007'!$C19</f>
        <v>220</v>
      </c>
      <c r="N19" s="6">
        <f>'2008'!$C19</f>
        <v>0</v>
      </c>
      <c r="O19" s="6">
        <f>'2009'!$C19</f>
        <v>0</v>
      </c>
      <c r="P19" s="6">
        <f>'2010'!$C19</f>
        <v>0</v>
      </c>
      <c r="Q19" s="6">
        <f>'2011'!$C19</f>
        <v>0</v>
      </c>
      <c r="R19" s="87">
        <f>'2007'!$J19</f>
        <v>1610</v>
      </c>
      <c r="S19" s="6">
        <f>'2008'!$J19</f>
        <v>0</v>
      </c>
      <c r="T19" s="6">
        <f>'2009'!$J19</f>
        <v>0</v>
      </c>
      <c r="U19" s="6">
        <f>'2010'!$J19</f>
        <v>0</v>
      </c>
      <c r="V19" s="6">
        <f>'2011'!$J19</f>
        <v>0</v>
      </c>
      <c r="W19" s="87">
        <f>'2007'!$V19</f>
        <v>698</v>
      </c>
      <c r="X19" s="6">
        <f>'2008'!$V19</f>
        <v>0</v>
      </c>
      <c r="Y19" s="6">
        <f>'2009'!$V19</f>
        <v>0</v>
      </c>
      <c r="Z19" s="6">
        <f>'2010'!$V19</f>
        <v>0</v>
      </c>
      <c r="AA19" s="6">
        <f>'2011'!$V19</f>
        <v>0</v>
      </c>
      <c r="AB19" s="87">
        <f>'2007'!$AC19</f>
        <v>1283</v>
      </c>
      <c r="AC19" s="6">
        <f>'2008'!$AC19</f>
        <v>0</v>
      </c>
      <c r="AD19" s="6">
        <f>'2009'!$AC19</f>
        <v>0</v>
      </c>
      <c r="AE19" s="6">
        <f>'2010'!$AC19</f>
        <v>0</v>
      </c>
      <c r="AF19" s="6">
        <f>'2011'!$AC19</f>
        <v>0</v>
      </c>
      <c r="AG19" s="87">
        <f>'2007'!$H19</f>
        <v>83</v>
      </c>
      <c r="AH19" s="6">
        <f>'2008'!$H19</f>
        <v>0</v>
      </c>
      <c r="AI19" s="6">
        <f>'2009'!$H19</f>
        <v>0</v>
      </c>
      <c r="AJ19" s="6">
        <f>'2010'!$H19</f>
        <v>0</v>
      </c>
      <c r="AK19" s="6">
        <f>'2011'!$H19</f>
        <v>0</v>
      </c>
      <c r="AL19" s="87">
        <f>'2007'!$O19</f>
        <v>985</v>
      </c>
      <c r="AM19" s="6">
        <f>'2008'!$O19</f>
        <v>0</v>
      </c>
      <c r="AN19" s="6">
        <f>'2009'!$O19</f>
        <v>0</v>
      </c>
      <c r="AO19" s="6">
        <f>'2010'!$O19</f>
        <v>0</v>
      </c>
      <c r="AP19" s="6">
        <f>'2011'!$O19</f>
        <v>0</v>
      </c>
      <c r="AQ19" s="87">
        <f>'2007'!$D19</f>
        <v>16</v>
      </c>
      <c r="AR19" s="6">
        <f>'2008'!$D19</f>
        <v>0</v>
      </c>
      <c r="AS19" s="6">
        <f>'2009'!$D19</f>
        <v>0</v>
      </c>
      <c r="AT19" s="6">
        <f>'2010'!$D19</f>
        <v>0</v>
      </c>
      <c r="AU19" s="6">
        <f>'2011'!$D19</f>
        <v>0</v>
      </c>
      <c r="AV19" s="87">
        <f>'2007'!$K19</f>
        <v>435</v>
      </c>
      <c r="AW19" s="6">
        <f>'2008'!$K19</f>
        <v>0</v>
      </c>
      <c r="AX19" s="6">
        <f>'2009'!$K19</f>
        <v>0</v>
      </c>
      <c r="AY19" s="6">
        <f>'2010'!$K19</f>
        <v>0</v>
      </c>
      <c r="AZ19" s="6">
        <f>'2011'!$K19</f>
        <v>0</v>
      </c>
    </row>
    <row r="20" spans="1:52" ht="14.4">
      <c r="A20" s="7" t="str">
        <f>'2011'!B20</f>
        <v>Humane Society of Southwestern Michigan</v>
      </c>
      <c r="B20" s="10"/>
      <c r="C20" s="87">
        <f>'2007'!$Q20</f>
        <v>109</v>
      </c>
      <c r="D20" s="6">
        <f>'2008'!$Q20</f>
        <v>243</v>
      </c>
      <c r="E20" s="6">
        <f>'2009'!$Q20</f>
        <v>208</v>
      </c>
      <c r="F20" s="6">
        <f>'2010'!$Q20</f>
        <v>199</v>
      </c>
      <c r="G20" s="6">
        <f>'2011'!$Q20</f>
        <v>0</v>
      </c>
      <c r="H20" s="87">
        <f>'2007'!$X20</f>
        <v>51</v>
      </c>
      <c r="I20" s="6">
        <f>'2008'!$X20</f>
        <v>196</v>
      </c>
      <c r="J20" s="6">
        <f>'2009'!$X20</f>
        <v>120</v>
      </c>
      <c r="K20" s="6">
        <f>'2010'!$X20</f>
        <v>115</v>
      </c>
      <c r="L20" s="6">
        <f>'2011'!$X20</f>
        <v>139</v>
      </c>
      <c r="M20" s="87">
        <f>'2007'!$C20</f>
        <v>138</v>
      </c>
      <c r="N20" s="6">
        <f>'2008'!$C20</f>
        <v>88</v>
      </c>
      <c r="O20" s="6">
        <f>'2009'!$C20</f>
        <v>88</v>
      </c>
      <c r="P20" s="6">
        <f>'2010'!$C20</f>
        <v>105</v>
      </c>
      <c r="Q20" s="6">
        <f>'2011'!$C20</f>
        <v>87</v>
      </c>
      <c r="R20" s="87">
        <f>'2007'!$J20</f>
        <v>141</v>
      </c>
      <c r="S20" s="6">
        <f>'2008'!$J20</f>
        <v>223</v>
      </c>
      <c r="T20" s="6">
        <f>'2009'!$J20</f>
        <v>222</v>
      </c>
      <c r="U20" s="6">
        <f>'2010'!$J20</f>
        <v>206</v>
      </c>
      <c r="V20" s="6">
        <f>'2011'!$J20</f>
        <v>214</v>
      </c>
      <c r="W20" s="87">
        <f>'2007'!$V20</f>
        <v>80</v>
      </c>
      <c r="X20" s="6">
        <f>'2008'!$V20</f>
        <v>7</v>
      </c>
      <c r="Y20" s="6">
        <f>'2009'!$V20</f>
        <v>25</v>
      </c>
      <c r="Z20" s="6">
        <f>'2010'!$V20</f>
        <v>14</v>
      </c>
      <c r="AA20" s="6">
        <f>'2011'!$V20</f>
        <v>0</v>
      </c>
      <c r="AB20" s="87">
        <f>'2007'!$AC20</f>
        <v>141</v>
      </c>
      <c r="AC20" s="6">
        <f>'2008'!$AC20</f>
        <v>48</v>
      </c>
      <c r="AD20" s="6">
        <f>'2009'!$AC20</f>
        <v>36</v>
      </c>
      <c r="AE20" s="6">
        <f>'2010'!$AC20</f>
        <v>20</v>
      </c>
      <c r="AF20" s="6">
        <f>'2011'!$AC20</f>
        <v>16</v>
      </c>
      <c r="AG20" s="87">
        <f>'2007'!$H20</f>
        <v>34</v>
      </c>
      <c r="AH20" s="6">
        <f>'2008'!$H20</f>
        <v>1</v>
      </c>
      <c r="AI20" s="6">
        <f>'2009'!$H20</f>
        <v>6</v>
      </c>
      <c r="AJ20" s="6">
        <f>'2010'!$H20</f>
        <v>0</v>
      </c>
      <c r="AK20" s="6">
        <f>'2011'!$H20</f>
        <v>3</v>
      </c>
      <c r="AL20" s="87">
        <f>'2007'!$O20</f>
        <v>106</v>
      </c>
      <c r="AM20" s="6">
        <f>'2008'!$O20</f>
        <v>21</v>
      </c>
      <c r="AN20" s="6">
        <f>'2009'!$O20</f>
        <v>18</v>
      </c>
      <c r="AO20" s="6">
        <f>'2010'!$O20</f>
        <v>14</v>
      </c>
      <c r="AP20" s="6">
        <f>'2011'!$O20</f>
        <v>22</v>
      </c>
      <c r="AQ20" s="87">
        <f>'2007'!$D20</f>
        <v>0</v>
      </c>
      <c r="AR20" s="6">
        <f>'2008'!$D20</f>
        <v>1</v>
      </c>
      <c r="AS20" s="6">
        <f>'2009'!$D20</f>
        <v>1</v>
      </c>
      <c r="AT20" s="6">
        <f>'2010'!$D20</f>
        <v>0</v>
      </c>
      <c r="AU20" s="6">
        <f>'2011'!$D20</f>
        <v>1</v>
      </c>
      <c r="AV20" s="87">
        <f>'2007'!$K20</f>
        <v>1</v>
      </c>
      <c r="AW20" s="6">
        <f>'2008'!$K20</f>
        <v>8</v>
      </c>
      <c r="AX20" s="6">
        <f>'2009'!$K20</f>
        <v>26</v>
      </c>
      <c r="AY20" s="6">
        <f>'2010'!$K20</f>
        <v>21</v>
      </c>
      <c r="AZ20" s="6">
        <f>'2011'!$K20</f>
        <v>22</v>
      </c>
    </row>
    <row r="21" spans="1:52" ht="14.4">
      <c r="A21" s="34" t="str">
        <f>'2011'!B21</f>
        <v>Seven Star Sanctuary &amp; Rescue</v>
      </c>
      <c r="B21" s="12"/>
      <c r="C21" s="88">
        <f>'2007'!$Q21</f>
        <v>0</v>
      </c>
      <c r="D21" s="50">
        <f>'2008'!$Q21</f>
        <v>0</v>
      </c>
      <c r="E21" s="50">
        <f>'2009'!$Q21</f>
        <v>0</v>
      </c>
      <c r="F21" s="50">
        <f>'2010'!$Q21</f>
        <v>0</v>
      </c>
      <c r="G21" s="50">
        <f>'2011'!$Q21</f>
        <v>21</v>
      </c>
      <c r="H21" s="88">
        <f>'2007'!$X21</f>
        <v>0</v>
      </c>
      <c r="I21" s="50">
        <f>'2008'!$X21</f>
        <v>0</v>
      </c>
      <c r="J21" s="50">
        <f>'2009'!$X21</f>
        <v>0</v>
      </c>
      <c r="K21" s="50">
        <f>'2010'!$X21</f>
        <v>0</v>
      </c>
      <c r="L21" s="50">
        <f>'2011'!$X21</f>
        <v>25</v>
      </c>
      <c r="M21" s="88">
        <f>'2007'!$C21</f>
        <v>0</v>
      </c>
      <c r="N21" s="50">
        <f>'2008'!$C21</f>
        <v>0</v>
      </c>
      <c r="O21" s="50">
        <f>'2009'!$C21</f>
        <v>0</v>
      </c>
      <c r="P21" s="50">
        <f>'2010'!$C21</f>
        <v>0</v>
      </c>
      <c r="Q21" s="50">
        <f>'2011'!$C21</f>
        <v>25</v>
      </c>
      <c r="R21" s="88">
        <f>'2007'!$J21</f>
        <v>0</v>
      </c>
      <c r="S21" s="50">
        <f>'2008'!$J21</f>
        <v>0</v>
      </c>
      <c r="T21" s="50">
        <f>'2009'!$J21</f>
        <v>0</v>
      </c>
      <c r="U21" s="50">
        <f>'2010'!$J21</f>
        <v>0</v>
      </c>
      <c r="V21" s="50">
        <f>'2011'!$J21</f>
        <v>39</v>
      </c>
      <c r="W21" s="88">
        <f>'2007'!$V21</f>
        <v>0</v>
      </c>
      <c r="X21" s="50">
        <f>'2008'!$V21</f>
        <v>0</v>
      </c>
      <c r="Y21" s="50">
        <f>'2009'!$V21</f>
        <v>0</v>
      </c>
      <c r="Z21" s="50">
        <f>'2010'!$V21</f>
        <v>0</v>
      </c>
      <c r="AA21" s="50">
        <f>'2011'!$V21</f>
        <v>0</v>
      </c>
      <c r="AB21" s="88">
        <f>'2007'!$AC21</f>
        <v>0</v>
      </c>
      <c r="AC21" s="50">
        <f>'2008'!$AC21</f>
        <v>0</v>
      </c>
      <c r="AD21" s="50">
        <f>'2009'!$AC21</f>
        <v>0</v>
      </c>
      <c r="AE21" s="50">
        <f>'2010'!$AC21</f>
        <v>0</v>
      </c>
      <c r="AF21" s="50">
        <f>'2011'!$AC21</f>
        <v>3</v>
      </c>
      <c r="AG21" s="88">
        <f>'2007'!$H21</f>
        <v>0</v>
      </c>
      <c r="AH21" s="50">
        <f>'2008'!$H21</f>
        <v>0</v>
      </c>
      <c r="AI21" s="50">
        <f>'2009'!$H21</f>
        <v>0</v>
      </c>
      <c r="AJ21" s="50">
        <f>'2010'!$H21</f>
        <v>0</v>
      </c>
      <c r="AK21" s="50">
        <f>'2011'!$H21</f>
        <v>0</v>
      </c>
      <c r="AL21" s="88">
        <f>'2007'!$O21</f>
        <v>0</v>
      </c>
      <c r="AM21" s="50">
        <f>'2008'!$O21</f>
        <v>0</v>
      </c>
      <c r="AN21" s="50">
        <f>'2009'!$O21</f>
        <v>0</v>
      </c>
      <c r="AO21" s="50">
        <f>'2010'!$O21</f>
        <v>0</v>
      </c>
      <c r="AP21" s="112">
        <f>'2011'!$O21</f>
        <v>5</v>
      </c>
      <c r="AQ21" s="88">
        <f>'2007'!$D21</f>
        <v>0</v>
      </c>
      <c r="AR21" s="50">
        <f>'2008'!$D21</f>
        <v>0</v>
      </c>
      <c r="AS21" s="50">
        <f>'2009'!$D21</f>
        <v>0</v>
      </c>
      <c r="AT21" s="50">
        <f>'2010'!$D21</f>
        <v>0</v>
      </c>
      <c r="AU21" s="50">
        <f>'2011'!$D21</f>
        <v>0</v>
      </c>
      <c r="AV21" s="88">
        <f>'2007'!$K21</f>
        <v>0</v>
      </c>
      <c r="AW21" s="50">
        <f>'2008'!$K21</f>
        <v>0</v>
      </c>
      <c r="AX21" s="50">
        <f>'2009'!$K21</f>
        <v>0</v>
      </c>
      <c r="AY21" s="50">
        <f>'2010'!$K21</f>
        <v>0</v>
      </c>
      <c r="AZ21" s="50">
        <f>'2011'!$K21</f>
        <v>0</v>
      </c>
    </row>
    <row r="22" spans="1:52" ht="14.4">
      <c r="A22" s="7" t="str">
        <f>'2011'!B22</f>
        <v>Branch County Animal Control</v>
      </c>
      <c r="B22" s="28" t="s">
        <v>21</v>
      </c>
      <c r="C22" s="87">
        <f>'2007'!$Q22</f>
        <v>0</v>
      </c>
      <c r="D22" s="6">
        <f>'2008'!$Q22</f>
        <v>16</v>
      </c>
      <c r="E22" s="6">
        <f>'2009'!$Q22</f>
        <v>0</v>
      </c>
      <c r="F22" s="6">
        <f>'2010'!$Q22</f>
        <v>0</v>
      </c>
      <c r="G22" s="6">
        <f>'2011'!$Q22</f>
        <v>0</v>
      </c>
      <c r="H22" s="87">
        <f>'2007'!$X22</f>
        <v>0</v>
      </c>
      <c r="I22" s="6">
        <f>'2008'!$X22</f>
        <v>40</v>
      </c>
      <c r="J22" s="6">
        <f>'2009'!$X22</f>
        <v>0</v>
      </c>
      <c r="K22" s="6">
        <f>'2010'!$X22</f>
        <v>0</v>
      </c>
      <c r="L22" s="6">
        <f>'2011'!$X22</f>
        <v>0</v>
      </c>
      <c r="M22" s="87">
        <f>'2007'!$C22</f>
        <v>0</v>
      </c>
      <c r="N22" s="6">
        <f>'2008'!$C22</f>
        <v>71</v>
      </c>
      <c r="O22" s="6">
        <f>'2009'!$C22</f>
        <v>0</v>
      </c>
      <c r="P22" s="6">
        <f>'2010'!$C22</f>
        <v>0</v>
      </c>
      <c r="Q22" s="6">
        <f>'2011'!$C22</f>
        <v>0</v>
      </c>
      <c r="R22" s="87">
        <f>'2007'!$J22</f>
        <v>0</v>
      </c>
      <c r="S22" s="6">
        <f>'2008'!$J22</f>
        <v>735</v>
      </c>
      <c r="T22" s="6">
        <f>'2009'!$J22</f>
        <v>0</v>
      </c>
      <c r="U22" s="6">
        <f>'2010'!$J22</f>
        <v>0</v>
      </c>
      <c r="V22" s="6">
        <f>'2011'!$J22</f>
        <v>0</v>
      </c>
      <c r="W22" s="87">
        <f>'2007'!$V22</f>
        <v>0</v>
      </c>
      <c r="X22" s="6">
        <f>'2008'!$V22</f>
        <v>5</v>
      </c>
      <c r="Y22" s="6">
        <f>'2009'!$V22</f>
        <v>0</v>
      </c>
      <c r="Z22" s="6">
        <f>'2010'!$V22</f>
        <v>0</v>
      </c>
      <c r="AA22" s="6">
        <f>'2011'!$V22</f>
        <v>0</v>
      </c>
      <c r="AB22" s="87">
        <f>'2007'!$AC22</f>
        <v>0</v>
      </c>
      <c r="AC22" s="6">
        <f>'2008'!$AC22</f>
        <v>22</v>
      </c>
      <c r="AD22" s="6">
        <f>'2009'!$AC22</f>
        <v>0</v>
      </c>
      <c r="AE22" s="6">
        <f>'2010'!$AC22</f>
        <v>0</v>
      </c>
      <c r="AF22" s="6">
        <f>'2011'!$AC22</f>
        <v>0</v>
      </c>
      <c r="AG22" s="87">
        <f>'2007'!$H22</f>
        <v>0</v>
      </c>
      <c r="AH22" s="6">
        <f>'2008'!$H22</f>
        <v>21</v>
      </c>
      <c r="AI22" s="6">
        <f>'2009'!$H22</f>
        <v>0</v>
      </c>
      <c r="AJ22" s="6">
        <f>'2010'!$H22</f>
        <v>0</v>
      </c>
      <c r="AK22" s="6">
        <f>'2011'!$H22</f>
        <v>0</v>
      </c>
      <c r="AL22" s="87">
        <f>'2007'!$O22</f>
        <v>0</v>
      </c>
      <c r="AM22" s="6">
        <f>'2008'!$O22</f>
        <v>263</v>
      </c>
      <c r="AN22" s="6">
        <f>'2009'!$O22</f>
        <v>0</v>
      </c>
      <c r="AO22" s="6">
        <f>'2010'!$O22</f>
        <v>0</v>
      </c>
      <c r="AP22" s="6">
        <f>'2011'!$O22</f>
        <v>0</v>
      </c>
      <c r="AQ22" s="87">
        <f>'2007'!$D22</f>
        <v>0</v>
      </c>
      <c r="AR22" s="6">
        <f>'2008'!$D22</f>
        <v>2</v>
      </c>
      <c r="AS22" s="6">
        <f>'2009'!$D22</f>
        <v>0</v>
      </c>
      <c r="AT22" s="6">
        <f>'2010'!$D22</f>
        <v>0</v>
      </c>
      <c r="AU22" s="6">
        <f>'2011'!$D22</f>
        <v>0</v>
      </c>
      <c r="AV22" s="87">
        <f>'2007'!$K22</f>
        <v>0</v>
      </c>
      <c r="AW22" s="6">
        <f>'2008'!$K22</f>
        <v>150</v>
      </c>
      <c r="AX22" s="6">
        <f>'2009'!$K22</f>
        <v>0</v>
      </c>
      <c r="AY22" s="6">
        <f>'2010'!$K22</f>
        <v>0</v>
      </c>
      <c r="AZ22" s="6">
        <f>'2011'!$K22</f>
        <v>0</v>
      </c>
    </row>
    <row r="23" spans="1:52" ht="14.4">
      <c r="A23" s="34" t="str">
        <f>'2011'!B23</f>
        <v>Humane Society of Branch County</v>
      </c>
      <c r="B23" s="37"/>
      <c r="C23" s="88">
        <f>'2007'!$Q23</f>
        <v>24</v>
      </c>
      <c r="D23" s="50">
        <f>'2008'!$Q23</f>
        <v>33</v>
      </c>
      <c r="E23" s="50">
        <f>'2009'!$Q23</f>
        <v>26</v>
      </c>
      <c r="F23" s="50">
        <f>'2010'!$Q23</f>
        <v>14</v>
      </c>
      <c r="G23" s="50">
        <f>'2011'!$Q23</f>
        <v>0</v>
      </c>
      <c r="H23" s="88">
        <f>'2007'!$X23</f>
        <v>18</v>
      </c>
      <c r="I23" s="50">
        <f>'2008'!$X23</f>
        <v>11</v>
      </c>
      <c r="J23" s="50">
        <f>'2009'!$X23</f>
        <v>14</v>
      </c>
      <c r="K23" s="50">
        <f>'2010'!$X23</f>
        <v>30</v>
      </c>
      <c r="L23" s="50">
        <f>'2011'!$X23</f>
        <v>9</v>
      </c>
      <c r="M23" s="88">
        <f>'2007'!$C23</f>
        <v>42</v>
      </c>
      <c r="N23" s="50">
        <f>'2008'!$C23</f>
        <v>40</v>
      </c>
      <c r="O23" s="50">
        <f>'2009'!$C23</f>
        <v>34</v>
      </c>
      <c r="P23" s="50">
        <f>'2010'!$C23</f>
        <v>18</v>
      </c>
      <c r="Q23" s="50">
        <f>'2011'!$C23</f>
        <v>14</v>
      </c>
      <c r="R23" s="88">
        <f>'2007'!$J23</f>
        <v>20</v>
      </c>
      <c r="S23" s="50">
        <f>'2008'!$J23</f>
        <v>36</v>
      </c>
      <c r="T23" s="50">
        <f>'2009'!$J23</f>
        <v>32</v>
      </c>
      <c r="U23" s="50">
        <f>'2010'!$J23</f>
        <v>47</v>
      </c>
      <c r="V23" s="50">
        <f>'2011'!$J23</f>
        <v>27</v>
      </c>
      <c r="W23" s="88">
        <f>'2007'!$V23</f>
        <v>1</v>
      </c>
      <c r="X23" s="50">
        <f>'2008'!$V23</f>
        <v>2</v>
      </c>
      <c r="Y23" s="50">
        <f>'2009'!$V23</f>
        <v>0</v>
      </c>
      <c r="Z23" s="50">
        <f>'2010'!$V23</f>
        <v>0</v>
      </c>
      <c r="AA23" s="50">
        <f>'2011'!$V23</f>
        <v>0</v>
      </c>
      <c r="AB23" s="88">
        <f>'2007'!$AC23</f>
        <v>3</v>
      </c>
      <c r="AC23" s="50">
        <f>'2008'!$AC23</f>
        <v>0</v>
      </c>
      <c r="AD23" s="50">
        <f>'2009'!$AC23</f>
        <v>1</v>
      </c>
      <c r="AE23" s="50">
        <f>'2010'!$AC23</f>
        <v>4</v>
      </c>
      <c r="AF23" s="50">
        <f>'2011'!$AC23</f>
        <v>0</v>
      </c>
      <c r="AG23" s="88">
        <f>'2007'!$H23</f>
        <v>0</v>
      </c>
      <c r="AH23" s="50">
        <f>'2008'!$H23</f>
        <v>5</v>
      </c>
      <c r="AI23" s="50">
        <f>'2009'!$H23</f>
        <v>1</v>
      </c>
      <c r="AJ23" s="50">
        <f>'2010'!$H23</f>
        <v>0</v>
      </c>
      <c r="AK23" s="50">
        <f>'2011'!$H23</f>
        <v>0</v>
      </c>
      <c r="AL23" s="88">
        <f>'2007'!$O23</f>
        <v>1</v>
      </c>
      <c r="AM23" s="50">
        <f>'2008'!$O23</f>
        <v>2</v>
      </c>
      <c r="AN23" s="50">
        <f>'2009'!$O23</f>
        <v>1</v>
      </c>
      <c r="AO23" s="50">
        <f>'2010'!$O23</f>
        <v>0</v>
      </c>
      <c r="AP23" s="112">
        <f>'2011'!$O23</f>
        <v>1</v>
      </c>
      <c r="AQ23" s="88">
        <f>'2007'!$D23</f>
        <v>20</v>
      </c>
      <c r="AR23" s="50">
        <f>'2008'!$D23</f>
        <v>0</v>
      </c>
      <c r="AS23" s="50">
        <f>'2009'!$D23</f>
        <v>0</v>
      </c>
      <c r="AT23" s="50">
        <f>'2010'!$D23</f>
        <v>0</v>
      </c>
      <c r="AU23" s="50">
        <f>'2011'!$D23</f>
        <v>0</v>
      </c>
      <c r="AV23" s="88">
        <f>'2007'!$K23</f>
        <v>20</v>
      </c>
      <c r="AW23" s="50">
        <f>'2008'!$K23</f>
        <v>1</v>
      </c>
      <c r="AX23" s="50">
        <f>'2009'!$K23</f>
        <v>1</v>
      </c>
      <c r="AY23" s="50">
        <f>'2010'!$K23</f>
        <v>0</v>
      </c>
      <c r="AZ23" s="50">
        <f>'2011'!$K23</f>
        <v>0</v>
      </c>
    </row>
    <row r="24" spans="1:52" ht="14.4">
      <c r="A24" s="7" t="str">
        <f>'2011'!B24</f>
        <v>Calhoun County Animal Shelter</v>
      </c>
      <c r="B24" s="9" t="s">
        <v>23</v>
      </c>
      <c r="C24" s="87">
        <f>'2007'!$Q24</f>
        <v>386</v>
      </c>
      <c r="D24" s="6">
        <f>'2008'!$Q24</f>
        <v>465</v>
      </c>
      <c r="E24" s="6">
        <f>'2009'!$Q24</f>
        <v>615</v>
      </c>
      <c r="F24" s="6">
        <f>'2010'!$Q24</f>
        <v>508</v>
      </c>
      <c r="G24" s="6">
        <f>'2011'!$Q24</f>
        <v>405</v>
      </c>
      <c r="H24" s="87">
        <f>'2007'!$X24</f>
        <v>569</v>
      </c>
      <c r="I24" s="6">
        <f>'2008'!$X24</f>
        <v>656</v>
      </c>
      <c r="J24" s="6">
        <f>'2009'!$X24</f>
        <v>561</v>
      </c>
      <c r="K24" s="6">
        <f>'2010'!$X24</f>
        <v>545</v>
      </c>
      <c r="L24" s="6">
        <f>'2011'!$X24</f>
        <v>497</v>
      </c>
      <c r="M24" s="87">
        <f>'2007'!$C24</f>
        <v>286</v>
      </c>
      <c r="N24" s="6">
        <f>'2008'!$C24</f>
        <v>294</v>
      </c>
      <c r="O24" s="6">
        <f>'2009'!$C24</f>
        <v>206</v>
      </c>
      <c r="P24" s="6">
        <f>'2010'!$C24</f>
        <v>265</v>
      </c>
      <c r="Q24" s="6">
        <f>'2011'!$C24</f>
        <v>2699</v>
      </c>
      <c r="R24" s="87">
        <f>'2007'!$J24</f>
        <v>1298</v>
      </c>
      <c r="S24" s="6">
        <f>'2008'!$J24</f>
        <v>1401</v>
      </c>
      <c r="T24" s="6">
        <f>'2009'!$J24</f>
        <v>1223</v>
      </c>
      <c r="U24" s="6">
        <f>'2010'!$J24</f>
        <v>1197</v>
      </c>
      <c r="V24" s="6">
        <f>'2011'!$J24</f>
        <v>1088</v>
      </c>
      <c r="W24" s="87">
        <f>'2007'!$V24</f>
        <v>245</v>
      </c>
      <c r="X24" s="6">
        <f>'2008'!$V24</f>
        <v>340</v>
      </c>
      <c r="Y24" s="6">
        <f>'2009'!$V24</f>
        <v>388</v>
      </c>
      <c r="Z24" s="6">
        <f>'2010'!$V24</f>
        <v>314</v>
      </c>
      <c r="AA24" s="6">
        <f>'2011'!$V24</f>
        <v>303</v>
      </c>
      <c r="AB24" s="87">
        <f>'2007'!$AC24</f>
        <v>418</v>
      </c>
      <c r="AC24" s="6">
        <f>'2008'!$AC24</f>
        <v>544</v>
      </c>
      <c r="AD24" s="6">
        <f>'2009'!$AC24</f>
        <v>435</v>
      </c>
      <c r="AE24" s="6">
        <f>'2010'!$AC24</f>
        <v>425</v>
      </c>
      <c r="AF24" s="6">
        <f>'2011'!$AC24</f>
        <v>437</v>
      </c>
      <c r="AG24" s="87">
        <f>'2007'!$H24</f>
        <v>85</v>
      </c>
      <c r="AH24" s="6">
        <f>'2008'!$H24</f>
        <v>83</v>
      </c>
      <c r="AI24" s="6">
        <f>'2009'!$H24</f>
        <v>48</v>
      </c>
      <c r="AJ24" s="6">
        <f>'2010'!$H24</f>
        <v>90</v>
      </c>
      <c r="AK24" s="6">
        <f>'2011'!$H24</f>
        <v>1673</v>
      </c>
      <c r="AL24" s="87">
        <f>'2007'!$O24</f>
        <v>654</v>
      </c>
      <c r="AM24" s="6">
        <f>'2008'!$O24</f>
        <v>616</v>
      </c>
      <c r="AN24" s="6">
        <f>'2009'!$O24</f>
        <v>501</v>
      </c>
      <c r="AO24" s="6">
        <f>'2010'!$O24</f>
        <v>91</v>
      </c>
      <c r="AP24" s="6">
        <f>'2011'!$O24</f>
        <v>518</v>
      </c>
      <c r="AQ24" s="87">
        <f>'2007'!$D24</f>
        <v>21</v>
      </c>
      <c r="AR24" s="6">
        <f>'2008'!$D24</f>
        <v>18</v>
      </c>
      <c r="AS24" s="6">
        <f>'2009'!$D24</f>
        <v>16</v>
      </c>
      <c r="AT24" s="6">
        <f>'2010'!$D24</f>
        <v>19</v>
      </c>
      <c r="AU24" s="6">
        <f>'2011'!$D24</f>
        <v>421</v>
      </c>
      <c r="AV24" s="87">
        <f>'2007'!$K24</f>
        <v>401</v>
      </c>
      <c r="AW24" s="6">
        <f>'2008'!$K24</f>
        <v>448</v>
      </c>
      <c r="AX24" s="6">
        <f>'2009'!$K24</f>
        <v>389</v>
      </c>
      <c r="AY24" s="6">
        <f>'2010'!$K24</f>
        <v>386</v>
      </c>
      <c r="AZ24" s="6">
        <f>'2011'!$K24</f>
        <v>349</v>
      </c>
    </row>
    <row r="25" spans="1:52" ht="14.4">
      <c r="A25" s="7" t="str">
        <f>'2011'!B25</f>
        <v>Companion Cats, INC.</v>
      </c>
      <c r="B25" s="10"/>
      <c r="C25" s="87">
        <f>'2007'!$Q25</f>
        <v>0</v>
      </c>
      <c r="D25" s="6">
        <f>'2008'!$Q25</f>
        <v>0</v>
      </c>
      <c r="E25" s="6">
        <f>'2009'!$Q25</f>
        <v>0</v>
      </c>
      <c r="F25" s="6">
        <f>'2010'!$Q25</f>
        <v>0</v>
      </c>
      <c r="G25" s="6">
        <f>'2011'!$Q25</f>
        <v>98</v>
      </c>
      <c r="H25" s="87">
        <f>'2007'!$X25</f>
        <v>0</v>
      </c>
      <c r="I25" s="6">
        <f>'2008'!$X25</f>
        <v>0</v>
      </c>
      <c r="J25" s="6">
        <f>'2009'!$X25</f>
        <v>0</v>
      </c>
      <c r="K25" s="6">
        <f>'2010'!$X25</f>
        <v>0</v>
      </c>
      <c r="L25" s="6">
        <f>'2011'!$X25</f>
        <v>98</v>
      </c>
      <c r="M25" s="87">
        <f>'2007'!$C25</f>
        <v>0</v>
      </c>
      <c r="N25" s="6">
        <f>'2008'!$C25</f>
        <v>0</v>
      </c>
      <c r="O25" s="6">
        <f>'2009'!$C25</f>
        <v>0</v>
      </c>
      <c r="P25" s="6">
        <f>'2010'!$C25</f>
        <v>0</v>
      </c>
      <c r="Q25" s="6">
        <f>'2011'!$C25</f>
        <v>0</v>
      </c>
      <c r="R25" s="87">
        <f>'2007'!$J25</f>
        <v>0</v>
      </c>
      <c r="S25" s="6">
        <f>'2008'!$J25</f>
        <v>0</v>
      </c>
      <c r="T25" s="6">
        <f>'2009'!$J25</f>
        <v>0</v>
      </c>
      <c r="U25" s="6">
        <f>'2010'!$J25</f>
        <v>0</v>
      </c>
      <c r="V25" s="6">
        <f>'2011'!$J25</f>
        <v>0</v>
      </c>
      <c r="W25" s="87">
        <f>'2007'!$V25</f>
        <v>0</v>
      </c>
      <c r="X25" s="6">
        <f>'2008'!$V25</f>
        <v>0</v>
      </c>
      <c r="Y25" s="6">
        <f>'2009'!$V25</f>
        <v>0</v>
      </c>
      <c r="Z25" s="6">
        <f>'2010'!$V25</f>
        <v>0</v>
      </c>
      <c r="AA25" s="6">
        <f>'2011'!$V25</f>
        <v>1</v>
      </c>
      <c r="AB25" s="87">
        <f>'2007'!$AC25</f>
        <v>0</v>
      </c>
      <c r="AC25" s="6">
        <f>'2008'!$AC25</f>
        <v>0</v>
      </c>
      <c r="AD25" s="6">
        <f>'2009'!$AC25</f>
        <v>0</v>
      </c>
      <c r="AE25" s="6">
        <f>'2010'!$AC25</f>
        <v>0</v>
      </c>
      <c r="AF25" s="6">
        <f>'2011'!$AC25</f>
        <v>0</v>
      </c>
      <c r="AG25" s="87">
        <f>'2007'!$H25</f>
        <v>0</v>
      </c>
      <c r="AH25" s="6">
        <f>'2008'!$H25</f>
        <v>0</v>
      </c>
      <c r="AI25" s="6">
        <f>'2009'!$H25</f>
        <v>0</v>
      </c>
      <c r="AJ25" s="6">
        <f>'2010'!$H25</f>
        <v>0</v>
      </c>
      <c r="AK25" s="6">
        <f>'2011'!$H25</f>
        <v>0</v>
      </c>
      <c r="AL25" s="87">
        <f>'2007'!$O25</f>
        <v>0</v>
      </c>
      <c r="AM25" s="6">
        <f>'2008'!$O25</f>
        <v>0</v>
      </c>
      <c r="AN25" s="6">
        <f>'2009'!$O25</f>
        <v>0</v>
      </c>
      <c r="AO25" s="6">
        <f>'2010'!$O25</f>
        <v>0</v>
      </c>
      <c r="AP25" s="6">
        <f>'2011'!$O25</f>
        <v>0</v>
      </c>
      <c r="AQ25" s="87">
        <f>'2007'!$D25</f>
        <v>0</v>
      </c>
      <c r="AR25" s="6">
        <f>'2008'!$D25</f>
        <v>0</v>
      </c>
      <c r="AS25" s="6">
        <f>'2009'!$D25</f>
        <v>0</v>
      </c>
      <c r="AT25" s="6">
        <f>'2010'!$D25</f>
        <v>0</v>
      </c>
      <c r="AU25" s="6">
        <f>'2011'!$D25</f>
        <v>0</v>
      </c>
      <c r="AV25" s="87">
        <f>'2007'!$K25</f>
        <v>0</v>
      </c>
      <c r="AW25" s="6">
        <f>'2008'!$K25</f>
        <v>0</v>
      </c>
      <c r="AX25" s="6">
        <f>'2009'!$K25</f>
        <v>0</v>
      </c>
      <c r="AY25" s="6">
        <f>'2010'!$K25</f>
        <v>0</v>
      </c>
      <c r="AZ25" s="6">
        <f>'2011'!$K25</f>
        <v>0</v>
      </c>
    </row>
    <row r="26" spans="1:52" ht="14.4">
      <c r="A26" s="7" t="str">
        <f>'2011'!B26</f>
        <v>Humane Society of South Central Michigan</v>
      </c>
      <c r="B26" s="9"/>
      <c r="C26" s="87">
        <f>'2007'!$Q26</f>
        <v>283</v>
      </c>
      <c r="D26" s="6">
        <f>'2008'!$Q26</f>
        <v>0</v>
      </c>
      <c r="E26" s="6">
        <f>'2009'!$Q26</f>
        <v>150</v>
      </c>
      <c r="F26" s="6">
        <f>'2010'!$Q26</f>
        <v>64</v>
      </c>
      <c r="G26" s="6">
        <f>'2011'!$Q26</f>
        <v>0</v>
      </c>
      <c r="H26" s="87">
        <f>'2007'!$X26</f>
        <v>250</v>
      </c>
      <c r="I26" s="6">
        <f>'2008'!$X26</f>
        <v>0</v>
      </c>
      <c r="J26" s="6">
        <f>'2009'!$X26</f>
        <v>161</v>
      </c>
      <c r="K26" s="6">
        <f>'2010'!$X26</f>
        <v>202</v>
      </c>
      <c r="L26" s="6">
        <f>'2011'!$X26</f>
        <v>0</v>
      </c>
      <c r="M26" s="87">
        <f>'2007'!$C26</f>
        <v>93</v>
      </c>
      <c r="N26" s="6">
        <f>'2008'!$C26</f>
        <v>0</v>
      </c>
      <c r="O26" s="6">
        <f>'2009'!$C26</f>
        <v>100</v>
      </c>
      <c r="P26" s="6">
        <f>'2010'!$C26</f>
        <v>114</v>
      </c>
      <c r="Q26" s="6">
        <f>'2011'!$C26</f>
        <v>0</v>
      </c>
      <c r="R26" s="87">
        <f>'2007'!$J26</f>
        <v>293</v>
      </c>
      <c r="S26" s="6">
        <f>'2008'!$J26</f>
        <v>0</v>
      </c>
      <c r="T26" s="6">
        <f>'2009'!$J26</f>
        <v>217</v>
      </c>
      <c r="U26" s="6">
        <f>'2010'!$J26</f>
        <v>214</v>
      </c>
      <c r="V26" s="6">
        <f>'2011'!$J26</f>
        <v>0</v>
      </c>
      <c r="W26" s="87">
        <f>'2007'!$V26</f>
        <v>132</v>
      </c>
      <c r="X26" s="6">
        <f>'2008'!$V26</f>
        <v>0</v>
      </c>
      <c r="Y26" s="6">
        <f>'2009'!$V26</f>
        <v>45</v>
      </c>
      <c r="Z26" s="6">
        <f>'2010'!$V26</f>
        <v>17</v>
      </c>
      <c r="AA26" s="6">
        <f>'2011'!$V26</f>
        <v>0</v>
      </c>
      <c r="AB26" s="87">
        <f>'2007'!$AC26</f>
        <v>86</v>
      </c>
      <c r="AC26" s="6">
        <f>'2008'!$AC26</f>
        <v>0</v>
      </c>
      <c r="AD26" s="6">
        <f>'2009'!$AC26</f>
        <v>74</v>
      </c>
      <c r="AE26" s="6">
        <f>'2010'!$AC26</f>
        <v>49</v>
      </c>
      <c r="AF26" s="6">
        <f>'2011'!$AC26</f>
        <v>0</v>
      </c>
      <c r="AG26" s="87">
        <f>'2007'!$H26</f>
        <v>23</v>
      </c>
      <c r="AH26" s="6">
        <f>'2008'!$H26</f>
        <v>0</v>
      </c>
      <c r="AI26" s="6">
        <f>'2009'!$H26</f>
        <v>3</v>
      </c>
      <c r="AJ26" s="6">
        <f>'2010'!$H26</f>
        <v>13</v>
      </c>
      <c r="AK26" s="6">
        <f>'2011'!$H26</f>
        <v>0</v>
      </c>
      <c r="AL26" s="87">
        <f>'2007'!$O26</f>
        <v>87</v>
      </c>
      <c r="AM26" s="6">
        <f>'2008'!$O26</f>
        <v>0</v>
      </c>
      <c r="AN26" s="6">
        <f>'2009'!$O26</f>
        <v>88</v>
      </c>
      <c r="AO26" s="6">
        <f>'2010'!$O26</f>
        <v>79</v>
      </c>
      <c r="AP26" s="6">
        <f>'2011'!$O26</f>
        <v>0</v>
      </c>
      <c r="AQ26" s="87">
        <f>'2007'!$D26</f>
        <v>1</v>
      </c>
      <c r="AR26" s="6">
        <f>'2008'!$D26</f>
        <v>0</v>
      </c>
      <c r="AS26" s="6">
        <f>'2009'!$D26</f>
        <v>0</v>
      </c>
      <c r="AT26" s="6">
        <f>'2010'!$D26</f>
        <v>0</v>
      </c>
      <c r="AU26" s="6">
        <f>'2011'!$D26</f>
        <v>0</v>
      </c>
      <c r="AV26" s="87">
        <f>'2007'!$K26</f>
        <v>34</v>
      </c>
      <c r="AW26" s="6">
        <f>'2008'!$K26</f>
        <v>0</v>
      </c>
      <c r="AX26" s="6">
        <f>'2009'!$K26</f>
        <v>12</v>
      </c>
      <c r="AY26" s="6">
        <f>'2010'!$K26</f>
        <v>4</v>
      </c>
      <c r="AZ26" s="6">
        <f>'2011'!$K26</f>
        <v>0</v>
      </c>
    </row>
    <row r="27" spans="1:52" ht="14.4">
      <c r="A27" s="34" t="str">
        <f>'2011'!B27</f>
        <v>Irwin Ave Animal Hospital</v>
      </c>
      <c r="B27" s="37"/>
      <c r="C27" s="88">
        <f>'2007'!$Q27</f>
        <v>0</v>
      </c>
      <c r="D27" s="50">
        <f>'2008'!$Q27</f>
        <v>0</v>
      </c>
      <c r="E27" s="50">
        <f>'2009'!$Q27</f>
        <v>0</v>
      </c>
      <c r="F27" s="50">
        <f>'2010'!$Q27</f>
        <v>0</v>
      </c>
      <c r="G27" s="50">
        <f>'2011'!$Q27</f>
        <v>0</v>
      </c>
      <c r="H27" s="88">
        <f>'2007'!$X27</f>
        <v>0</v>
      </c>
      <c r="I27" s="50">
        <f>'2008'!$X27</f>
        <v>0</v>
      </c>
      <c r="J27" s="50">
        <f>'2009'!$X27</f>
        <v>0</v>
      </c>
      <c r="K27" s="50">
        <f>'2010'!$X27</f>
        <v>0</v>
      </c>
      <c r="L27" s="50">
        <f>'2011'!$X27</f>
        <v>0</v>
      </c>
      <c r="M27" s="88">
        <f>'2007'!$C27</f>
        <v>50</v>
      </c>
      <c r="N27" s="50">
        <f>'2008'!$C27</f>
        <v>47</v>
      </c>
      <c r="O27" s="50">
        <f>'2009'!$C27</f>
        <v>26</v>
      </c>
      <c r="P27" s="50">
        <f>'2010'!$C27</f>
        <v>0</v>
      </c>
      <c r="Q27" s="50">
        <f>'2011'!$C27</f>
        <v>8</v>
      </c>
      <c r="R27" s="88">
        <f>'2007'!$J27</f>
        <v>76</v>
      </c>
      <c r="S27" s="50">
        <f>'2008'!$J27</f>
        <v>112</v>
      </c>
      <c r="T27" s="50">
        <f>'2009'!$J27</f>
        <v>85</v>
      </c>
      <c r="U27" s="50">
        <f>'2010'!$J27</f>
        <v>0</v>
      </c>
      <c r="V27" s="50">
        <f>'2011'!$J27</f>
        <v>36</v>
      </c>
      <c r="W27" s="88">
        <f>'2007'!$V27</f>
        <v>0</v>
      </c>
      <c r="X27" s="50">
        <f>'2008'!$V27</f>
        <v>0</v>
      </c>
      <c r="Y27" s="50">
        <f>'2009'!$V27</f>
        <v>0</v>
      </c>
      <c r="Z27" s="50">
        <f>'2010'!$V27</f>
        <v>0</v>
      </c>
      <c r="AA27" s="50">
        <f>'2011'!$V27</f>
        <v>0</v>
      </c>
      <c r="AB27" s="88">
        <f>'2007'!$AC27</f>
        <v>0</v>
      </c>
      <c r="AC27" s="50">
        <f>'2008'!$AC27</f>
        <v>0</v>
      </c>
      <c r="AD27" s="50">
        <f>'2009'!$AC27</f>
        <v>0</v>
      </c>
      <c r="AE27" s="50">
        <f>'2010'!$AC27</f>
        <v>0</v>
      </c>
      <c r="AF27" s="50">
        <f>'2011'!$AC27</f>
        <v>0</v>
      </c>
      <c r="AG27" s="88">
        <f>'2007'!$H27</f>
        <v>1</v>
      </c>
      <c r="AH27" s="50">
        <f>'2008'!$H27</f>
        <v>1</v>
      </c>
      <c r="AI27" s="50">
        <f>'2009'!$H27</f>
        <v>1</v>
      </c>
      <c r="AJ27" s="50">
        <f>'2010'!$H27</f>
        <v>0</v>
      </c>
      <c r="AK27" s="50">
        <f>'2011'!$H27</f>
        <v>0</v>
      </c>
      <c r="AL27" s="88">
        <f>'2007'!$O27</f>
        <v>0</v>
      </c>
      <c r="AM27" s="50">
        <f>'2008'!$O27</f>
        <v>0</v>
      </c>
      <c r="AN27" s="50">
        <f>'2009'!$O27</f>
        <v>0</v>
      </c>
      <c r="AO27" s="50">
        <f>'2010'!$O27</f>
        <v>0</v>
      </c>
      <c r="AP27" s="112">
        <f>'2011'!$O27</f>
        <v>0</v>
      </c>
      <c r="AQ27" s="88">
        <f>'2007'!$D27</f>
        <v>8</v>
      </c>
      <c r="AR27" s="50">
        <f>'2008'!$D27</f>
        <v>2</v>
      </c>
      <c r="AS27" s="50">
        <f>'2009'!$D27</f>
        <v>3</v>
      </c>
      <c r="AT27" s="50">
        <f>'2010'!$D27</f>
        <v>0</v>
      </c>
      <c r="AU27" s="50">
        <f>'2011'!$D27</f>
        <v>3</v>
      </c>
      <c r="AV27" s="88">
        <f>'2007'!$K27</f>
        <v>7</v>
      </c>
      <c r="AW27" s="50">
        <f>'2008'!$K27</f>
        <v>28</v>
      </c>
      <c r="AX27" s="50">
        <f>'2009'!$K27</f>
        <v>15</v>
      </c>
      <c r="AY27" s="50">
        <f>'2010'!$K27</f>
        <v>0</v>
      </c>
      <c r="AZ27" s="50">
        <f>'2011'!$K27</f>
        <v>10</v>
      </c>
    </row>
    <row r="28" spans="1:52" ht="14.4">
      <c r="A28" s="38" t="str">
        <f>'2011'!B28</f>
        <v>Cass County Animal Control</v>
      </c>
      <c r="B28" s="56" t="s">
        <v>25</v>
      </c>
      <c r="C28" s="103">
        <f>'2007'!$Q28</f>
        <v>664</v>
      </c>
      <c r="D28" s="52">
        <f>'2008'!$Q28</f>
        <v>857</v>
      </c>
      <c r="E28" s="52">
        <f>'2009'!$Q28</f>
        <v>740</v>
      </c>
      <c r="F28" s="52">
        <f>'2010'!$Q28</f>
        <v>623</v>
      </c>
      <c r="G28" s="52">
        <f>'2011'!$Q28</f>
        <v>0</v>
      </c>
      <c r="H28" s="103">
        <f>'2007'!$X28</f>
        <v>635</v>
      </c>
      <c r="I28" s="52">
        <f>'2008'!$X28</f>
        <v>588</v>
      </c>
      <c r="J28" s="52">
        <f>'2009'!$X28</f>
        <v>580</v>
      </c>
      <c r="K28" s="52">
        <f>'2010'!$X28</f>
        <v>505</v>
      </c>
      <c r="L28" s="52">
        <f>'2011'!$X28</f>
        <v>577</v>
      </c>
      <c r="M28" s="103">
        <f>'2007'!$C28</f>
        <v>249</v>
      </c>
      <c r="N28" s="52">
        <f>'2008'!$C28</f>
        <v>218</v>
      </c>
      <c r="O28" s="52">
        <f>'2009'!$C28</f>
        <v>132</v>
      </c>
      <c r="P28" s="52">
        <f>'2010'!$C28</f>
        <v>196</v>
      </c>
      <c r="Q28" s="52">
        <f>'2011'!$C28</f>
        <v>104</v>
      </c>
      <c r="R28" s="103">
        <f>'2007'!$J28</f>
        <v>913</v>
      </c>
      <c r="S28" s="52">
        <f>'2008'!$J28</f>
        <v>787</v>
      </c>
      <c r="T28" s="52">
        <f>'2009'!$J28</f>
        <v>785</v>
      </c>
      <c r="U28" s="52">
        <f>'2010'!$J28</f>
        <v>690</v>
      </c>
      <c r="V28" s="52">
        <f>'2011'!$J28</f>
        <v>804</v>
      </c>
      <c r="W28" s="103">
        <f>'2007'!$V28</f>
        <v>563</v>
      </c>
      <c r="X28" s="52">
        <f>'2008'!$V28</f>
        <v>723</v>
      </c>
      <c r="Y28" s="52">
        <f>'2009'!$V28</f>
        <v>649</v>
      </c>
      <c r="Z28" s="52">
        <f>'2010'!$V28</f>
        <v>544</v>
      </c>
      <c r="AA28" s="52">
        <f>'2011'!$V28</f>
        <v>0</v>
      </c>
      <c r="AB28" s="103">
        <f>'2007'!$AC28</f>
        <v>847</v>
      </c>
      <c r="AC28" s="52">
        <f>'2008'!$AC28</f>
        <v>528</v>
      </c>
      <c r="AD28" s="52">
        <f>'2009'!$AC28</f>
        <v>514</v>
      </c>
      <c r="AE28" s="52">
        <f>'2010'!$AC28</f>
        <v>437</v>
      </c>
      <c r="AF28" s="52">
        <f>'2011'!$AC28</f>
        <v>325</v>
      </c>
      <c r="AG28" s="103">
        <f>'2007'!$H28</f>
        <v>100</v>
      </c>
      <c r="AH28" s="52">
        <f>'2008'!$H28</f>
        <v>90</v>
      </c>
      <c r="AI28" s="52">
        <f>'2009'!$H28</f>
        <v>27</v>
      </c>
      <c r="AJ28" s="52">
        <f>'2010'!$H28</f>
        <v>67</v>
      </c>
      <c r="AK28" s="52">
        <f>'2011'!$H28</f>
        <v>44</v>
      </c>
      <c r="AL28" s="103">
        <f>'2007'!$O28</f>
        <v>503</v>
      </c>
      <c r="AM28" s="52">
        <f>'2008'!$O28</f>
        <v>371</v>
      </c>
      <c r="AN28" s="52">
        <f>'2009'!$O28</f>
        <v>405</v>
      </c>
      <c r="AO28" s="52">
        <f>'2010'!$O28</f>
        <v>321</v>
      </c>
      <c r="AP28" s="113">
        <f>'2011'!$O28</f>
        <v>347</v>
      </c>
      <c r="AQ28" s="103">
        <f>'2007'!$D28</f>
        <v>10</v>
      </c>
      <c r="AR28" s="52">
        <f>'2008'!$D28</f>
        <v>12</v>
      </c>
      <c r="AS28" s="52">
        <f>'2009'!$D28</f>
        <v>0</v>
      </c>
      <c r="AT28" s="52">
        <f>'2010'!$D28</f>
        <v>14</v>
      </c>
      <c r="AU28" s="52">
        <f>'2011'!$D28</f>
        <v>5</v>
      </c>
      <c r="AV28" s="103">
        <f>'2007'!$K28</f>
        <v>224</v>
      </c>
      <c r="AW28" s="52">
        <f>'2008'!$K28</f>
        <v>212</v>
      </c>
      <c r="AX28" s="52">
        <f>'2009'!$K28</f>
        <v>175</v>
      </c>
      <c r="AY28" s="52">
        <f>'2010'!$K28</f>
        <v>173</v>
      </c>
      <c r="AZ28" s="52">
        <f>'2011'!$K28</f>
        <v>214</v>
      </c>
    </row>
    <row r="29" spans="1:52" ht="14.4">
      <c r="A29" s="38" t="str">
        <f>'2011'!B29</f>
        <v>Charlevoix Area Humane Society</v>
      </c>
      <c r="B29" s="51" t="s">
        <v>27</v>
      </c>
      <c r="C29" s="103">
        <f>'2007'!$Q29</f>
        <v>181</v>
      </c>
      <c r="D29" s="52">
        <f>'2008'!$Q29</f>
        <v>160</v>
      </c>
      <c r="E29" s="52">
        <f>'2009'!$Q29</f>
        <v>141</v>
      </c>
      <c r="F29" s="52">
        <f>'2010'!$Q29</f>
        <v>154</v>
      </c>
      <c r="G29" s="52">
        <f>'2011'!$Q29</f>
        <v>135</v>
      </c>
      <c r="H29" s="103">
        <f>'2007'!$X29</f>
        <v>249</v>
      </c>
      <c r="I29" s="52">
        <f>'2008'!$X29</f>
        <v>211</v>
      </c>
      <c r="J29" s="52">
        <f>'2009'!$X29</f>
        <v>190</v>
      </c>
      <c r="K29" s="52">
        <f>'2010'!$X29</f>
        <v>146</v>
      </c>
      <c r="L29" s="52">
        <f>'2011'!$X29</f>
        <v>160</v>
      </c>
      <c r="M29" s="103">
        <f>'2007'!$C29</f>
        <v>43</v>
      </c>
      <c r="N29" s="52">
        <f>'2008'!$C29</f>
        <v>44</v>
      </c>
      <c r="O29" s="52">
        <f>'2009'!$C29</f>
        <v>30</v>
      </c>
      <c r="P29" s="52">
        <f>'2010'!$C29</f>
        <v>19</v>
      </c>
      <c r="Q29" s="52">
        <f>'2011'!$C29</f>
        <v>21</v>
      </c>
      <c r="R29" s="103">
        <f>'2007'!$J29</f>
        <v>302</v>
      </c>
      <c r="S29" s="52">
        <f>'2008'!$J29</f>
        <v>248</v>
      </c>
      <c r="T29" s="52">
        <f>'2009'!$J29</f>
        <v>212</v>
      </c>
      <c r="U29" s="52">
        <f>'2010'!$J29</f>
        <v>219</v>
      </c>
      <c r="V29" s="52">
        <f>'2011'!$J29</f>
        <v>221</v>
      </c>
      <c r="W29" s="103">
        <f>'2007'!$V29</f>
        <v>113</v>
      </c>
      <c r="X29" s="52">
        <f>'2008'!$V29</f>
        <v>88</v>
      </c>
      <c r="Y29" s="52">
        <f>'2009'!$V29</f>
        <v>42</v>
      </c>
      <c r="Z29" s="52">
        <f>'2010'!$V29</f>
        <v>55</v>
      </c>
      <c r="AA29" s="52">
        <f>'2011'!$V29</f>
        <v>38</v>
      </c>
      <c r="AB29" s="103">
        <f>'2007'!$AC29</f>
        <v>197</v>
      </c>
      <c r="AC29" s="52">
        <f>'2008'!$AC29</f>
        <v>123</v>
      </c>
      <c r="AD29" s="52">
        <f>'2009'!$AC29</f>
        <v>68</v>
      </c>
      <c r="AE29" s="52">
        <f>'2010'!$AC29</f>
        <v>47</v>
      </c>
      <c r="AF29" s="52">
        <f>'2011'!$AC29</f>
        <v>59</v>
      </c>
      <c r="AG29" s="103">
        <f>'2007'!$H29</f>
        <v>1</v>
      </c>
      <c r="AH29" s="52">
        <f>'2008'!$H29</f>
        <v>0</v>
      </c>
      <c r="AI29" s="52">
        <f>'2009'!$H29</f>
        <v>1</v>
      </c>
      <c r="AJ29" s="52">
        <f>'2010'!$H29</f>
        <v>0</v>
      </c>
      <c r="AK29" s="52">
        <f>'2011'!$H29</f>
        <v>0</v>
      </c>
      <c r="AL29" s="103">
        <f>'2007'!$O29</f>
        <v>72</v>
      </c>
      <c r="AM29" s="52">
        <f>'2008'!$O29</f>
        <v>23</v>
      </c>
      <c r="AN29" s="52">
        <f>'2009'!$O29</f>
        <v>11</v>
      </c>
      <c r="AO29" s="52">
        <f>'2010'!$O29</f>
        <v>14</v>
      </c>
      <c r="AP29" s="113">
        <f>'2011'!$O29</f>
        <v>14</v>
      </c>
      <c r="AQ29" s="103">
        <f>'2007'!$D29</f>
        <v>0</v>
      </c>
      <c r="AR29" s="52">
        <f>'2008'!$D29</f>
        <v>0</v>
      </c>
      <c r="AS29" s="52">
        <f>'2009'!$D29</f>
        <v>1</v>
      </c>
      <c r="AT29" s="52">
        <f>'2010'!$D29</f>
        <v>1</v>
      </c>
      <c r="AU29" s="52">
        <f>'2011'!$D29</f>
        <v>1</v>
      </c>
      <c r="AV29" s="103">
        <f>'2007'!$K29</f>
        <v>148</v>
      </c>
      <c r="AW29" s="52">
        <f>'2008'!$K29</f>
        <v>128</v>
      </c>
      <c r="AX29" s="52">
        <f>'2009'!$K29</f>
        <v>110</v>
      </c>
      <c r="AY29" s="52">
        <f>'2010'!$K29</f>
        <v>128</v>
      </c>
      <c r="AZ29" s="52">
        <f>'2011'!$K29</f>
        <v>137</v>
      </c>
    </row>
    <row r="30" spans="1:52" ht="14.4">
      <c r="A30" s="38" t="str">
        <f>'2011'!B30</f>
        <v>Cheboygan County Humane Society</v>
      </c>
      <c r="B30" s="56" t="s">
        <v>29</v>
      </c>
      <c r="C30" s="103">
        <f>'2007'!$Q30</f>
        <v>461</v>
      </c>
      <c r="D30" s="52">
        <f>'2008'!$Q30</f>
        <v>392</v>
      </c>
      <c r="E30" s="52">
        <f>'2009'!$Q30</f>
        <v>291</v>
      </c>
      <c r="F30" s="52">
        <f>'2010'!$Q30</f>
        <v>328</v>
      </c>
      <c r="G30" s="52">
        <f>'2011'!$Q30</f>
        <v>265</v>
      </c>
      <c r="H30" s="103">
        <f>'2007'!$X30</f>
        <v>469</v>
      </c>
      <c r="I30" s="52">
        <f>'2008'!$X30</f>
        <v>533</v>
      </c>
      <c r="J30" s="52">
        <f>'2009'!$X30</f>
        <v>337</v>
      </c>
      <c r="K30" s="52">
        <f>'2010'!$X30</f>
        <v>322</v>
      </c>
      <c r="L30" s="52">
        <f>'2011'!$X30</f>
        <v>388</v>
      </c>
      <c r="M30" s="103">
        <f>'2007'!$C30</f>
        <v>122</v>
      </c>
      <c r="N30" s="52">
        <f>'2008'!$C30</f>
        <v>126</v>
      </c>
      <c r="O30" s="52">
        <f>'2009'!$C30</f>
        <v>97</v>
      </c>
      <c r="P30" s="52">
        <f>'2010'!$C30</f>
        <v>117</v>
      </c>
      <c r="Q30" s="52">
        <f>'2011'!$C30</f>
        <v>84</v>
      </c>
      <c r="R30" s="103">
        <f>'2007'!$J30</f>
        <v>726</v>
      </c>
      <c r="S30" s="52">
        <f>'2008'!$J30</f>
        <v>643</v>
      </c>
      <c r="T30" s="52">
        <f>'2009'!$J30</f>
        <v>354</v>
      </c>
      <c r="U30" s="52">
        <f>'2010'!$J30</f>
        <v>442</v>
      </c>
      <c r="V30" s="52">
        <f>'2011'!$J30</f>
        <v>554</v>
      </c>
      <c r="W30" s="103">
        <f>'2007'!$V30</f>
        <v>315</v>
      </c>
      <c r="X30" s="52">
        <f>'2008'!$V30</f>
        <v>107</v>
      </c>
      <c r="Y30" s="52">
        <f>'2009'!$V30</f>
        <v>180</v>
      </c>
      <c r="Z30" s="52">
        <f>'2010'!$V30</f>
        <v>202</v>
      </c>
      <c r="AA30" s="52">
        <f>'2011'!$V30</f>
        <v>198</v>
      </c>
      <c r="AB30" s="103">
        <f>'2007'!$AC30</f>
        <v>380</v>
      </c>
      <c r="AC30" s="52">
        <f>'2008'!$AC30</f>
        <v>371</v>
      </c>
      <c r="AD30" s="52">
        <f>'2009'!$AC30</f>
        <v>226</v>
      </c>
      <c r="AE30" s="52">
        <f>'2010'!$AC30</f>
        <v>227</v>
      </c>
      <c r="AF30" s="52">
        <f>'2011'!$AC30</f>
        <v>273</v>
      </c>
      <c r="AG30" s="103">
        <f>'2007'!$H30</f>
        <v>27</v>
      </c>
      <c r="AH30" s="52">
        <f>'2008'!$H30</f>
        <v>32</v>
      </c>
      <c r="AI30" s="52">
        <f>'2009'!$H30</f>
        <v>2</v>
      </c>
      <c r="AJ30" s="52">
        <f>'2010'!$H30</f>
        <v>4</v>
      </c>
      <c r="AK30" s="52">
        <f>'2011'!$H30</f>
        <v>3</v>
      </c>
      <c r="AL30" s="103">
        <f>'2007'!$O30</f>
        <v>408</v>
      </c>
      <c r="AM30" s="52">
        <f>'2008'!$O30</f>
        <v>258</v>
      </c>
      <c r="AN30" s="52">
        <f>'2009'!$O30</f>
        <v>27</v>
      </c>
      <c r="AO30" s="52">
        <f>'2010'!$O30</f>
        <v>65</v>
      </c>
      <c r="AP30" s="113">
        <f>'2011'!$O30</f>
        <v>272</v>
      </c>
      <c r="AQ30" s="103">
        <f>'2007'!$D30</f>
        <v>6</v>
      </c>
      <c r="AR30" s="52">
        <f>'2008'!$D30</f>
        <v>4</v>
      </c>
      <c r="AS30" s="52">
        <f>'2009'!$D30</f>
        <v>4</v>
      </c>
      <c r="AT30" s="52">
        <f>'2010'!$D30</f>
        <v>4</v>
      </c>
      <c r="AU30" s="52">
        <f>'2011'!$D30</f>
        <v>6</v>
      </c>
      <c r="AV30" s="103">
        <f>'2007'!$K30</f>
        <v>149</v>
      </c>
      <c r="AW30" s="52">
        <f>'2008'!$K30</f>
        <v>120</v>
      </c>
      <c r="AX30" s="52">
        <f>'2009'!$K30</f>
        <v>157</v>
      </c>
      <c r="AY30" s="52">
        <f>'2010'!$K30</f>
        <v>151</v>
      </c>
      <c r="AZ30" s="52">
        <f>'2011'!$K30</f>
        <v>139</v>
      </c>
    </row>
    <row r="31" spans="1:52" ht="14.4">
      <c r="A31" s="7" t="str">
        <f>'2011'!B31</f>
        <v>Best of Friends Humane Society</v>
      </c>
      <c r="B31" s="9" t="s">
        <v>31</v>
      </c>
      <c r="C31" s="87">
        <f>'2007'!$Q31</f>
        <v>20</v>
      </c>
      <c r="D31" s="6">
        <f>'2008'!$Q31</f>
        <v>30</v>
      </c>
      <c r="E31" s="6">
        <f>'2009'!$Q31</f>
        <v>31</v>
      </c>
      <c r="F31" s="6">
        <f>'2010'!$Q31</f>
        <v>36</v>
      </c>
      <c r="G31" s="6">
        <f>'2011'!$Q31</f>
        <v>49</v>
      </c>
      <c r="H31" s="87">
        <f>'2007'!$X31</f>
        <v>24</v>
      </c>
      <c r="I31" s="6">
        <f>'2008'!$X31</f>
        <v>38</v>
      </c>
      <c r="J31" s="6">
        <f>'2009'!$X31</f>
        <v>36</v>
      </c>
      <c r="K31" s="6">
        <f>'2010'!$X31</f>
        <v>42</v>
      </c>
      <c r="L31" s="6">
        <f>'2011'!$X31</f>
        <v>36</v>
      </c>
      <c r="M31" s="87">
        <f>'2007'!$C31</f>
        <v>40</v>
      </c>
      <c r="N31" s="6">
        <f>'2008'!$C31</f>
        <v>35</v>
      </c>
      <c r="O31" s="6">
        <f>'2009'!$C31</f>
        <v>15</v>
      </c>
      <c r="P31" s="6">
        <f>'2010'!$C31</f>
        <v>26</v>
      </c>
      <c r="Q31" s="6">
        <f>'2011'!$C31</f>
        <v>6</v>
      </c>
      <c r="R31" s="87">
        <f>'2007'!$J31</f>
        <v>53</v>
      </c>
      <c r="S31" s="6">
        <f>'2008'!$J31</f>
        <v>55</v>
      </c>
      <c r="T31" s="6">
        <f>'2009'!$J31</f>
        <v>23</v>
      </c>
      <c r="U31" s="6">
        <f>'2010'!$J31</f>
        <v>28</v>
      </c>
      <c r="V31" s="6">
        <f>'2011'!$J31</f>
        <v>19</v>
      </c>
      <c r="W31" s="87">
        <f>'2007'!$V31</f>
        <v>0</v>
      </c>
      <c r="X31" s="6">
        <f>'2008'!$V31</f>
        <v>0</v>
      </c>
      <c r="Y31" s="6">
        <f>'2009'!$V31</f>
        <v>0</v>
      </c>
      <c r="Z31" s="6">
        <f>'2010'!$V31</f>
        <v>0</v>
      </c>
      <c r="AA31" s="6">
        <f>'2011'!$V31</f>
        <v>0</v>
      </c>
      <c r="AB31" s="87">
        <f>'2007'!$AC31</f>
        <v>0</v>
      </c>
      <c r="AC31" s="6">
        <f>'2008'!$AC31</f>
        <v>0</v>
      </c>
      <c r="AD31" s="6">
        <f>'2009'!$AC31</f>
        <v>0</v>
      </c>
      <c r="AE31" s="6">
        <f>'2010'!$AC31</f>
        <v>4</v>
      </c>
      <c r="AF31" s="6">
        <f>'2011'!$AC31</f>
        <v>5</v>
      </c>
      <c r="AG31" s="87">
        <f>'2007'!$H31</f>
        <v>0</v>
      </c>
      <c r="AH31" s="6">
        <f>'2008'!$H31</f>
        <v>0</v>
      </c>
      <c r="AI31" s="6">
        <f>'2009'!$H31</f>
        <v>0</v>
      </c>
      <c r="AJ31" s="6">
        <f>'2010'!$H31</f>
        <v>0</v>
      </c>
      <c r="AK31" s="6">
        <f>'2011'!$H31</f>
        <v>0</v>
      </c>
      <c r="AL31" s="87">
        <f>'2007'!$O31</f>
        <v>0</v>
      </c>
      <c r="AM31" s="6">
        <f>'2008'!$O31</f>
        <v>0</v>
      </c>
      <c r="AN31" s="6">
        <f>'2009'!$O31</f>
        <v>0</v>
      </c>
      <c r="AO31" s="6">
        <f>'2010'!$O31</f>
        <v>1</v>
      </c>
      <c r="AP31" s="6">
        <f>'2011'!$O31</f>
        <v>0</v>
      </c>
      <c r="AQ31" s="87">
        <f>'2007'!$D31</f>
        <v>0</v>
      </c>
      <c r="AR31" s="6">
        <f>'2008'!$D31</f>
        <v>0</v>
      </c>
      <c r="AS31" s="6">
        <f>'2009'!$D31</f>
        <v>0</v>
      </c>
      <c r="AT31" s="6">
        <f>'2010'!$D31</f>
        <v>0</v>
      </c>
      <c r="AU31" s="6">
        <f>'2011'!$D31</f>
        <v>0</v>
      </c>
      <c r="AV31" s="87">
        <f>'2007'!$K31</f>
        <v>5</v>
      </c>
      <c r="AW31" s="6">
        <f>'2008'!$K31</f>
        <v>3</v>
      </c>
      <c r="AX31" s="6">
        <f>'2009'!$K31</f>
        <v>7</v>
      </c>
      <c r="AY31" s="6">
        <f>'2010'!$K31</f>
        <v>4</v>
      </c>
      <c r="AZ31" s="6">
        <f>'2011'!$K31</f>
        <v>3</v>
      </c>
    </row>
    <row r="32" spans="1:52" ht="14.4">
      <c r="A32" s="34" t="str">
        <f>'2011'!B32</f>
        <v>Chippewa County Animal Control</v>
      </c>
      <c r="B32" s="34"/>
      <c r="C32" s="88">
        <f>'2007'!$Q32</f>
        <v>205</v>
      </c>
      <c r="D32" s="50">
        <f>'2008'!$Q32</f>
        <v>172</v>
      </c>
      <c r="E32" s="50">
        <f>'2009'!$Q32</f>
        <v>30</v>
      </c>
      <c r="F32" s="50">
        <f>'2010'!$Q32</f>
        <v>147</v>
      </c>
      <c r="G32" s="50">
        <f>'2011'!$Q32</f>
        <v>162</v>
      </c>
      <c r="H32" s="88">
        <f>'2007'!$X32</f>
        <v>246</v>
      </c>
      <c r="I32" s="50">
        <f>'2008'!$X32</f>
        <v>364</v>
      </c>
      <c r="J32" s="50">
        <f>'2009'!$X32</f>
        <v>231</v>
      </c>
      <c r="K32" s="50">
        <f>'2010'!$X32</f>
        <v>296</v>
      </c>
      <c r="L32" s="50">
        <f>'2011'!$X32</f>
        <v>312</v>
      </c>
      <c r="M32" s="88">
        <f>'2007'!$C32</f>
        <v>81</v>
      </c>
      <c r="N32" s="50">
        <f>'2008'!$C32</f>
        <v>86</v>
      </c>
      <c r="O32" s="50">
        <f>'2009'!$C32</f>
        <v>121</v>
      </c>
      <c r="P32" s="50">
        <f>'2010'!$C32</f>
        <v>123</v>
      </c>
      <c r="Q32" s="50">
        <f>'2011'!$C32</f>
        <v>74</v>
      </c>
      <c r="R32" s="88">
        <f>'2007'!$J32</f>
        <v>377</v>
      </c>
      <c r="S32" s="50">
        <f>'2008'!$J32</f>
        <v>476</v>
      </c>
      <c r="T32" s="50">
        <f>'2009'!$J32</f>
        <v>364</v>
      </c>
      <c r="U32" s="50">
        <f>'2010'!$J32</f>
        <v>434</v>
      </c>
      <c r="V32" s="50">
        <f>'2011'!$J32</f>
        <v>411</v>
      </c>
      <c r="W32" s="88">
        <f>'2007'!$V32</f>
        <v>5</v>
      </c>
      <c r="X32" s="50">
        <f>'2008'!$V32</f>
        <v>5</v>
      </c>
      <c r="Y32" s="50">
        <f>'2009'!$V32</f>
        <v>2</v>
      </c>
      <c r="Z32" s="50">
        <f>'2010'!$V32</f>
        <v>2</v>
      </c>
      <c r="AA32" s="50">
        <f>'2011'!$V32</f>
        <v>1</v>
      </c>
      <c r="AB32" s="88">
        <f>'2007'!$AC32</f>
        <v>46</v>
      </c>
      <c r="AC32" s="50">
        <f>'2008'!$AC32</f>
        <v>92</v>
      </c>
      <c r="AD32" s="50">
        <f>'2009'!$AC32</f>
        <v>44</v>
      </c>
      <c r="AE32" s="50">
        <f>'2010'!$AC32</f>
        <v>15</v>
      </c>
      <c r="AF32" s="50">
        <f>'2011'!$AC32</f>
        <v>23</v>
      </c>
      <c r="AG32" s="88">
        <f>'2007'!$H32</f>
        <v>1</v>
      </c>
      <c r="AH32" s="50">
        <f>'2008'!$H32</f>
        <v>1</v>
      </c>
      <c r="AI32" s="50">
        <f>'2009'!$H32</f>
        <v>0</v>
      </c>
      <c r="AJ32" s="50">
        <f>'2010'!$H32</f>
        <v>1</v>
      </c>
      <c r="AK32" s="50">
        <f>'2011'!$H32</f>
        <v>0</v>
      </c>
      <c r="AL32" s="88">
        <f>'2007'!$O32</f>
        <v>18</v>
      </c>
      <c r="AM32" s="50">
        <f>'2008'!$O32</f>
        <v>28</v>
      </c>
      <c r="AN32" s="50">
        <f>'2009'!$O32</f>
        <v>18</v>
      </c>
      <c r="AO32" s="50">
        <f>'2010'!$O32</f>
        <v>11</v>
      </c>
      <c r="AP32" s="112">
        <f>'2011'!$O32</f>
        <v>6</v>
      </c>
      <c r="AQ32" s="88">
        <f>'2007'!$D32</f>
        <v>2</v>
      </c>
      <c r="AR32" s="50">
        <f>'2008'!$D32</f>
        <v>6</v>
      </c>
      <c r="AS32" s="50">
        <f>'2009'!$D32</f>
        <v>5</v>
      </c>
      <c r="AT32" s="50">
        <f>'2010'!$D32</f>
        <v>5</v>
      </c>
      <c r="AU32" s="50">
        <f>'2011'!$D32</f>
        <v>0</v>
      </c>
      <c r="AV32" s="88">
        <f>'2007'!$K32</f>
        <v>130</v>
      </c>
      <c r="AW32" s="50">
        <f>'2008'!$K32</f>
        <v>170</v>
      </c>
      <c r="AX32" s="50">
        <f>'2009'!$K32</f>
        <v>173</v>
      </c>
      <c r="AY32" s="50">
        <f>'2010'!$K32</f>
        <v>162</v>
      </c>
      <c r="AZ32" s="50">
        <f>'2011'!$K32</f>
        <v>142</v>
      </c>
    </row>
    <row r="33" spans="1:52" ht="14.4">
      <c r="A33" s="38" t="str">
        <f>'2011'!B33</f>
        <v>Clare County Animal Shelter</v>
      </c>
      <c r="B33" s="56" t="s">
        <v>33</v>
      </c>
      <c r="C33" s="103">
        <f>'2007'!$Q33</f>
        <v>510</v>
      </c>
      <c r="D33" s="52">
        <f>'2008'!$Q33</f>
        <v>450</v>
      </c>
      <c r="E33" s="52">
        <f>'2009'!$Q33</f>
        <v>384</v>
      </c>
      <c r="F33" s="52">
        <f>'2010'!$Q33</f>
        <v>431</v>
      </c>
      <c r="G33" s="52">
        <f>'2011'!$Q33</f>
        <v>391</v>
      </c>
      <c r="H33" s="103">
        <f>'2007'!$X33</f>
        <v>460</v>
      </c>
      <c r="I33" s="52">
        <f>'2008'!$X33</f>
        <v>426</v>
      </c>
      <c r="J33" s="52">
        <f>'2009'!$X33</f>
        <v>440</v>
      </c>
      <c r="K33" s="52">
        <f>'2010'!$X33</f>
        <v>394</v>
      </c>
      <c r="L33" s="52">
        <f>'2011'!$X33</f>
        <v>399</v>
      </c>
      <c r="M33" s="103">
        <f>'2007'!$C33</f>
        <v>251</v>
      </c>
      <c r="N33" s="52">
        <f>'2008'!$C33</f>
        <v>268</v>
      </c>
      <c r="O33" s="52">
        <f>'2009'!$C33</f>
        <v>246</v>
      </c>
      <c r="P33" s="52">
        <f>'2010'!$C33</f>
        <v>214</v>
      </c>
      <c r="Q33" s="52">
        <f>'2011'!$C33</f>
        <v>160</v>
      </c>
      <c r="R33" s="103">
        <f>'2007'!$J33</f>
        <v>971</v>
      </c>
      <c r="S33" s="52">
        <f>'2008'!$J33</f>
        <v>775</v>
      </c>
      <c r="T33" s="52">
        <f>'2009'!$J33</f>
        <v>746</v>
      </c>
      <c r="U33" s="52">
        <f>'2010'!$J33</f>
        <v>714</v>
      </c>
      <c r="V33" s="52">
        <f>'2011'!$J33</f>
        <v>714</v>
      </c>
      <c r="W33" s="103">
        <f>'2007'!$V33</f>
        <v>317</v>
      </c>
      <c r="X33" s="52">
        <f>'2008'!$V33</f>
        <v>275</v>
      </c>
      <c r="Y33" s="52">
        <f>'2009'!$V33</f>
        <v>230</v>
      </c>
      <c r="Z33" s="52">
        <f>'2010'!$V33</f>
        <v>306</v>
      </c>
      <c r="AA33" s="52">
        <f>'2011'!$V33</f>
        <v>273</v>
      </c>
      <c r="AB33" s="103">
        <f>'2007'!$AC33</f>
        <v>344</v>
      </c>
      <c r="AC33" s="52">
        <f>'2008'!$AC33</f>
        <v>281</v>
      </c>
      <c r="AD33" s="52">
        <f>'2009'!$AC33</f>
        <v>332</v>
      </c>
      <c r="AE33" s="52">
        <f>'2010'!$AC33</f>
        <v>287</v>
      </c>
      <c r="AF33" s="52">
        <f>'2011'!$AC33</f>
        <v>291</v>
      </c>
      <c r="AG33" s="103">
        <f>'2007'!$H33</f>
        <v>11</v>
      </c>
      <c r="AH33" s="52">
        <f>'2008'!$H33</f>
        <v>38</v>
      </c>
      <c r="AI33" s="52">
        <f>'2009'!$H33</f>
        <v>16</v>
      </c>
      <c r="AJ33" s="52">
        <f>'2010'!$H33</f>
        <v>4</v>
      </c>
      <c r="AK33" s="52">
        <f>'2011'!$H33</f>
        <v>22</v>
      </c>
      <c r="AL33" s="103">
        <f>'2007'!$O33</f>
        <v>375</v>
      </c>
      <c r="AM33" s="52">
        <f>'2008'!$O33</f>
        <v>296</v>
      </c>
      <c r="AN33" s="52">
        <f>'2009'!$O33</f>
        <v>259</v>
      </c>
      <c r="AO33" s="52">
        <f>'2010'!$O33</f>
        <v>220</v>
      </c>
      <c r="AP33" s="113">
        <f>'2011'!$O33</f>
        <v>213</v>
      </c>
      <c r="AQ33" s="103">
        <f>'2007'!$D33</f>
        <v>10</v>
      </c>
      <c r="AR33" s="52">
        <f>'2008'!$D33</f>
        <v>34</v>
      </c>
      <c r="AS33" s="52">
        <f>'2009'!$D33</f>
        <v>19</v>
      </c>
      <c r="AT33" s="52">
        <f>'2010'!$D33</f>
        <v>5</v>
      </c>
      <c r="AU33" s="52">
        <f>'2011'!$D33</f>
        <v>3</v>
      </c>
      <c r="AV33" s="103">
        <f>'2007'!$K33</f>
        <v>241</v>
      </c>
      <c r="AW33" s="52">
        <f>'2008'!$K33</f>
        <v>190</v>
      </c>
      <c r="AX33" s="52">
        <f>'2009'!$K33</f>
        <v>191</v>
      </c>
      <c r="AY33" s="52">
        <f>'2010'!$K33</f>
        <v>185</v>
      </c>
      <c r="AZ33" s="52">
        <f>'2011'!$K33</f>
        <v>168</v>
      </c>
    </row>
    <row r="34" spans="1:52" ht="14.4">
      <c r="A34" s="7" t="str">
        <f>'2011'!B34</f>
        <v>Capital Area Humane Society</v>
      </c>
      <c r="B34" s="9" t="s">
        <v>34</v>
      </c>
      <c r="C34" s="87">
        <f>'2007'!$Q34</f>
        <v>1865</v>
      </c>
      <c r="D34" s="6">
        <f>'2008'!$Q34</f>
        <v>1556</v>
      </c>
      <c r="E34" s="6">
        <f>'2009'!$Q34</f>
        <v>1713</v>
      </c>
      <c r="F34" s="6">
        <f>'2010'!$Q34</f>
        <v>828</v>
      </c>
      <c r="G34" s="6">
        <f>'2011'!$Q34</f>
        <v>1089</v>
      </c>
      <c r="H34" s="87">
        <f>'2007'!$X34</f>
        <v>1876</v>
      </c>
      <c r="I34" s="6">
        <f>'2008'!$X34</f>
        <v>1437</v>
      </c>
      <c r="J34" s="6">
        <f>'2009'!$X34</f>
        <v>1142</v>
      </c>
      <c r="K34" s="6">
        <f>'2010'!$X34</f>
        <v>1241</v>
      </c>
      <c r="L34" s="6">
        <f>'2011'!$X34</f>
        <v>1062</v>
      </c>
      <c r="M34" s="87">
        <f>'2007'!$C34</f>
        <v>570</v>
      </c>
      <c r="N34" s="6">
        <f>'2008'!$C34</f>
        <v>668</v>
      </c>
      <c r="O34" s="6">
        <f>'2009'!$C34</f>
        <v>281</v>
      </c>
      <c r="P34" s="6">
        <f>'2010'!$C34</f>
        <v>608</v>
      </c>
      <c r="Q34" s="6">
        <f>'2011'!$C34</f>
        <v>636</v>
      </c>
      <c r="R34" s="87">
        <f>'2007'!$J34</f>
        <v>1268</v>
      </c>
      <c r="S34" s="6">
        <f>'2008'!$J34</f>
        <v>1003</v>
      </c>
      <c r="T34" s="6">
        <f>'2009'!$J34</f>
        <v>1159</v>
      </c>
      <c r="U34" s="6">
        <f>'2010'!$J34</f>
        <v>1012</v>
      </c>
      <c r="V34" s="6">
        <f>'2011'!$J34</f>
        <v>930</v>
      </c>
      <c r="W34" s="87">
        <f>'2007'!$V34</f>
        <v>888</v>
      </c>
      <c r="X34" s="6">
        <f>'2008'!$V34</f>
        <v>605</v>
      </c>
      <c r="Y34" s="6">
        <f>'2009'!$V34</f>
        <v>748</v>
      </c>
      <c r="Z34" s="6">
        <f>'2010'!$V34</f>
        <v>224</v>
      </c>
      <c r="AA34" s="6">
        <f>'2011'!$V34</f>
        <v>106</v>
      </c>
      <c r="AB34" s="87">
        <f>'2007'!$AC34</f>
        <v>1316</v>
      </c>
      <c r="AC34" s="6">
        <f>'2008'!$AC34</f>
        <v>806</v>
      </c>
      <c r="AD34" s="6">
        <f>'2009'!$AC34</f>
        <v>369</v>
      </c>
      <c r="AE34" s="6">
        <f>'2010'!$AC34</f>
        <v>283</v>
      </c>
      <c r="AF34" s="6">
        <f>'2011'!$AC34</f>
        <v>166</v>
      </c>
      <c r="AG34" s="87">
        <f>'2007'!$H34</f>
        <v>157</v>
      </c>
      <c r="AH34" s="6">
        <f>'2008'!$H34</f>
        <v>67</v>
      </c>
      <c r="AI34" s="6">
        <f>'2009'!$H34</f>
        <v>3</v>
      </c>
      <c r="AJ34" s="6">
        <f>'2010'!$H34</f>
        <v>9</v>
      </c>
      <c r="AK34" s="6">
        <f>'2011'!$H34</f>
        <v>42</v>
      </c>
      <c r="AL34" s="87">
        <f>'2007'!$O34</f>
        <v>674</v>
      </c>
      <c r="AM34" s="6">
        <f>'2008'!$O34</f>
        <v>577</v>
      </c>
      <c r="AN34" s="6">
        <f>'2009'!$O34</f>
        <v>406</v>
      </c>
      <c r="AO34" s="6">
        <f>'2010'!$O34</f>
        <v>263</v>
      </c>
      <c r="AP34" s="6">
        <f>'2011'!$O34</f>
        <v>210</v>
      </c>
      <c r="AQ34" s="87">
        <f>'2007'!$D34</f>
        <v>9</v>
      </c>
      <c r="AR34" s="6">
        <f>'2008'!$D34</f>
        <v>4</v>
      </c>
      <c r="AS34" s="6">
        <f>'2009'!$D34</f>
        <v>1</v>
      </c>
      <c r="AT34" s="6">
        <f>'2010'!$D34</f>
        <v>0</v>
      </c>
      <c r="AU34" s="6">
        <f>'2011'!$D34</f>
        <v>9</v>
      </c>
      <c r="AV34" s="87">
        <f>'2007'!$K34</f>
        <v>34</v>
      </c>
      <c r="AW34" s="6">
        <f>'2008'!$K34</f>
        <v>11</v>
      </c>
      <c r="AX34" s="6">
        <f>'2009'!$K34</f>
        <v>69</v>
      </c>
      <c r="AY34" s="6">
        <f>'2010'!$K34</f>
        <v>101</v>
      </c>
      <c r="AZ34" s="6">
        <f>'2011'!$K34</f>
        <v>66</v>
      </c>
    </row>
    <row r="35" spans="1:52" ht="14.4">
      <c r="A35" s="34" t="str">
        <f>'2011'!B35</f>
        <v>Clinton County Animal Shelter</v>
      </c>
      <c r="B35" s="34"/>
      <c r="C35" s="88">
        <f>'2007'!$Q35</f>
        <v>144</v>
      </c>
      <c r="D35" s="50">
        <f>'2008'!$Q35</f>
        <v>109</v>
      </c>
      <c r="E35" s="50">
        <f>'2009'!$Q35</f>
        <v>143</v>
      </c>
      <c r="F35" s="50">
        <f>'2010'!$Q35</f>
        <v>117</v>
      </c>
      <c r="G35" s="50">
        <f>'2011'!$Q35</f>
        <v>209</v>
      </c>
      <c r="H35" s="88">
        <f>'2007'!$X35</f>
        <v>210</v>
      </c>
      <c r="I35" s="50">
        <f>'2008'!$X35</f>
        <v>179</v>
      </c>
      <c r="J35" s="50">
        <f>'2009'!$X35</f>
        <v>200</v>
      </c>
      <c r="K35" s="50">
        <f>'2010'!$X35</f>
        <v>141</v>
      </c>
      <c r="L35" s="50">
        <f>'2011'!$X35</f>
        <v>211</v>
      </c>
      <c r="M35" s="88">
        <f>'2007'!$C35</f>
        <v>27</v>
      </c>
      <c r="N35" s="50">
        <f>'2008'!$C35</f>
        <v>40</v>
      </c>
      <c r="O35" s="50">
        <f>'2009'!$C35</f>
        <v>40</v>
      </c>
      <c r="P35" s="50">
        <f>'2010'!$C35</f>
        <v>30</v>
      </c>
      <c r="Q35" s="50">
        <f>'2011'!$C35</f>
        <v>28</v>
      </c>
      <c r="R35" s="88">
        <f>'2007'!$J35</f>
        <v>345</v>
      </c>
      <c r="S35" s="50">
        <f>'2008'!$J35</f>
        <v>303</v>
      </c>
      <c r="T35" s="50">
        <f>'2009'!$J35</f>
        <v>323</v>
      </c>
      <c r="U35" s="50">
        <f>'2010'!$J35</f>
        <v>297</v>
      </c>
      <c r="V35" s="50">
        <f>'2011'!$J35</f>
        <v>323</v>
      </c>
      <c r="W35" s="88">
        <f>'2007'!$V35</f>
        <v>53</v>
      </c>
      <c r="X35" s="50">
        <f>'2008'!$V35</f>
        <v>31</v>
      </c>
      <c r="Y35" s="50">
        <f>'2009'!$V35</f>
        <v>34</v>
      </c>
      <c r="Z35" s="50">
        <f>'2010'!$V35</f>
        <v>22</v>
      </c>
      <c r="AA35" s="50">
        <f>'2011'!$V35</f>
        <v>55</v>
      </c>
      <c r="AB35" s="88">
        <f>'2007'!$AC35</f>
        <v>91</v>
      </c>
      <c r="AC35" s="50">
        <f>'2008'!$AC35</f>
        <v>105</v>
      </c>
      <c r="AD35" s="50">
        <f>'2009'!$AC35</f>
        <v>99</v>
      </c>
      <c r="AE35" s="50">
        <f>'2010'!$AC35</f>
        <v>52</v>
      </c>
      <c r="AF35" s="50">
        <f>'2011'!$AC35</f>
        <v>109</v>
      </c>
      <c r="AG35" s="88">
        <f>'2007'!$H35</f>
        <v>2</v>
      </c>
      <c r="AH35" s="50">
        <f>'2008'!$H35</f>
        <v>2</v>
      </c>
      <c r="AI35" s="50">
        <f>'2009'!$H35</f>
        <v>3</v>
      </c>
      <c r="AJ35" s="50">
        <f>'2010'!$H35</f>
        <v>0</v>
      </c>
      <c r="AK35" s="50">
        <f>'2011'!$H35</f>
        <v>0</v>
      </c>
      <c r="AL35" s="88">
        <f>'2007'!$O35</f>
        <v>47</v>
      </c>
      <c r="AM35" s="50">
        <f>'2008'!$O35</f>
        <v>43</v>
      </c>
      <c r="AN35" s="50">
        <f>'2009'!$O35</f>
        <v>58</v>
      </c>
      <c r="AO35" s="50">
        <f>'2010'!$O35</f>
        <v>29</v>
      </c>
      <c r="AP35" s="112">
        <f>'2011'!$O35</f>
        <v>40</v>
      </c>
      <c r="AQ35" s="88">
        <f>'2007'!$D35</f>
        <v>4</v>
      </c>
      <c r="AR35" s="50">
        <f>'2008'!$D35</f>
        <v>8</v>
      </c>
      <c r="AS35" s="50">
        <f>'2009'!$D35</f>
        <v>3</v>
      </c>
      <c r="AT35" s="50">
        <f>'2010'!$D35</f>
        <v>4</v>
      </c>
      <c r="AU35" s="50">
        <f>'2011'!$D35</f>
        <v>6</v>
      </c>
      <c r="AV35" s="88">
        <f>'2007'!$K35</f>
        <v>167</v>
      </c>
      <c r="AW35" s="50">
        <f>'2008'!$K35</f>
        <v>165</v>
      </c>
      <c r="AX35" s="50">
        <f>'2009'!$K35</f>
        <v>134</v>
      </c>
      <c r="AY35" s="50">
        <f>'2010'!$K35</f>
        <v>137</v>
      </c>
      <c r="AZ35" s="50">
        <f>'2011'!$K35</f>
        <v>150</v>
      </c>
    </row>
    <row r="36" spans="1:52" ht="14.4">
      <c r="A36" s="7" t="str">
        <f>'2011'!B36</f>
        <v>AuSable Valley Animal Shelter</v>
      </c>
      <c r="B36" s="28" t="s">
        <v>36</v>
      </c>
      <c r="C36" s="87">
        <f>'2007'!$Q36</f>
        <v>13</v>
      </c>
      <c r="D36" s="6">
        <f>'2008'!$Q36</f>
        <v>24</v>
      </c>
      <c r="E36" s="6">
        <f>'2009'!$Q36</f>
        <v>28</v>
      </c>
      <c r="F36" s="6">
        <f>'2010'!$Q36</f>
        <v>24</v>
      </c>
      <c r="G36" s="6">
        <f>'2011'!$Q36</f>
        <v>0</v>
      </c>
      <c r="H36" s="87">
        <f>'2007'!$X36</f>
        <v>21</v>
      </c>
      <c r="I36" s="6">
        <f>'2008'!$X36</f>
        <v>20</v>
      </c>
      <c r="J36" s="6">
        <f>'2009'!$X36</f>
        <v>27</v>
      </c>
      <c r="K36" s="6">
        <f>'2010'!$X36</f>
        <v>27</v>
      </c>
      <c r="L36" s="6">
        <f>'2011'!$X36</f>
        <v>0</v>
      </c>
      <c r="M36" s="87">
        <f>'2007'!$C36</f>
        <v>36</v>
      </c>
      <c r="N36" s="50">
        <f>'2008'!$C36</f>
        <v>0</v>
      </c>
      <c r="O36" s="50">
        <f>'2009'!$C36</f>
        <v>0</v>
      </c>
      <c r="P36" s="50">
        <f>'2010'!$C36</f>
        <v>0</v>
      </c>
      <c r="Q36" s="50">
        <f>'2011'!$C36</f>
        <v>20</v>
      </c>
      <c r="R36" s="87">
        <f>'2007'!$J36</f>
        <v>194</v>
      </c>
      <c r="S36" s="6">
        <f>'2008'!$J36</f>
        <v>213</v>
      </c>
      <c r="T36" s="6">
        <f>'2009'!$J36</f>
        <v>139</v>
      </c>
      <c r="U36" s="6">
        <f>'2010'!$J36</f>
        <v>154</v>
      </c>
      <c r="V36" s="6">
        <f>'2011'!$J36</f>
        <v>0</v>
      </c>
      <c r="W36" s="87">
        <f>'2007'!$V36</f>
        <v>0</v>
      </c>
      <c r="X36" s="6">
        <f>'2008'!$V36</f>
        <v>0</v>
      </c>
      <c r="Y36" s="6">
        <f>'2009'!$V36</f>
        <v>0</v>
      </c>
      <c r="Z36" s="6">
        <f>'2010'!$V36</f>
        <v>0</v>
      </c>
      <c r="AA36" s="6">
        <f>'2011'!$V36</f>
        <v>0</v>
      </c>
      <c r="AB36" s="87">
        <f>'2007'!$AC36</f>
        <v>1</v>
      </c>
      <c r="AC36" s="6">
        <f>'2008'!$AC36</f>
        <v>0</v>
      </c>
      <c r="AD36" s="6">
        <f>'2009'!$AC36</f>
        <v>1</v>
      </c>
      <c r="AE36" s="6">
        <f>'2010'!$AC36</f>
        <v>1</v>
      </c>
      <c r="AF36" s="6">
        <f>'2011'!$AC36</f>
        <v>0</v>
      </c>
      <c r="AG36" s="87">
        <f>'2007'!$H36</f>
        <v>0</v>
      </c>
      <c r="AH36" s="6">
        <f>'2008'!$H36</f>
        <v>0</v>
      </c>
      <c r="AI36" s="6">
        <f>'2009'!$H36</f>
        <v>0</v>
      </c>
      <c r="AJ36" s="6">
        <f>'2010'!$H36</f>
        <v>0</v>
      </c>
      <c r="AK36" s="6">
        <f>'2011'!$H36</f>
        <v>0</v>
      </c>
      <c r="AL36" s="87">
        <f>'2007'!$O36</f>
        <v>4</v>
      </c>
      <c r="AM36" s="6">
        <f>'2008'!$O36</f>
        <v>3</v>
      </c>
      <c r="AN36" s="6">
        <f>'2009'!$O36</f>
        <v>3</v>
      </c>
      <c r="AO36" s="6">
        <f>'2010'!$O36</f>
        <v>4</v>
      </c>
      <c r="AP36" s="6">
        <f>'2011'!$O36</f>
        <v>0</v>
      </c>
      <c r="AQ36" s="87">
        <f>'2007'!$D36</f>
        <v>7</v>
      </c>
      <c r="AR36" s="6">
        <f>'2008'!$D36</f>
        <v>10</v>
      </c>
      <c r="AS36" s="6">
        <f>'2009'!$D36</f>
        <v>4</v>
      </c>
      <c r="AT36" s="6">
        <f>'2010'!$D36</f>
        <v>6</v>
      </c>
      <c r="AU36" s="6">
        <f>'2011'!$D36</f>
        <v>0</v>
      </c>
      <c r="AV36" s="87">
        <f>'2007'!$K36</f>
        <v>95</v>
      </c>
      <c r="AW36" s="6">
        <f>'2008'!$K36</f>
        <v>105</v>
      </c>
      <c r="AX36" s="6">
        <f>'2009'!$K36</f>
        <v>38</v>
      </c>
      <c r="AY36" s="6">
        <f>'2010'!$K36</f>
        <v>65</v>
      </c>
      <c r="AZ36" s="6">
        <f>'2011'!$K36</f>
        <v>0</v>
      </c>
    </row>
    <row r="37" spans="1:52" ht="14.4">
      <c r="A37" s="7" t="str">
        <f>'2011'!B37</f>
        <v>Crawford County Animal Shelter</v>
      </c>
      <c r="B37" s="7"/>
      <c r="C37" s="87">
        <f>'2007'!$Q37</f>
        <v>0</v>
      </c>
      <c r="D37" s="6">
        <f>'2008'!$Q37</f>
        <v>0</v>
      </c>
      <c r="E37" s="6">
        <f>'2009'!$Q37</f>
        <v>0</v>
      </c>
      <c r="F37" s="6">
        <f>'2010'!$Q37</f>
        <v>0</v>
      </c>
      <c r="G37" s="6">
        <f>'2011'!$Q37</f>
        <v>18</v>
      </c>
      <c r="H37" s="87">
        <f>'2007'!$X37</f>
        <v>0</v>
      </c>
      <c r="I37" s="6">
        <f>'2008'!$X37</f>
        <v>0</v>
      </c>
      <c r="J37" s="6">
        <f>'2009'!$X37</f>
        <v>0</v>
      </c>
      <c r="K37" s="6">
        <f>'2010'!$X37</f>
        <v>0</v>
      </c>
      <c r="L37" s="6">
        <f>'2011'!$X37</f>
        <v>2</v>
      </c>
      <c r="M37" s="87">
        <f>'2007'!$C37</f>
        <v>0</v>
      </c>
      <c r="N37" s="6">
        <f>'2008'!$C36</f>
        <v>0</v>
      </c>
      <c r="O37" s="6">
        <f>'2009'!$C36</f>
        <v>0</v>
      </c>
      <c r="P37" s="6">
        <f>'2010'!$C36</f>
        <v>0</v>
      </c>
      <c r="Q37" s="6">
        <f>'2011'!$C36</f>
        <v>20</v>
      </c>
      <c r="R37" s="87">
        <f>'2007'!$J37</f>
        <v>0</v>
      </c>
      <c r="S37" s="6">
        <f>'2008'!$J37</f>
        <v>0</v>
      </c>
      <c r="T37" s="6">
        <f>'2009'!$J37</f>
        <v>0</v>
      </c>
      <c r="U37" s="6">
        <f>'2010'!$J37</f>
        <v>0</v>
      </c>
      <c r="V37" s="6">
        <f>'2011'!$J37</f>
        <v>147</v>
      </c>
      <c r="W37" s="87">
        <f>'2007'!$V37</f>
        <v>0</v>
      </c>
      <c r="X37" s="6">
        <f>'2008'!$V37</f>
        <v>0</v>
      </c>
      <c r="Y37" s="6">
        <f>'2009'!$V37</f>
        <v>0</v>
      </c>
      <c r="Z37" s="6">
        <f>'2010'!$V37</f>
        <v>0</v>
      </c>
      <c r="AA37" s="6">
        <f>'2011'!$V37</f>
        <v>0</v>
      </c>
      <c r="AB37" s="87">
        <f>'2007'!$AC37</f>
        <v>0</v>
      </c>
      <c r="AC37" s="6">
        <f>'2008'!$AC37</f>
        <v>0</v>
      </c>
      <c r="AD37" s="6">
        <f>'2009'!$AC37</f>
        <v>0</v>
      </c>
      <c r="AE37" s="6">
        <f>'2010'!$AC37</f>
        <v>0</v>
      </c>
      <c r="AF37" s="6">
        <f>'2011'!$AC37</f>
        <v>1</v>
      </c>
      <c r="AG37" s="87">
        <f>'2007'!$H37</f>
        <v>0</v>
      </c>
      <c r="AH37" s="6">
        <f>'2008'!$H37</f>
        <v>0</v>
      </c>
      <c r="AI37" s="6">
        <f>'2009'!$H37</f>
        <v>0</v>
      </c>
      <c r="AJ37" s="6">
        <f>'2010'!$H37</f>
        <v>0</v>
      </c>
      <c r="AK37" s="6">
        <f>'2011'!$H37</f>
        <v>0</v>
      </c>
      <c r="AL37" s="87">
        <f>'2007'!$O37</f>
        <v>0</v>
      </c>
      <c r="AM37" s="6">
        <f>'2008'!$O37</f>
        <v>0</v>
      </c>
      <c r="AN37" s="6">
        <f>'2009'!$O37</f>
        <v>0</v>
      </c>
      <c r="AO37" s="6">
        <f>'2010'!$O37</f>
        <v>0</v>
      </c>
      <c r="AP37" s="6">
        <f>'2011'!$O37</f>
        <v>1</v>
      </c>
      <c r="AQ37" s="87">
        <f>'2007'!$D37</f>
        <v>0</v>
      </c>
      <c r="AR37" s="6">
        <f>'2008'!$D37</f>
        <v>0</v>
      </c>
      <c r="AS37" s="6">
        <f>'2009'!$D37</f>
        <v>0</v>
      </c>
      <c r="AT37" s="6">
        <f>'2010'!$D37</f>
        <v>0</v>
      </c>
      <c r="AU37" s="6">
        <f>'2011'!$D37</f>
        <v>4</v>
      </c>
      <c r="AV37" s="87">
        <f>'2007'!$K37</f>
        <v>0</v>
      </c>
      <c r="AW37" s="6">
        <f>'2008'!$K37</f>
        <v>0</v>
      </c>
      <c r="AX37" s="6">
        <f>'2009'!$K37</f>
        <v>0</v>
      </c>
      <c r="AY37" s="6">
        <f>'2010'!$K37</f>
        <v>0</v>
      </c>
      <c r="AZ37" s="6">
        <f>'2011'!$K37</f>
        <v>56</v>
      </c>
    </row>
    <row r="38" spans="1:52" ht="14.4">
      <c r="A38" s="34" t="str">
        <f>'2011'!B38</f>
        <v>Leaning Oaks Cat Haven</v>
      </c>
      <c r="B38" s="12"/>
      <c r="C38" s="88">
        <f>'2007'!$Q38</f>
        <v>3</v>
      </c>
      <c r="D38" s="50">
        <f>'2008'!$Q38</f>
        <v>12</v>
      </c>
      <c r="E38" s="50">
        <f>'2009'!$Q38</f>
        <v>12</v>
      </c>
      <c r="F38" s="50">
        <f>'2010'!$Q38</f>
        <v>9</v>
      </c>
      <c r="G38" s="50">
        <f>'2011'!$Q38</f>
        <v>0</v>
      </c>
      <c r="H38" s="88">
        <f>'2007'!$X38</f>
        <v>18</v>
      </c>
      <c r="I38" s="50">
        <f>'2008'!$X38</f>
        <v>2</v>
      </c>
      <c r="J38" s="50">
        <f>'2009'!$X38</f>
        <v>0</v>
      </c>
      <c r="K38" s="50">
        <f>'2010'!$X38</f>
        <v>2</v>
      </c>
      <c r="L38" s="50">
        <f>'2011'!$X38</f>
        <v>0</v>
      </c>
      <c r="M38" s="88">
        <f>'2007'!$C38</f>
        <v>0</v>
      </c>
      <c r="N38" s="50">
        <f>'2008'!$C38</f>
        <v>0</v>
      </c>
      <c r="O38" s="50">
        <f>'2009'!$C38</f>
        <v>0</v>
      </c>
      <c r="P38" s="50">
        <f>'2010'!$C38</f>
        <v>0</v>
      </c>
      <c r="Q38" s="50">
        <f>'2011'!$C38</f>
        <v>0</v>
      </c>
      <c r="R38" s="88">
        <f>'2007'!$J38</f>
        <v>0</v>
      </c>
      <c r="S38" s="50">
        <f>'2008'!$J38</f>
        <v>0</v>
      </c>
      <c r="T38" s="50">
        <f>'2009'!$J38</f>
        <v>0</v>
      </c>
      <c r="U38" s="50">
        <f>'2010'!$J38</f>
        <v>0</v>
      </c>
      <c r="V38" s="50">
        <f>'2011'!$J38</f>
        <v>0</v>
      </c>
      <c r="W38" s="88">
        <f>'2007'!$V38</f>
        <v>1</v>
      </c>
      <c r="X38" s="50">
        <f>'2008'!$V38</f>
        <v>1</v>
      </c>
      <c r="Y38" s="50">
        <f>'2009'!$V38</f>
        <v>0</v>
      </c>
      <c r="Z38" s="50">
        <f>'2010'!$V38</f>
        <v>0</v>
      </c>
      <c r="AA38" s="50">
        <f>'2011'!$V38</f>
        <v>0</v>
      </c>
      <c r="AB38" s="88">
        <f>'2007'!$AC38</f>
        <v>0</v>
      </c>
      <c r="AC38" s="50">
        <f>'2008'!$AC38</f>
        <v>0</v>
      </c>
      <c r="AD38" s="50">
        <f>'2009'!$AC38</f>
        <v>0</v>
      </c>
      <c r="AE38" s="50">
        <f>'2010'!$AC38</f>
        <v>0</v>
      </c>
      <c r="AF38" s="50">
        <f>'2011'!$AC38</f>
        <v>0</v>
      </c>
      <c r="AG38" s="88">
        <f>'2007'!$H38</f>
        <v>0</v>
      </c>
      <c r="AH38" s="50">
        <f>'2008'!$H38</f>
        <v>0</v>
      </c>
      <c r="AI38" s="50">
        <f>'2009'!$H38</f>
        <v>0</v>
      </c>
      <c r="AJ38" s="50">
        <f>'2010'!$H38</f>
        <v>0</v>
      </c>
      <c r="AK38" s="50">
        <f>'2011'!$H38</f>
        <v>0</v>
      </c>
      <c r="AL38" s="88">
        <f>'2007'!$O38</f>
        <v>0</v>
      </c>
      <c r="AM38" s="50">
        <f>'2008'!$O38</f>
        <v>0</v>
      </c>
      <c r="AN38" s="50">
        <f>'2009'!$O38</f>
        <v>0</v>
      </c>
      <c r="AO38" s="50">
        <f>'2010'!$O38</f>
        <v>0</v>
      </c>
      <c r="AP38" s="112">
        <f>'2011'!$O38</f>
        <v>0</v>
      </c>
      <c r="AQ38" s="88">
        <f>'2007'!$D38</f>
        <v>0</v>
      </c>
      <c r="AR38" s="50">
        <f>'2008'!$D38</f>
        <v>0</v>
      </c>
      <c r="AS38" s="50">
        <f>'2009'!$D38</f>
        <v>0</v>
      </c>
      <c r="AT38" s="50">
        <f>'2010'!$D38</f>
        <v>0</v>
      </c>
      <c r="AU38" s="50">
        <f>'2011'!$D38</f>
        <v>0</v>
      </c>
      <c r="AV38" s="88">
        <f>'2007'!$K38</f>
        <v>0</v>
      </c>
      <c r="AW38" s="50">
        <f>'2008'!$K38</f>
        <v>0</v>
      </c>
      <c r="AX38" s="50">
        <f>'2009'!$K38</f>
        <v>0</v>
      </c>
      <c r="AY38" s="50">
        <f>'2010'!$K38</f>
        <v>0</v>
      </c>
      <c r="AZ38" s="50">
        <f>'2011'!$K38</f>
        <v>0</v>
      </c>
    </row>
    <row r="39" spans="1:52" ht="14.4">
      <c r="A39" s="38" t="str">
        <f>'2011'!B39</f>
        <v>Delta County Animal Shelter</v>
      </c>
      <c r="B39" s="51" t="s">
        <v>37</v>
      </c>
      <c r="C39" s="103">
        <f>'2007'!$Q39</f>
        <v>275</v>
      </c>
      <c r="D39" s="52">
        <f>'2008'!$Q39</f>
        <v>267</v>
      </c>
      <c r="E39" s="52">
        <f>'2009'!$Q39</f>
        <v>248</v>
      </c>
      <c r="F39" s="52">
        <f>'2010'!$Q39</f>
        <v>302</v>
      </c>
      <c r="G39" s="52">
        <f>'2011'!$Q39</f>
        <v>0</v>
      </c>
      <c r="H39" s="103">
        <f>'2007'!$X39</f>
        <v>271</v>
      </c>
      <c r="I39" s="52">
        <f>'2008'!$X39</f>
        <v>334</v>
      </c>
      <c r="J39" s="52">
        <f>'2009'!$X39</f>
        <v>405</v>
      </c>
      <c r="K39" s="52">
        <f>'2010'!$X39</f>
        <v>277</v>
      </c>
      <c r="L39" s="52">
        <f>'2011'!$X39</f>
        <v>265</v>
      </c>
      <c r="M39" s="103">
        <f>'2007'!$C39</f>
        <v>95</v>
      </c>
      <c r="N39" s="52">
        <f>'2008'!$C39</f>
        <v>59</v>
      </c>
      <c r="O39" s="52">
        <f>'2009'!$C39</f>
        <v>54</v>
      </c>
      <c r="P39" s="52">
        <f>'2010'!$C39</f>
        <v>47</v>
      </c>
      <c r="Q39" s="52">
        <f>'2011'!$C39</f>
        <v>38</v>
      </c>
      <c r="R39" s="103">
        <f>'2007'!$J39</f>
        <v>356</v>
      </c>
      <c r="S39" s="52">
        <f>'2008'!$J39</f>
        <v>422</v>
      </c>
      <c r="T39" s="52">
        <f>'2009'!$J39</f>
        <v>423</v>
      </c>
      <c r="U39" s="52">
        <f>'2010'!$J39</f>
        <v>366</v>
      </c>
      <c r="V39" s="52">
        <f>'2011'!$J39</f>
        <v>351</v>
      </c>
      <c r="W39" s="103">
        <f>'2007'!$V39</f>
        <v>44</v>
      </c>
      <c r="X39" s="52">
        <f>'2008'!$V39</f>
        <v>52</v>
      </c>
      <c r="Y39" s="52">
        <f>'2009'!$V39</f>
        <v>78</v>
      </c>
      <c r="Z39" s="52">
        <f>'2010'!$V39</f>
        <v>120</v>
      </c>
      <c r="AA39" s="52">
        <f>'2011'!$V39</f>
        <v>0</v>
      </c>
      <c r="AB39" s="103">
        <f>'2007'!$AC39</f>
        <v>106</v>
      </c>
      <c r="AC39" s="52">
        <f>'2008'!$AC39</f>
        <v>134</v>
      </c>
      <c r="AD39" s="52">
        <f>'2009'!$AC39</f>
        <v>176</v>
      </c>
      <c r="AE39" s="52">
        <f>'2010'!$AC39</f>
        <v>150</v>
      </c>
      <c r="AF39" s="52">
        <f>'2011'!$AC39</f>
        <v>70</v>
      </c>
      <c r="AG39" s="103">
        <f>'2007'!$H39</f>
        <v>0</v>
      </c>
      <c r="AH39" s="52">
        <f>'2008'!$H39</f>
        <v>0</v>
      </c>
      <c r="AI39" s="52">
        <f>'2009'!$H39</f>
        <v>1</v>
      </c>
      <c r="AJ39" s="52">
        <f>'2010'!$H39</f>
        <v>0</v>
      </c>
      <c r="AK39" s="52">
        <f>'2011'!$H39</f>
        <v>0</v>
      </c>
      <c r="AL39" s="103">
        <f>'2007'!$O39</f>
        <v>24</v>
      </c>
      <c r="AM39" s="52">
        <f>'2008'!$O39</f>
        <v>34</v>
      </c>
      <c r="AN39" s="52">
        <f>'2009'!$O39</f>
        <v>35</v>
      </c>
      <c r="AO39" s="52">
        <f>'2010'!$O39</f>
        <v>30</v>
      </c>
      <c r="AP39" s="113">
        <f>'2011'!$O39</f>
        <v>36</v>
      </c>
      <c r="AQ39" s="103">
        <f>'2007'!$D39</f>
        <v>10</v>
      </c>
      <c r="AR39" s="52">
        <f>'2008'!$D39</f>
        <v>2</v>
      </c>
      <c r="AS39" s="52">
        <f>'2009'!$D39</f>
        <v>5</v>
      </c>
      <c r="AT39" s="52">
        <f>'2010'!$D39</f>
        <v>1</v>
      </c>
      <c r="AU39" s="52">
        <f>'2011'!$D39</f>
        <v>0</v>
      </c>
      <c r="AV39" s="103">
        <f>'2007'!$K39</f>
        <v>143</v>
      </c>
      <c r="AW39" s="52">
        <f>'2008'!$K39</f>
        <v>168</v>
      </c>
      <c r="AX39" s="52">
        <f>'2009'!$K39</f>
        <v>156</v>
      </c>
      <c r="AY39" s="52">
        <f>'2010'!$K39</f>
        <v>66</v>
      </c>
      <c r="AZ39" s="52">
        <f>'2011'!$K39</f>
        <v>127</v>
      </c>
    </row>
    <row r="40" spans="1:52" ht="14.4">
      <c r="A40" s="38" t="str">
        <f>'2011'!B40</f>
        <v>Spring Lake Animal Shelter</v>
      </c>
      <c r="B40" s="51" t="s">
        <v>39</v>
      </c>
      <c r="C40" s="103">
        <f>'2007'!$Q40</f>
        <v>275</v>
      </c>
      <c r="D40" s="52">
        <f>'2008'!$Q40</f>
        <v>197</v>
      </c>
      <c r="E40" s="52">
        <f>'2009'!$Q40</f>
        <v>255</v>
      </c>
      <c r="F40" s="52">
        <f>'2010'!$Q40</f>
        <v>195</v>
      </c>
      <c r="G40" s="52">
        <f>'2011'!$Q40</f>
        <v>265</v>
      </c>
      <c r="H40" s="103">
        <f>'2007'!$X40</f>
        <v>307</v>
      </c>
      <c r="I40" s="52">
        <f>'2008'!$X40</f>
        <v>395</v>
      </c>
      <c r="J40" s="52">
        <f>'2009'!$X40</f>
        <v>341</v>
      </c>
      <c r="K40" s="52">
        <f>'2010'!$X40</f>
        <v>374</v>
      </c>
      <c r="L40" s="52">
        <f>'2011'!$X40</f>
        <v>340</v>
      </c>
      <c r="M40" s="103">
        <f>'2007'!$C40</f>
        <v>73</v>
      </c>
      <c r="N40" s="52">
        <f>'2008'!$C40</f>
        <v>50</v>
      </c>
      <c r="O40" s="52">
        <f>'2009'!$C40</f>
        <v>40</v>
      </c>
      <c r="P40" s="52">
        <f>'2010'!$C40</f>
        <v>40</v>
      </c>
      <c r="Q40" s="52">
        <f>'2011'!$C40</f>
        <v>30</v>
      </c>
      <c r="R40" s="103">
        <f>'2007'!$J40</f>
        <v>367</v>
      </c>
      <c r="S40" s="52">
        <f>'2008'!$J40</f>
        <v>346</v>
      </c>
      <c r="T40" s="52">
        <f>'2009'!$J40</f>
        <v>355</v>
      </c>
      <c r="U40" s="52">
        <f>'2010'!$J40</f>
        <v>341</v>
      </c>
      <c r="V40" s="52">
        <f>'2011'!$J40</f>
        <v>353</v>
      </c>
      <c r="W40" s="103">
        <f>'2007'!$V40</f>
        <v>48</v>
      </c>
      <c r="X40" s="52">
        <f>'2008'!$V40</f>
        <v>101</v>
      </c>
      <c r="Y40" s="52">
        <f>'2009'!$V40</f>
        <v>35</v>
      </c>
      <c r="Z40" s="52">
        <f>'2010'!$V40</f>
        <v>38</v>
      </c>
      <c r="AA40" s="52">
        <f>'2011'!$V40</f>
        <v>70</v>
      </c>
      <c r="AB40" s="103">
        <f>'2007'!$AC40</f>
        <v>173</v>
      </c>
      <c r="AC40" s="52">
        <f>'2008'!$AC40</f>
        <v>277</v>
      </c>
      <c r="AD40" s="52">
        <f>'2009'!$AC40</f>
        <v>0</v>
      </c>
      <c r="AE40" s="52">
        <f>'2010'!$AC40</f>
        <v>156</v>
      </c>
      <c r="AF40" s="52">
        <f>'2011'!$AC40</f>
        <v>156</v>
      </c>
      <c r="AG40" s="103">
        <f>'2007'!$H40</f>
        <v>0</v>
      </c>
      <c r="AH40" s="52">
        <f>'2008'!$H40</f>
        <v>0</v>
      </c>
      <c r="AI40" s="52">
        <f>'2009'!$H40</f>
        <v>0</v>
      </c>
      <c r="AJ40" s="52">
        <f>'2010'!$H40</f>
        <v>0</v>
      </c>
      <c r="AK40" s="52">
        <f>'2011'!$H40</f>
        <v>0</v>
      </c>
      <c r="AL40" s="103">
        <f>'2007'!$O40</f>
        <v>33</v>
      </c>
      <c r="AM40" s="52">
        <f>'2008'!$O40</f>
        <v>13</v>
      </c>
      <c r="AN40" s="52">
        <f>'2009'!$O40</f>
        <v>21</v>
      </c>
      <c r="AO40" s="52">
        <f>'2010'!$O40</f>
        <v>14</v>
      </c>
      <c r="AP40" s="113">
        <f>'2011'!$O40</f>
        <v>11</v>
      </c>
      <c r="AQ40" s="103">
        <f>'2007'!$D40</f>
        <v>0</v>
      </c>
      <c r="AR40" s="52">
        <f>'2008'!$D40</f>
        <v>0</v>
      </c>
      <c r="AS40" s="52">
        <f>'2009'!$D40</f>
        <v>0</v>
      </c>
      <c r="AT40" s="52">
        <f>'2010'!$D40</f>
        <v>0</v>
      </c>
      <c r="AU40" s="52">
        <f>'2011'!$D40</f>
        <v>0</v>
      </c>
      <c r="AV40" s="103">
        <f>'2007'!$K40</f>
        <v>144</v>
      </c>
      <c r="AW40" s="52">
        <f>'2008'!$K40</f>
        <v>134</v>
      </c>
      <c r="AX40" s="52">
        <f>'2009'!$K40</f>
        <v>130</v>
      </c>
      <c r="AY40" s="52">
        <f>'2010'!$K40</f>
        <v>138</v>
      </c>
      <c r="AZ40" s="52">
        <f>'2011'!$K40</f>
        <v>124</v>
      </c>
    </row>
    <row r="41" spans="1:52" ht="14.4">
      <c r="A41" s="7" t="str">
        <f>'2011'!B41</f>
        <v>Eaton County Animal Control</v>
      </c>
      <c r="B41" s="9" t="s">
        <v>41</v>
      </c>
      <c r="C41" s="87">
        <f>'2007'!$Q41</f>
        <v>0</v>
      </c>
      <c r="D41" s="6">
        <f>'2008'!$Q41</f>
        <v>232</v>
      </c>
      <c r="E41" s="6">
        <f>'2009'!$Q41</f>
        <v>331</v>
      </c>
      <c r="F41" s="6">
        <f>'2010'!$Q41</f>
        <v>352</v>
      </c>
      <c r="G41" s="6">
        <f>'2011'!$Q41</f>
        <v>131</v>
      </c>
      <c r="H41" s="87">
        <f>'2007'!$X41</f>
        <v>0</v>
      </c>
      <c r="I41" s="6">
        <f>'2008'!$X41</f>
        <v>584</v>
      </c>
      <c r="J41" s="6">
        <f>'2009'!$X41</f>
        <v>481</v>
      </c>
      <c r="K41" s="6">
        <f>'2010'!$X41</f>
        <v>504</v>
      </c>
      <c r="L41" s="6">
        <f>'2011'!$X41</f>
        <v>236</v>
      </c>
      <c r="M41" s="87">
        <f>'2007'!$C41</f>
        <v>0</v>
      </c>
      <c r="N41" s="6">
        <f>'2008'!$C41</f>
        <v>55</v>
      </c>
      <c r="O41" s="6">
        <f>'2009'!$C41</f>
        <v>28</v>
      </c>
      <c r="P41" s="6">
        <f>'2010'!$C41</f>
        <v>27</v>
      </c>
      <c r="Q41" s="6">
        <f>'2011'!$C41</f>
        <v>31</v>
      </c>
      <c r="R41" s="87">
        <f>'2007'!$J41</f>
        <v>0</v>
      </c>
      <c r="S41" s="6">
        <f>'2008'!$J41</f>
        <v>549</v>
      </c>
      <c r="T41" s="6">
        <f>'2009'!$J41</f>
        <v>527</v>
      </c>
      <c r="U41" s="6">
        <f>'2010'!$J41</f>
        <v>536</v>
      </c>
      <c r="V41" s="6">
        <f>'2011'!$J41</f>
        <v>483</v>
      </c>
      <c r="W41" s="87">
        <f>'2007'!$V41</f>
        <v>0</v>
      </c>
      <c r="X41" s="6">
        <f>'2008'!$V41</f>
        <v>151</v>
      </c>
      <c r="Y41" s="6">
        <f>'2009'!$V41</f>
        <v>232</v>
      </c>
      <c r="Z41" s="6">
        <f>'2010'!$V41</f>
        <v>288</v>
      </c>
      <c r="AA41" s="6">
        <f>'2011'!$V41</f>
        <v>116</v>
      </c>
      <c r="AB41" s="87">
        <f>'2007'!$AC41</f>
        <v>0</v>
      </c>
      <c r="AC41" s="6">
        <f>'2008'!$AC41</f>
        <v>459</v>
      </c>
      <c r="AD41" s="6">
        <f>'2009'!$AC41</f>
        <v>428</v>
      </c>
      <c r="AE41" s="6">
        <f>'2010'!$AC41</f>
        <v>435</v>
      </c>
      <c r="AF41" s="6">
        <f>'2011'!$AC41</f>
        <v>214</v>
      </c>
      <c r="AG41" s="87">
        <f>'2007'!$H41</f>
        <v>0</v>
      </c>
      <c r="AH41" s="6">
        <f>'2008'!$H41</f>
        <v>4</v>
      </c>
      <c r="AI41" s="6">
        <f>'2009'!$H41</f>
        <v>2</v>
      </c>
      <c r="AJ41" s="6">
        <f>'2010'!$H41</f>
        <v>3</v>
      </c>
      <c r="AK41" s="6">
        <f>'2011'!$H41</f>
        <v>0</v>
      </c>
      <c r="AL41" s="87">
        <f>'2007'!$O41</f>
        <v>0</v>
      </c>
      <c r="AM41" s="6">
        <f>'2008'!$O41</f>
        <v>115</v>
      </c>
      <c r="AN41" s="6">
        <f>'2009'!$O41</f>
        <v>169</v>
      </c>
      <c r="AO41" s="6">
        <f>'2010'!$O41</f>
        <v>109</v>
      </c>
      <c r="AP41" s="6">
        <f>'2011'!$O41</f>
        <v>115</v>
      </c>
      <c r="AQ41" s="87">
        <f>'2007'!$D41</f>
        <v>0</v>
      </c>
      <c r="AR41" s="6">
        <f>'2008'!$D41</f>
        <v>16</v>
      </c>
      <c r="AS41" s="6">
        <f>'2009'!$D41</f>
        <v>3</v>
      </c>
      <c r="AT41" s="6">
        <f>'2010'!$D41</f>
        <v>3</v>
      </c>
      <c r="AU41" s="6">
        <f>'2011'!$D41</f>
        <v>6</v>
      </c>
      <c r="AV41" s="87">
        <f>'2007'!$K41</f>
        <v>0</v>
      </c>
      <c r="AW41" s="6">
        <f>'2008'!$K41</f>
        <v>200</v>
      </c>
      <c r="AX41" s="6">
        <f>'2009'!$K41</f>
        <v>183</v>
      </c>
      <c r="AY41" s="6">
        <f>'2010'!$K41</f>
        <v>222</v>
      </c>
      <c r="AZ41" s="6">
        <f>'2011'!$K41</f>
        <v>181</v>
      </c>
    </row>
    <row r="42" spans="1:52" ht="14.4">
      <c r="A42" s="34" t="str">
        <f>'2011'!B42</f>
        <v>Eaton County Humane Society</v>
      </c>
      <c r="B42" s="34"/>
      <c r="C42" s="88">
        <f>'2007'!$Q42</f>
        <v>0</v>
      </c>
      <c r="D42" s="50">
        <f>'2008'!$Q42</f>
        <v>200</v>
      </c>
      <c r="E42" s="50">
        <f>'2009'!$Q42</f>
        <v>0</v>
      </c>
      <c r="F42" s="50">
        <f>'2010'!$Q42</f>
        <v>100</v>
      </c>
      <c r="G42" s="50">
        <f>'2011'!$Q42</f>
        <v>50</v>
      </c>
      <c r="H42" s="88">
        <f>'2007'!$X42</f>
        <v>0</v>
      </c>
      <c r="I42" s="50">
        <f>'2008'!$X42</f>
        <v>24</v>
      </c>
      <c r="J42" s="50">
        <f>'2009'!$X42</f>
        <v>0</v>
      </c>
      <c r="K42" s="50">
        <f>'2010'!$X42</f>
        <v>225</v>
      </c>
      <c r="L42" s="50">
        <f>'2011'!$X42</f>
        <v>48</v>
      </c>
      <c r="M42" s="88">
        <f>'2007'!$C42</f>
        <v>0</v>
      </c>
      <c r="N42" s="50">
        <f>'2008'!$C42</f>
        <v>102</v>
      </c>
      <c r="O42" s="50">
        <f>'2009'!$C42</f>
        <v>0</v>
      </c>
      <c r="P42" s="50">
        <f>'2010'!$C42</f>
        <v>70</v>
      </c>
      <c r="Q42" s="50">
        <f>'2011'!$C42</f>
        <v>47</v>
      </c>
      <c r="R42" s="88">
        <f>'2007'!$J42</f>
        <v>0</v>
      </c>
      <c r="S42" s="50">
        <f>'2008'!$J42</f>
        <v>139</v>
      </c>
      <c r="T42" s="50">
        <f>'2009'!$J42</f>
        <v>0</v>
      </c>
      <c r="U42" s="50">
        <f>'2010'!$J42</f>
        <v>200</v>
      </c>
      <c r="V42" s="50">
        <f>'2011'!$J42</f>
        <v>153</v>
      </c>
      <c r="W42" s="88">
        <f>'2007'!$V42</f>
        <v>0</v>
      </c>
      <c r="X42" s="50">
        <f>'2008'!$V42</f>
        <v>6</v>
      </c>
      <c r="Y42" s="50">
        <f>'2009'!$V42</f>
        <v>0</v>
      </c>
      <c r="Z42" s="50">
        <f>'2010'!$V42</f>
        <v>2</v>
      </c>
      <c r="AA42" s="50">
        <f>'2011'!$V42</f>
        <v>2</v>
      </c>
      <c r="AB42" s="88">
        <f>'2007'!$AC42</f>
        <v>0</v>
      </c>
      <c r="AC42" s="50">
        <f>'2008'!$AC42</f>
        <v>2</v>
      </c>
      <c r="AD42" s="50">
        <f>'2009'!$AC42</f>
        <v>0</v>
      </c>
      <c r="AE42" s="50">
        <f>'2010'!$AC42</f>
        <v>4</v>
      </c>
      <c r="AF42" s="50">
        <f>'2011'!$AC42</f>
        <v>4</v>
      </c>
      <c r="AG42" s="88">
        <f>'2007'!$H42</f>
        <v>0</v>
      </c>
      <c r="AH42" s="50">
        <f>'2008'!$H42</f>
        <v>0</v>
      </c>
      <c r="AI42" s="50">
        <f>'2009'!$H42</f>
        <v>0</v>
      </c>
      <c r="AJ42" s="50">
        <f>'2010'!$H42</f>
        <v>0</v>
      </c>
      <c r="AK42" s="50">
        <f>'2011'!$H42</f>
        <v>0</v>
      </c>
      <c r="AL42" s="88">
        <f>'2007'!$O42</f>
        <v>0</v>
      </c>
      <c r="AM42" s="50">
        <f>'2008'!$O42</f>
        <v>10</v>
      </c>
      <c r="AN42" s="50">
        <f>'2009'!$O42</f>
        <v>0</v>
      </c>
      <c r="AO42" s="50">
        <f>'2010'!$O42</f>
        <v>8</v>
      </c>
      <c r="AP42" s="112">
        <f>'2011'!$O42</f>
        <v>2</v>
      </c>
      <c r="AQ42" s="88">
        <f>'2007'!$D42</f>
        <v>0</v>
      </c>
      <c r="AR42" s="50">
        <f>'2008'!$D42</f>
        <v>0</v>
      </c>
      <c r="AS42" s="50">
        <f>'2009'!$D42</f>
        <v>0</v>
      </c>
      <c r="AT42" s="50">
        <f>'2010'!$D42</f>
        <v>0</v>
      </c>
      <c r="AU42" s="50">
        <f>'2011'!$D42</f>
        <v>0</v>
      </c>
      <c r="AV42" s="88">
        <f>'2007'!$K42</f>
        <v>0</v>
      </c>
      <c r="AW42" s="50">
        <f>'2008'!$K42</f>
        <v>2</v>
      </c>
      <c r="AX42" s="50">
        <f>'2009'!$K42</f>
        <v>0</v>
      </c>
      <c r="AY42" s="50">
        <f>'2010'!$K42</f>
        <v>0</v>
      </c>
      <c r="AZ42" s="50">
        <f>'2011'!$K42</f>
        <v>0</v>
      </c>
    </row>
    <row r="43" spans="1:52" ht="14.4">
      <c r="A43" s="7" t="str">
        <f>'2011'!B43</f>
        <v>Emmet County Stray Center</v>
      </c>
      <c r="B43" s="10" t="s">
        <v>43</v>
      </c>
      <c r="C43" s="87">
        <f>'2007'!$Q43</f>
        <v>62</v>
      </c>
      <c r="D43" s="6">
        <f>'2008'!$Q43</f>
        <v>74</v>
      </c>
      <c r="E43" s="6">
        <f>'2009'!$Q43</f>
        <v>74</v>
      </c>
      <c r="F43" s="6">
        <f>'2010'!$Q43</f>
        <v>65</v>
      </c>
      <c r="G43" s="6">
        <f>'2011'!$Q43</f>
        <v>54</v>
      </c>
      <c r="H43" s="87">
        <f>'2007'!$X43</f>
        <v>92</v>
      </c>
      <c r="I43" s="6">
        <f>'2008'!$X43</f>
        <v>87</v>
      </c>
      <c r="J43" s="6">
        <f>'2009'!$X43</f>
        <v>79</v>
      </c>
      <c r="K43" s="6">
        <f>'2010'!$X43</f>
        <v>79</v>
      </c>
      <c r="L43" s="6">
        <f>'2011'!$X43</f>
        <v>73</v>
      </c>
      <c r="M43" s="87">
        <f>'2007'!$C43</f>
        <v>5</v>
      </c>
      <c r="N43" s="6">
        <f>'2008'!$C43</f>
        <v>8</v>
      </c>
      <c r="O43" s="6">
        <f>'2009'!$C43</f>
        <v>5</v>
      </c>
      <c r="P43" s="6">
        <f>'2010'!$C43</f>
        <v>8</v>
      </c>
      <c r="Q43" s="6">
        <f>'2011'!$C43</f>
        <v>2</v>
      </c>
      <c r="R43" s="87">
        <f>'2007'!$J43</f>
        <v>172</v>
      </c>
      <c r="S43" s="6">
        <f>'2008'!$J43</f>
        <v>155</v>
      </c>
      <c r="T43" s="6">
        <f>'2009'!$J43</f>
        <v>151</v>
      </c>
      <c r="U43" s="6">
        <f>'2010'!$J43</f>
        <v>131</v>
      </c>
      <c r="V43" s="6">
        <f>'2011'!$J43</f>
        <v>153</v>
      </c>
      <c r="W43" s="87">
        <f>'2007'!$V43</f>
        <v>15</v>
      </c>
      <c r="X43" s="6">
        <f>'2008'!$V43</f>
        <v>27</v>
      </c>
      <c r="Y43" s="6">
        <f>'2009'!$V43</f>
        <v>19</v>
      </c>
      <c r="Z43" s="6">
        <f>'2010'!$V43</f>
        <v>13</v>
      </c>
      <c r="AA43" s="6">
        <f>'2011'!$V43</f>
        <v>9</v>
      </c>
      <c r="AB43" s="87">
        <f>'2007'!$AC43</f>
        <v>45</v>
      </c>
      <c r="AC43" s="6">
        <f>'2008'!$AC43</f>
        <v>42</v>
      </c>
      <c r="AD43" s="6">
        <f>'2009'!$AC43</f>
        <v>33</v>
      </c>
      <c r="AE43" s="6">
        <f>'2010'!$AC43</f>
        <v>26</v>
      </c>
      <c r="AF43" s="6">
        <f>'2011'!$AC43</f>
        <v>18</v>
      </c>
      <c r="AG43" s="87">
        <f>'2007'!$H43</f>
        <v>0</v>
      </c>
      <c r="AH43" s="6">
        <f>'2008'!$H43</f>
        <v>0</v>
      </c>
      <c r="AI43" s="6">
        <f>'2009'!$H43</f>
        <v>0</v>
      </c>
      <c r="AJ43" s="6">
        <f>'2010'!$H43</f>
        <v>0</v>
      </c>
      <c r="AK43" s="6">
        <f>'2011'!$H43</f>
        <v>0</v>
      </c>
      <c r="AL43" s="87">
        <f>'2007'!$O43</f>
        <v>7</v>
      </c>
      <c r="AM43" s="6">
        <f>'2008'!$O43</f>
        <v>5</v>
      </c>
      <c r="AN43" s="6">
        <f>'2009'!$O43</f>
        <v>7</v>
      </c>
      <c r="AO43" s="6">
        <f>'2010'!$O43</f>
        <v>2</v>
      </c>
      <c r="AP43" s="6">
        <f>'2011'!$O43</f>
        <v>9</v>
      </c>
      <c r="AQ43" s="87">
        <f>'2007'!$D43</f>
        <v>2</v>
      </c>
      <c r="AR43" s="6">
        <f>'2008'!$D43</f>
        <v>4</v>
      </c>
      <c r="AS43" s="6">
        <f>'2009'!$D43</f>
        <v>1</v>
      </c>
      <c r="AT43" s="6">
        <f>'2010'!$D43</f>
        <v>5</v>
      </c>
      <c r="AU43" s="6">
        <f>'2011'!$D43</f>
        <v>0</v>
      </c>
      <c r="AV43" s="87">
        <f>'2007'!$K43</f>
        <v>138</v>
      </c>
      <c r="AW43" s="6">
        <f>'2008'!$K43</f>
        <v>127</v>
      </c>
      <c r="AX43" s="6">
        <f>'2009'!$K43</f>
        <v>112</v>
      </c>
      <c r="AY43" s="6">
        <f>'2010'!$K43</f>
        <v>101</v>
      </c>
      <c r="AZ43" s="6">
        <f>'2011'!$K43</f>
        <v>114</v>
      </c>
    </row>
    <row r="44" spans="1:52" ht="14.4">
      <c r="A44" s="34" t="str">
        <f>'2011'!B44</f>
        <v>Little Traverse Bay Humane Society</v>
      </c>
      <c r="B44" s="12"/>
      <c r="C44" s="88">
        <f>'2007'!$Q44</f>
        <v>182</v>
      </c>
      <c r="D44" s="50">
        <f>'2008'!$Q44</f>
        <v>0</v>
      </c>
      <c r="E44" s="50">
        <f>'2009'!$Q44</f>
        <v>142</v>
      </c>
      <c r="F44" s="50">
        <f>'2010'!$Q44</f>
        <v>179</v>
      </c>
      <c r="G44" s="50">
        <f>'2011'!$Q44</f>
        <v>0</v>
      </c>
      <c r="H44" s="88">
        <f>'2007'!$X44</f>
        <v>67</v>
      </c>
      <c r="I44" s="50">
        <f>'2008'!$X44</f>
        <v>0</v>
      </c>
      <c r="J44" s="50">
        <f>'2009'!$X44</f>
        <v>49</v>
      </c>
      <c r="K44" s="50">
        <f>'2010'!$X44</f>
        <v>56</v>
      </c>
      <c r="L44" s="50">
        <f>'2011'!$X44</f>
        <v>51</v>
      </c>
      <c r="M44" s="88">
        <f>'2007'!$C44</f>
        <v>64</v>
      </c>
      <c r="N44" s="50">
        <f>'2008'!$C44</f>
        <v>0</v>
      </c>
      <c r="O44" s="50">
        <f>'2009'!$C44</f>
        <v>71</v>
      </c>
      <c r="P44" s="50">
        <f>'2010'!$C44</f>
        <v>70</v>
      </c>
      <c r="Q44" s="50">
        <f>'2011'!$C44</f>
        <v>64</v>
      </c>
      <c r="R44" s="88">
        <f>'2007'!$J44</f>
        <v>161</v>
      </c>
      <c r="S44" s="50">
        <f>'2008'!$J44</f>
        <v>0</v>
      </c>
      <c r="T44" s="50">
        <f>'2009'!$J44</f>
        <v>123</v>
      </c>
      <c r="U44" s="50">
        <f>'2010'!$J44</f>
        <v>127</v>
      </c>
      <c r="V44" s="50">
        <f>'2011'!$J44</f>
        <v>167</v>
      </c>
      <c r="W44" s="88">
        <f>'2007'!$V44</f>
        <v>0</v>
      </c>
      <c r="X44" s="50">
        <f>'2008'!$V44</f>
        <v>0</v>
      </c>
      <c r="Y44" s="50">
        <f>'2009'!$V44</f>
        <v>4</v>
      </c>
      <c r="Z44" s="50">
        <f>'2010'!$V44</f>
        <v>1</v>
      </c>
      <c r="AA44" s="50">
        <f>'2011'!$V44</f>
        <v>0</v>
      </c>
      <c r="AB44" s="88">
        <f>'2007'!$AC44</f>
        <v>5</v>
      </c>
      <c r="AC44" s="50">
        <f>'2008'!$AC44</f>
        <v>0</v>
      </c>
      <c r="AD44" s="50">
        <f>'2009'!$AC44</f>
        <v>6</v>
      </c>
      <c r="AE44" s="50">
        <f>'2010'!$AC44</f>
        <v>1</v>
      </c>
      <c r="AF44" s="50">
        <f>'2011'!$AC44</f>
        <v>0</v>
      </c>
      <c r="AG44" s="88">
        <f>'2007'!$H44</f>
        <v>0</v>
      </c>
      <c r="AH44" s="50">
        <f>'2008'!$H44</f>
        <v>0</v>
      </c>
      <c r="AI44" s="50">
        <f>'2009'!$H44</f>
        <v>0</v>
      </c>
      <c r="AJ44" s="50">
        <f>'2010'!$H44</f>
        <v>0</v>
      </c>
      <c r="AK44" s="50">
        <f>'2011'!$H44</f>
        <v>0</v>
      </c>
      <c r="AL44" s="88">
        <f>'2007'!$O44</f>
        <v>9</v>
      </c>
      <c r="AM44" s="50">
        <f>'2008'!$O44</f>
        <v>0</v>
      </c>
      <c r="AN44" s="50">
        <f>'2009'!$O44</f>
        <v>6</v>
      </c>
      <c r="AO44" s="50">
        <f>'2010'!$O44</f>
        <v>1</v>
      </c>
      <c r="AP44" s="50">
        <f>'2011'!$O44</f>
        <v>0</v>
      </c>
      <c r="AQ44" s="88">
        <f>'2007'!$D44</f>
        <v>0</v>
      </c>
      <c r="AR44" s="50">
        <f>'2008'!$D44</f>
        <v>0</v>
      </c>
      <c r="AS44" s="50">
        <f>'2009'!$D44</f>
        <v>0</v>
      </c>
      <c r="AT44" s="50">
        <f>'2010'!$D44</f>
        <v>0</v>
      </c>
      <c r="AU44" s="50">
        <f>'2011'!$D44</f>
        <v>0</v>
      </c>
      <c r="AV44" s="88">
        <f>'2007'!$K44</f>
        <v>0</v>
      </c>
      <c r="AW44" s="50">
        <f>'2008'!$K44</f>
        <v>0</v>
      </c>
      <c r="AX44" s="50">
        <f>'2009'!$K44</f>
        <v>0</v>
      </c>
      <c r="AY44" s="50">
        <f>'2010'!$K44</f>
        <v>0</v>
      </c>
      <c r="AZ44" s="50">
        <f>'2011'!$K44</f>
        <v>1</v>
      </c>
    </row>
    <row r="45" spans="1:52" ht="14.4">
      <c r="A45" s="7" t="str">
        <f>'2011'!B45</f>
        <v>Adopt-A-Pet, Inc.</v>
      </c>
      <c r="B45" s="10" t="s">
        <v>45</v>
      </c>
      <c r="C45" s="87">
        <f>'2007'!$Q45</f>
        <v>0</v>
      </c>
      <c r="D45" s="6">
        <f>'2008'!$Q45</f>
        <v>0</v>
      </c>
      <c r="E45" s="6">
        <f>'2009'!$Q45</f>
        <v>121</v>
      </c>
      <c r="F45" s="6">
        <f>'2010'!$Q45</f>
        <v>176</v>
      </c>
      <c r="G45" s="6">
        <f>'2011'!$Q45</f>
        <v>150</v>
      </c>
      <c r="H45" s="87">
        <f>'2007'!$X45</f>
        <v>0</v>
      </c>
      <c r="I45" s="6">
        <f>'2008'!$X45</f>
        <v>0</v>
      </c>
      <c r="J45" s="6">
        <f>'2009'!$X45</f>
        <v>128</v>
      </c>
      <c r="K45" s="6">
        <f>'2010'!$X45</f>
        <v>114</v>
      </c>
      <c r="L45" s="6">
        <f>'2011'!$X45</f>
        <v>93</v>
      </c>
      <c r="M45" s="87">
        <f>'2007'!$C45</f>
        <v>0</v>
      </c>
      <c r="N45" s="6">
        <f>'2008'!$C45</f>
        <v>0</v>
      </c>
      <c r="O45" s="6">
        <f>'2009'!$C45</f>
        <v>556</v>
      </c>
      <c r="P45" s="6">
        <f>'2010'!$C45</f>
        <v>629</v>
      </c>
      <c r="Q45" s="6">
        <f>'2011'!$C45</f>
        <v>440</v>
      </c>
      <c r="R45" s="87">
        <f>'2007'!$J45</f>
        <v>0</v>
      </c>
      <c r="S45" s="6">
        <f>'2008'!$J45</f>
        <v>0</v>
      </c>
      <c r="T45" s="6">
        <f>'2009'!$J45</f>
        <v>225</v>
      </c>
      <c r="U45" s="6">
        <f>'2010'!$J45</f>
        <v>326</v>
      </c>
      <c r="V45" s="6">
        <f>'2011'!$J45</f>
        <v>283</v>
      </c>
      <c r="W45" s="87">
        <f>'2007'!$V45</f>
        <v>0</v>
      </c>
      <c r="X45" s="6">
        <f>'2008'!$V45</f>
        <v>0</v>
      </c>
      <c r="Y45" s="6">
        <f>'2009'!$V45</f>
        <v>0</v>
      </c>
      <c r="Z45" s="6">
        <f>'2010'!$V45</f>
        <v>2</v>
      </c>
      <c r="AA45" s="6">
        <f>'2011'!$V45</f>
        <v>0</v>
      </c>
      <c r="AB45" s="87">
        <f>'2007'!$AC45</f>
        <v>0</v>
      </c>
      <c r="AC45" s="6">
        <f>'2008'!$AC45</f>
        <v>0</v>
      </c>
      <c r="AD45" s="6">
        <f>'2009'!$AC45</f>
        <v>0</v>
      </c>
      <c r="AE45" s="6">
        <f>'2010'!$AC45</f>
        <v>1</v>
      </c>
      <c r="AF45" s="6">
        <f>'2011'!$AC45</f>
        <v>0</v>
      </c>
      <c r="AG45" s="87">
        <f>'2007'!$H45</f>
        <v>0</v>
      </c>
      <c r="AH45" s="6">
        <f>'2008'!$H45</f>
        <v>0</v>
      </c>
      <c r="AI45" s="6">
        <f>'2009'!$H45</f>
        <v>0</v>
      </c>
      <c r="AJ45" s="6">
        <f>'2010'!$H45</f>
        <v>0</v>
      </c>
      <c r="AK45" s="6">
        <f>'2011'!$H45</f>
        <v>0</v>
      </c>
      <c r="AL45" s="87">
        <f>'2007'!$O45</f>
        <v>0</v>
      </c>
      <c r="AM45" s="6">
        <f>'2008'!$O45</f>
        <v>0</v>
      </c>
      <c r="AN45" s="6">
        <f>'2009'!$O45</f>
        <v>0</v>
      </c>
      <c r="AO45" s="6">
        <f>'2010'!$O45</f>
        <v>2</v>
      </c>
      <c r="AP45" s="6">
        <f>'2011'!$O45</f>
        <v>1</v>
      </c>
      <c r="AQ45" s="87">
        <f>'2007'!$D45</f>
        <v>0</v>
      </c>
      <c r="AR45" s="6">
        <f>'2008'!$D45</f>
        <v>0</v>
      </c>
      <c r="AS45" s="6">
        <f>'2009'!$D45</f>
        <v>0</v>
      </c>
      <c r="AT45" s="6">
        <f>'2010'!$D45</f>
        <v>0</v>
      </c>
      <c r="AU45" s="6">
        <f>'2011'!$D45</f>
        <v>0</v>
      </c>
      <c r="AV45" s="87">
        <f>'2007'!$K45</f>
        <v>0</v>
      </c>
      <c r="AW45" s="6">
        <f>'2008'!$K45</f>
        <v>0</v>
      </c>
      <c r="AX45" s="6">
        <f>'2009'!$K45</f>
        <v>3</v>
      </c>
      <c r="AY45" s="6">
        <f>'2010'!$K45</f>
        <v>6</v>
      </c>
      <c r="AZ45" s="6">
        <f>'2011'!$K45</f>
        <v>2</v>
      </c>
    </row>
    <row r="46" spans="1:52" ht="14.4">
      <c r="A46" s="7" t="str">
        <f>'2011'!B46</f>
        <v>Genesee County Animal Control</v>
      </c>
      <c r="B46" s="7"/>
      <c r="C46" s="87">
        <f>'2007'!$Q46</f>
        <v>2060</v>
      </c>
      <c r="D46" s="6">
        <f>'2008'!$Q46</f>
        <v>1960</v>
      </c>
      <c r="E46" s="6">
        <f>'2009'!$Q46</f>
        <v>2562</v>
      </c>
      <c r="F46" s="6">
        <f>'2010'!$Q46</f>
        <v>1869</v>
      </c>
      <c r="G46" s="6">
        <f>'2011'!$Q46</f>
        <v>648</v>
      </c>
      <c r="H46" s="87">
        <f>'2007'!$X46</f>
        <v>2816</v>
      </c>
      <c r="I46" s="6">
        <f>'2008'!$X46</f>
        <v>2943</v>
      </c>
      <c r="J46" s="6">
        <f>'2009'!$X46</f>
        <v>3071</v>
      </c>
      <c r="K46" s="6">
        <f>'2010'!$X46</f>
        <v>2445</v>
      </c>
      <c r="L46" s="6">
        <f>'2011'!$X46</f>
        <v>511</v>
      </c>
      <c r="M46" s="87">
        <f>'2007'!$C46</f>
        <v>549</v>
      </c>
      <c r="N46" s="6">
        <f>'2008'!$C46</f>
        <v>651</v>
      </c>
      <c r="O46" s="6">
        <f>'2009'!$C46</f>
        <v>0</v>
      </c>
      <c r="P46" s="6">
        <f>'2010'!$C46</f>
        <v>0</v>
      </c>
      <c r="Q46" s="6">
        <f>'2011'!$C45</f>
        <v>440</v>
      </c>
      <c r="R46" s="87">
        <f>'2007'!$J46</f>
        <v>4100</v>
      </c>
      <c r="S46" s="6">
        <f>'2008'!$J46</f>
        <v>4145</v>
      </c>
      <c r="T46" s="6">
        <f>'2009'!$J46</f>
        <v>3901</v>
      </c>
      <c r="U46" s="6">
        <f>'2010'!$J46</f>
        <v>3129</v>
      </c>
      <c r="V46" s="6">
        <f>'2011'!$J46</f>
        <v>1878</v>
      </c>
      <c r="W46" s="87">
        <f>'2007'!$V46</f>
        <v>1823</v>
      </c>
      <c r="X46" s="6">
        <f>'2008'!$V46</f>
        <v>1788</v>
      </c>
      <c r="Y46" s="6">
        <f>'2009'!$V46</f>
        <v>2301</v>
      </c>
      <c r="Z46" s="6">
        <f>'2010'!$V46</f>
        <v>1508</v>
      </c>
      <c r="AA46" s="6">
        <f>'2011'!$V46</f>
        <v>338</v>
      </c>
      <c r="AB46" s="87">
        <f>'2007'!$AC46</f>
        <v>2623</v>
      </c>
      <c r="AC46" s="6">
        <f>'2008'!$AC46</f>
        <v>2807</v>
      </c>
      <c r="AD46" s="6">
        <f>'2009'!$AC46</f>
        <v>2867</v>
      </c>
      <c r="AE46" s="6">
        <f>'2010'!$AC46</f>
        <v>2229</v>
      </c>
      <c r="AF46" s="6">
        <f>'2011'!$AC46</f>
        <v>311</v>
      </c>
      <c r="AG46" s="87">
        <f>'2007'!$H46</f>
        <v>150</v>
      </c>
      <c r="AH46" s="6">
        <f>'2008'!$H46</f>
        <v>159</v>
      </c>
      <c r="AI46" s="6">
        <f>'2009'!$H46</f>
        <v>156</v>
      </c>
      <c r="AJ46" s="6">
        <f>'2010'!$H46</f>
        <v>260</v>
      </c>
      <c r="AK46" s="6">
        <f>'2011'!$H46</f>
        <v>96</v>
      </c>
      <c r="AL46" s="87">
        <f>'2007'!$O46</f>
        <v>2675</v>
      </c>
      <c r="AM46" s="6">
        <f>'2008'!$O46</f>
        <v>2924</v>
      </c>
      <c r="AN46" s="6">
        <f>'2009'!$O46</f>
        <v>2685</v>
      </c>
      <c r="AO46" s="6">
        <f>'2010'!$O46</f>
        <v>2065</v>
      </c>
      <c r="AP46" s="6">
        <f>'2011'!$O46</f>
        <v>1021</v>
      </c>
      <c r="AQ46" s="87">
        <f>'2007'!$D46</f>
        <v>3</v>
      </c>
      <c r="AR46" s="6">
        <f>'2008'!$D46</f>
        <v>17</v>
      </c>
      <c r="AS46" s="6">
        <f>'2009'!$D46</f>
        <v>10</v>
      </c>
      <c r="AT46" s="6">
        <f>'2010'!$D46</f>
        <v>27</v>
      </c>
      <c r="AU46" s="6">
        <f>'2011'!$D46</f>
        <v>5</v>
      </c>
      <c r="AV46" s="87">
        <f>'2007'!$K46</f>
        <v>669</v>
      </c>
      <c r="AW46" s="6">
        <f>'2008'!$K46</f>
        <v>640</v>
      </c>
      <c r="AX46" s="6">
        <f>'2009'!$K46</f>
        <v>528</v>
      </c>
      <c r="AY46" s="6">
        <f>'2010'!$K46</f>
        <v>442</v>
      </c>
      <c r="AZ46" s="6">
        <f>'2011'!$K46</f>
        <v>299</v>
      </c>
    </row>
    <row r="47" spans="1:52" ht="14.4">
      <c r="A47" s="34" t="str">
        <f>'2011'!B47</f>
        <v>Humane Society of Genesee County</v>
      </c>
      <c r="B47" s="12"/>
      <c r="C47" s="88">
        <f>'2007'!$Q47</f>
        <v>1013</v>
      </c>
      <c r="D47" s="50">
        <f>'2008'!$Q47</f>
        <v>847</v>
      </c>
      <c r="E47" s="50">
        <f>'2009'!$Q47</f>
        <v>581</v>
      </c>
      <c r="F47" s="50">
        <f>'2010'!$Q47</f>
        <v>447</v>
      </c>
      <c r="G47" s="50">
        <f>'2011'!$Q47</f>
        <v>596</v>
      </c>
      <c r="H47" s="88">
        <f>'2007'!$X47</f>
        <v>1302</v>
      </c>
      <c r="I47" s="50">
        <f>'2008'!$X47</f>
        <v>944</v>
      </c>
      <c r="J47" s="50">
        <f>'2009'!$X47</f>
        <v>759</v>
      </c>
      <c r="K47" s="50">
        <f>'2010'!$X47</f>
        <v>662</v>
      </c>
      <c r="L47" s="50">
        <f>'2011'!$X47</f>
        <v>513</v>
      </c>
      <c r="M47" s="88">
        <f>'2007'!$C47</f>
        <v>658</v>
      </c>
      <c r="N47" s="50">
        <f>'2008'!$C47</f>
        <v>582</v>
      </c>
      <c r="O47" s="50">
        <f>'2009'!$C47</f>
        <v>399</v>
      </c>
      <c r="P47" s="50">
        <f>'2010'!$C47</f>
        <v>282</v>
      </c>
      <c r="Q47" s="50">
        <f>'2011'!$C47</f>
        <v>244</v>
      </c>
      <c r="R47" s="88">
        <f>'2007'!$J47</f>
        <v>1382</v>
      </c>
      <c r="S47" s="50">
        <f>'2008'!$J47</f>
        <v>1072</v>
      </c>
      <c r="T47" s="50">
        <f>'2009'!$J47</f>
        <v>992</v>
      </c>
      <c r="U47" s="50">
        <f>'2010'!$J47</f>
        <v>904</v>
      </c>
      <c r="V47" s="50">
        <f>'2011'!$J47</f>
        <v>555</v>
      </c>
      <c r="W47" s="88">
        <f>'2007'!$V47</f>
        <v>455</v>
      </c>
      <c r="X47" s="50">
        <f>'2008'!$V47</f>
        <v>240</v>
      </c>
      <c r="Y47" s="50">
        <f>'2009'!$V47</f>
        <v>83</v>
      </c>
      <c r="Z47" s="50">
        <f>'2010'!$V47</f>
        <v>55</v>
      </c>
      <c r="AA47" s="50">
        <f>'2011'!$V47</f>
        <v>99</v>
      </c>
      <c r="AB47" s="88">
        <f>'2007'!$AC47</f>
        <v>689</v>
      </c>
      <c r="AC47" s="50">
        <f>'2008'!$AC47</f>
        <v>425</v>
      </c>
      <c r="AD47" s="50">
        <f>'2009'!$AC47</f>
        <v>277</v>
      </c>
      <c r="AE47" s="50">
        <f>'2010'!$AC47</f>
        <v>281</v>
      </c>
      <c r="AF47" s="50">
        <f>'2011'!$AC47</f>
        <v>168</v>
      </c>
      <c r="AG47" s="88">
        <f>'2007'!$H47</f>
        <v>53</v>
      </c>
      <c r="AH47" s="50">
        <f>'2008'!$H47</f>
        <v>42</v>
      </c>
      <c r="AI47" s="50">
        <f>'2009'!$H47</f>
        <v>30</v>
      </c>
      <c r="AJ47" s="50">
        <f>'2010'!$H47</f>
        <v>42</v>
      </c>
      <c r="AK47" s="50">
        <f>'2011'!$H47</f>
        <v>8</v>
      </c>
      <c r="AL47" s="88">
        <f>'2007'!$O47</f>
        <v>606</v>
      </c>
      <c r="AM47" s="50">
        <f>'2008'!$O47</f>
        <v>433</v>
      </c>
      <c r="AN47" s="50">
        <f>'2009'!$O47</f>
        <v>319</v>
      </c>
      <c r="AO47" s="50">
        <f>'2010'!$O47</f>
        <v>387</v>
      </c>
      <c r="AP47" s="112">
        <f>'2011'!$O47</f>
        <v>99</v>
      </c>
      <c r="AQ47" s="88">
        <f>'2007'!$D47</f>
        <v>11</v>
      </c>
      <c r="AR47" s="50">
        <f>'2008'!$D47</f>
        <v>6</v>
      </c>
      <c r="AS47" s="50">
        <f>'2009'!$D47</f>
        <v>2</v>
      </c>
      <c r="AT47" s="50">
        <f>'2010'!$D47</f>
        <v>0</v>
      </c>
      <c r="AU47" s="50">
        <f>'2011'!$D47</f>
        <v>6</v>
      </c>
      <c r="AV47" s="88">
        <f>'2007'!$K47</f>
        <v>97</v>
      </c>
      <c r="AW47" s="50">
        <f>'2008'!$K47</f>
        <v>69</v>
      </c>
      <c r="AX47" s="50">
        <f>'2009'!$K47</f>
        <v>84</v>
      </c>
      <c r="AY47" s="50">
        <f>'2010'!$K47</f>
        <v>52</v>
      </c>
      <c r="AZ47" s="50">
        <f>'2011'!$K47</f>
        <v>35</v>
      </c>
    </row>
    <row r="48" spans="1:52" ht="14.4">
      <c r="A48" s="38" t="str">
        <f>'2011'!B48</f>
        <v>Gladwin Co Animal Shelter</v>
      </c>
      <c r="B48" s="51" t="s">
        <v>48</v>
      </c>
      <c r="C48" s="103">
        <f>'2007'!$Q48</f>
        <v>349</v>
      </c>
      <c r="D48" s="52">
        <f>'2008'!$Q48</f>
        <v>512</v>
      </c>
      <c r="E48" s="52">
        <f>'2009'!$Q48</f>
        <v>307</v>
      </c>
      <c r="F48" s="52">
        <f>'2010'!$Q48</f>
        <v>345</v>
      </c>
      <c r="G48" s="52">
        <f>'2011'!$Q48</f>
        <v>408</v>
      </c>
      <c r="H48" s="103">
        <f>'2007'!$X48</f>
        <v>269</v>
      </c>
      <c r="I48" s="52">
        <f>'2008'!$X48</f>
        <v>278</v>
      </c>
      <c r="J48" s="52">
        <f>'2009'!$X48</f>
        <v>287</v>
      </c>
      <c r="K48" s="52">
        <f>'2010'!$X48</f>
        <v>313</v>
      </c>
      <c r="L48" s="52">
        <f>'2011'!$X48</f>
        <v>332</v>
      </c>
      <c r="M48" s="103">
        <f>'2007'!$C48</f>
        <v>152</v>
      </c>
      <c r="N48" s="52">
        <f>'2008'!$C48</f>
        <v>96</v>
      </c>
      <c r="O48" s="52">
        <f>'2009'!$C48</f>
        <v>95</v>
      </c>
      <c r="P48" s="52">
        <f>'2010'!$C48</f>
        <v>71</v>
      </c>
      <c r="Q48" s="52">
        <f>'2011'!$C48</f>
        <v>81</v>
      </c>
      <c r="R48" s="103">
        <f>'2007'!$J48</f>
        <v>453</v>
      </c>
      <c r="S48" s="52">
        <f>'2008'!$J48</f>
        <v>503</v>
      </c>
      <c r="T48" s="52">
        <f>'2009'!$J48</f>
        <v>454</v>
      </c>
      <c r="U48" s="52">
        <f>'2010'!$J48</f>
        <v>470</v>
      </c>
      <c r="V48" s="52">
        <f>'2011'!$J48</f>
        <v>485</v>
      </c>
      <c r="W48" s="103">
        <f>'2007'!$V48</f>
        <v>240</v>
      </c>
      <c r="X48" s="52">
        <f>'2008'!$V48</f>
        <v>386</v>
      </c>
      <c r="Y48" s="52">
        <f>'2009'!$V48</f>
        <v>192</v>
      </c>
      <c r="Z48" s="52">
        <f>'2010'!$V48</f>
        <v>159</v>
      </c>
      <c r="AA48" s="52">
        <f>'2011'!$V48</f>
        <v>222</v>
      </c>
      <c r="AB48" s="103">
        <f>'2007'!$AC48</f>
        <v>228</v>
      </c>
      <c r="AC48" s="52">
        <f>'2008'!$AC48</f>
        <v>222</v>
      </c>
      <c r="AD48" s="52">
        <f>'2009'!$AC48</f>
        <v>211</v>
      </c>
      <c r="AE48" s="52">
        <f>'2010'!$AC48</f>
        <v>213</v>
      </c>
      <c r="AF48" s="52">
        <f>'2011'!$AC48</f>
        <v>219</v>
      </c>
      <c r="AG48" s="103">
        <f>'2007'!$H48</f>
        <v>20</v>
      </c>
      <c r="AH48" s="52">
        <f>'2008'!$H48</f>
        <v>11</v>
      </c>
      <c r="AI48" s="52">
        <f>'2009'!$H48</f>
        <v>1</v>
      </c>
      <c r="AJ48" s="52">
        <f>'2010'!$H48</f>
        <v>3</v>
      </c>
      <c r="AK48" s="52">
        <f>'2011'!$H48</f>
        <v>2</v>
      </c>
      <c r="AL48" s="103">
        <f>'2007'!$O48</f>
        <v>118</v>
      </c>
      <c r="AM48" s="52">
        <f>'2008'!$O48</f>
        <v>127</v>
      </c>
      <c r="AN48" s="52">
        <f>'2009'!$O48</f>
        <v>120</v>
      </c>
      <c r="AO48" s="52">
        <f>'2010'!$O48</f>
        <v>101</v>
      </c>
      <c r="AP48" s="113">
        <f>'2011'!$O48</f>
        <v>137</v>
      </c>
      <c r="AQ48" s="103">
        <f>'2007'!$D48</f>
        <v>4</v>
      </c>
      <c r="AR48" s="52">
        <f>'2008'!$D48</f>
        <v>23</v>
      </c>
      <c r="AS48" s="52">
        <f>'2009'!$D48</f>
        <v>7</v>
      </c>
      <c r="AT48" s="52">
        <f>'2010'!$D48</f>
        <v>4</v>
      </c>
      <c r="AU48" s="52">
        <f>'2011'!$D48</f>
        <v>16</v>
      </c>
      <c r="AV48" s="103">
        <f>'2007'!$K48</f>
        <v>71</v>
      </c>
      <c r="AW48" s="52">
        <f>'2008'!$K48</f>
        <v>106</v>
      </c>
      <c r="AX48" s="52">
        <f>'2009'!$K48</f>
        <v>88</v>
      </c>
      <c r="AY48" s="52">
        <f>'2010'!$K48</f>
        <v>94</v>
      </c>
      <c r="AZ48" s="52">
        <f>'2011'!$K48</f>
        <v>107</v>
      </c>
    </row>
    <row r="49" spans="1:52" ht="14.4">
      <c r="A49" s="7" t="str">
        <f>'2011'!B49</f>
        <v>HELP ORPHANED PETS EVERYWHER</v>
      </c>
      <c r="B49" s="10" t="s">
        <v>49</v>
      </c>
      <c r="C49" s="87">
        <f>'2007'!$Q49</f>
        <v>64</v>
      </c>
      <c r="D49" s="6">
        <f>'2008'!$Q49</f>
        <v>62</v>
      </c>
      <c r="E49" s="6">
        <f>'2009'!$Q49</f>
        <v>53</v>
      </c>
      <c r="F49" s="6">
        <f>'2010'!$Q49</f>
        <v>0</v>
      </c>
      <c r="G49" s="6">
        <f>'2011'!$Q49</f>
        <v>41</v>
      </c>
      <c r="H49" s="87">
        <f>'2007'!$X49</f>
        <v>81</v>
      </c>
      <c r="I49" s="6">
        <f>'2008'!$X49</f>
        <v>89</v>
      </c>
      <c r="J49" s="6">
        <f>'2009'!$X49</f>
        <v>82</v>
      </c>
      <c r="K49" s="6">
        <f>'2010'!$X49</f>
        <v>0</v>
      </c>
      <c r="L49" s="6">
        <f>'2011'!$X49</f>
        <v>73</v>
      </c>
      <c r="M49" s="87">
        <f>'2007'!$C49</f>
        <v>39</v>
      </c>
      <c r="N49" s="6">
        <f>'2008'!$C49</f>
        <v>26</v>
      </c>
      <c r="O49" s="6">
        <f>'2009'!$C49</f>
        <v>33</v>
      </c>
      <c r="P49" s="6">
        <f>'2010'!$C49</f>
        <v>0</v>
      </c>
      <c r="Q49" s="6">
        <f>'2011'!$C49</f>
        <v>18</v>
      </c>
      <c r="R49" s="87">
        <f>'2007'!$J49</f>
        <v>332</v>
      </c>
      <c r="S49" s="6">
        <f>'2008'!$J49</f>
        <v>293</v>
      </c>
      <c r="T49" s="6">
        <f>'2009'!$J49</f>
        <v>336</v>
      </c>
      <c r="U49" s="6">
        <f>'2010'!$J49</f>
        <v>0</v>
      </c>
      <c r="V49" s="6">
        <f>'2011'!$J49</f>
        <v>269</v>
      </c>
      <c r="W49" s="87">
        <f>'2007'!$V49</f>
        <v>1</v>
      </c>
      <c r="X49" s="6">
        <f>'2008'!$V49</f>
        <v>2</v>
      </c>
      <c r="Y49" s="6">
        <f>'2009'!$V49</f>
        <v>2</v>
      </c>
      <c r="Z49" s="6">
        <f>'2010'!$V49</f>
        <v>0</v>
      </c>
      <c r="AA49" s="6">
        <f>'2011'!$V49</f>
        <v>0</v>
      </c>
      <c r="AB49" s="87">
        <f>'2007'!$AC49</f>
        <v>4</v>
      </c>
      <c r="AC49" s="6">
        <f>'2008'!$AC49</f>
        <v>5</v>
      </c>
      <c r="AD49" s="6">
        <f>'2009'!$AC49</f>
        <v>6</v>
      </c>
      <c r="AE49" s="6">
        <f>'2010'!$AC49</f>
        <v>0</v>
      </c>
      <c r="AF49" s="6">
        <f>'2011'!$AC49</f>
        <v>7</v>
      </c>
      <c r="AG49" s="87">
        <f>'2007'!$H49</f>
        <v>1</v>
      </c>
      <c r="AH49" s="6">
        <f>'2008'!$H49</f>
        <v>0</v>
      </c>
      <c r="AI49" s="6">
        <f>'2009'!$H49</f>
        <v>0</v>
      </c>
      <c r="AJ49" s="6">
        <f>'2010'!$H49</f>
        <v>0</v>
      </c>
      <c r="AK49" s="6">
        <f>'2011'!$H49</f>
        <v>0</v>
      </c>
      <c r="AL49" s="87">
        <f>'2007'!$O49</f>
        <v>1</v>
      </c>
      <c r="AM49" s="6">
        <f>'2008'!$O49</f>
        <v>1</v>
      </c>
      <c r="AN49" s="6">
        <f>'2009'!$O49</f>
        <v>0</v>
      </c>
      <c r="AO49" s="6">
        <f>'2010'!$O49</f>
        <v>0</v>
      </c>
      <c r="AP49" s="6">
        <f>'2011'!$O49</f>
        <v>0</v>
      </c>
      <c r="AQ49" s="87">
        <f>'2007'!$D49</f>
        <v>9</v>
      </c>
      <c r="AR49" s="6">
        <f>'2008'!$D49</f>
        <v>10</v>
      </c>
      <c r="AS49" s="6">
        <f>'2009'!$D49</f>
        <v>9</v>
      </c>
      <c r="AT49" s="6">
        <f>'2010'!$D49</f>
        <v>0</v>
      </c>
      <c r="AU49" s="6">
        <f>'2011'!$D49</f>
        <v>7</v>
      </c>
      <c r="AV49" s="87">
        <f>'2007'!$K49</f>
        <v>216</v>
      </c>
      <c r="AW49" s="6">
        <f>'2008'!$K49</f>
        <v>197</v>
      </c>
      <c r="AX49" s="6">
        <f>'2009'!$K49</f>
        <v>223</v>
      </c>
      <c r="AY49" s="6">
        <f>'2010'!$K49</f>
        <v>0</v>
      </c>
      <c r="AZ49" s="6">
        <f>'2011'!$K49</f>
        <v>182</v>
      </c>
    </row>
    <row r="50" spans="1:52" ht="14.4">
      <c r="A50" s="34" t="str">
        <f>'2011'!B50</f>
        <v>Cherryland Humane Society</v>
      </c>
      <c r="B50" s="12"/>
      <c r="C50" s="88">
        <f>'2007'!$Q50</f>
        <v>707</v>
      </c>
      <c r="D50" s="50">
        <f>'2008'!$Q50</f>
        <v>780</v>
      </c>
      <c r="E50" s="50">
        <f>'2009'!$Q50</f>
        <v>860</v>
      </c>
      <c r="F50" s="50">
        <f>'2010'!$Q50</f>
        <v>535</v>
      </c>
      <c r="G50" s="50">
        <f>'2011'!$Q50</f>
        <v>558</v>
      </c>
      <c r="H50" s="88">
        <f>'2007'!$X50</f>
        <v>610</v>
      </c>
      <c r="I50" s="50">
        <f>'2008'!$X50</f>
        <v>613</v>
      </c>
      <c r="J50" s="50">
        <f>'2009'!$X50</f>
        <v>933</v>
      </c>
      <c r="K50" s="50">
        <f>'2010'!$X50</f>
        <v>485</v>
      </c>
      <c r="L50" s="50">
        <f>'2011'!$X50</f>
        <v>436</v>
      </c>
      <c r="M50" s="88">
        <f>'2007'!$C50</f>
        <v>335</v>
      </c>
      <c r="N50" s="50">
        <f>'2008'!$C50</f>
        <v>419</v>
      </c>
      <c r="O50" s="50">
        <f>'2009'!$C50</f>
        <v>282</v>
      </c>
      <c r="P50" s="50">
        <f>'2010'!$C50</f>
        <v>260</v>
      </c>
      <c r="Q50" s="50">
        <f>'2011'!$C50</f>
        <v>183</v>
      </c>
      <c r="R50" s="88">
        <f>'2007'!$J50</f>
        <v>573</v>
      </c>
      <c r="S50" s="50">
        <f>'2008'!$J50</f>
        <v>497</v>
      </c>
      <c r="T50" s="50">
        <f>'2009'!$J50</f>
        <v>716</v>
      </c>
      <c r="U50" s="50">
        <f>'2010'!$J50</f>
        <v>569</v>
      </c>
      <c r="V50" s="50">
        <f>'2011'!$J50</f>
        <v>352</v>
      </c>
      <c r="W50" s="88">
        <f>'2007'!$V50</f>
        <v>242</v>
      </c>
      <c r="X50" s="50">
        <f>'2008'!$V50</f>
        <v>383</v>
      </c>
      <c r="Y50" s="50">
        <f>'2009'!$V50</f>
        <v>310</v>
      </c>
      <c r="Z50" s="50">
        <f>'2010'!$V50</f>
        <v>203</v>
      </c>
      <c r="AA50" s="50">
        <f>'2011'!$V50</f>
        <v>184</v>
      </c>
      <c r="AB50" s="88">
        <f>'2007'!$AC50</f>
        <v>299</v>
      </c>
      <c r="AC50" s="50">
        <f>'2008'!$AC50</f>
        <v>453</v>
      </c>
      <c r="AD50" s="50">
        <f>'2009'!$AC50</f>
        <v>331</v>
      </c>
      <c r="AE50" s="50">
        <f>'2010'!$AC50</f>
        <v>269</v>
      </c>
      <c r="AF50" s="50">
        <f>'2011'!$AC50</f>
        <v>215</v>
      </c>
      <c r="AG50" s="88">
        <f>'2007'!$H50</f>
        <v>8</v>
      </c>
      <c r="AH50" s="50">
        <f>'2008'!$H50</f>
        <v>6</v>
      </c>
      <c r="AI50" s="50">
        <f>'2009'!$H50</f>
        <v>0</v>
      </c>
      <c r="AJ50" s="50">
        <f>'2010'!$H50</f>
        <v>3</v>
      </c>
      <c r="AK50" s="50">
        <f>'2011'!$H50</f>
        <v>1</v>
      </c>
      <c r="AL50" s="88">
        <f>'2007'!$O50</f>
        <v>31</v>
      </c>
      <c r="AM50" s="50">
        <f>'2008'!$O50</f>
        <v>29</v>
      </c>
      <c r="AN50" s="50">
        <f>'2009'!$O50</f>
        <v>13</v>
      </c>
      <c r="AO50" s="50">
        <f>'2010'!$O50</f>
        <v>8</v>
      </c>
      <c r="AP50" s="112">
        <f>'2011'!$O50</f>
        <v>5</v>
      </c>
      <c r="AQ50" s="88">
        <f>'2007'!$D50</f>
        <v>0</v>
      </c>
      <c r="AR50" s="50">
        <f>'2008'!$D50</f>
        <v>2</v>
      </c>
      <c r="AS50" s="50">
        <f>'2009'!$D50</f>
        <v>0</v>
      </c>
      <c r="AT50" s="50">
        <f>'2010'!$D50</f>
        <v>5</v>
      </c>
      <c r="AU50" s="50">
        <f>'2011'!$D50</f>
        <v>6</v>
      </c>
      <c r="AV50" s="88">
        <f>'2007'!$K50</f>
        <v>4</v>
      </c>
      <c r="AW50" s="50">
        <f>'2008'!$K50</f>
        <v>16</v>
      </c>
      <c r="AX50" s="50">
        <f>'2009'!$K50</f>
        <v>22</v>
      </c>
      <c r="AY50" s="50">
        <f>'2010'!$K50</f>
        <v>3</v>
      </c>
      <c r="AZ50" s="50">
        <f>'2011'!$K50</f>
        <v>24</v>
      </c>
    </row>
    <row r="51" spans="1:52" ht="14.4">
      <c r="A51" s="7" t="str">
        <f>'2011'!B51</f>
        <v>Grand Traverse County Animal Control</v>
      </c>
      <c r="B51" s="10" t="s">
        <v>51</v>
      </c>
      <c r="C51" s="87">
        <f>'2007'!$Q51</f>
        <v>0</v>
      </c>
      <c r="D51" s="6">
        <f>'2008'!$Q51</f>
        <v>0</v>
      </c>
      <c r="E51" s="6">
        <f>'2009'!$Q51</f>
        <v>0</v>
      </c>
      <c r="F51" s="6">
        <f>'2010'!$Q51</f>
        <v>0</v>
      </c>
      <c r="G51" s="6">
        <f>'2011'!$Q51</f>
        <v>2</v>
      </c>
      <c r="H51" s="87">
        <f>'2007'!$X51</f>
        <v>0</v>
      </c>
      <c r="I51" s="6">
        <f>'2008'!$X51</f>
        <v>0</v>
      </c>
      <c r="J51" s="6">
        <f>'2009'!$X51</f>
        <v>0</v>
      </c>
      <c r="K51" s="6">
        <f>'2010'!$X51</f>
        <v>1</v>
      </c>
      <c r="L51" s="6">
        <f>'2011'!$X51</f>
        <v>2</v>
      </c>
      <c r="M51" s="87">
        <f>'2007'!$C51</f>
        <v>0</v>
      </c>
      <c r="N51" s="6">
        <f>'2008'!$C51</f>
        <v>0</v>
      </c>
      <c r="O51" s="6">
        <f>'2009'!$C51</f>
        <v>0</v>
      </c>
      <c r="P51" s="6">
        <f>'2010'!$C51</f>
        <v>26</v>
      </c>
      <c r="Q51" s="6">
        <f>'2011'!$C51</f>
        <v>34</v>
      </c>
      <c r="R51" s="87">
        <f>'2007'!$J51</f>
        <v>0</v>
      </c>
      <c r="S51" s="6">
        <f>'2008'!$J51</f>
        <v>0</v>
      </c>
      <c r="T51" s="6">
        <f>'2009'!$J51</f>
        <v>0</v>
      </c>
      <c r="U51" s="6">
        <f>'2010'!$J51</f>
        <v>286</v>
      </c>
      <c r="V51" s="6">
        <f>'2011'!$J51</f>
        <v>290</v>
      </c>
      <c r="W51" s="87">
        <f>'2007'!$V51</f>
        <v>0</v>
      </c>
      <c r="X51" s="6">
        <f>'2008'!$V51</f>
        <v>0</v>
      </c>
      <c r="Y51" s="6">
        <f>'2009'!$V51</f>
        <v>0</v>
      </c>
      <c r="Z51" s="6">
        <f>'2010'!$V51</f>
        <v>0</v>
      </c>
      <c r="AA51" s="6">
        <f>'2011'!$V51</f>
        <v>0</v>
      </c>
      <c r="AB51" s="87">
        <f>'2007'!$AC51</f>
        <v>0</v>
      </c>
      <c r="AC51" s="6">
        <f>'2008'!$AC51</f>
        <v>0</v>
      </c>
      <c r="AD51" s="6">
        <f>'2009'!$AC51</f>
        <v>0</v>
      </c>
      <c r="AE51" s="6">
        <f>'2010'!$AC51</f>
        <v>0</v>
      </c>
      <c r="AF51" s="6">
        <f>'2011'!$AC51</f>
        <v>1</v>
      </c>
      <c r="AG51" s="87">
        <f>'2007'!$H51</f>
        <v>0</v>
      </c>
      <c r="AH51" s="6">
        <f>'2008'!$H51</f>
        <v>0</v>
      </c>
      <c r="AI51" s="6">
        <f>'2009'!$H51</f>
        <v>0</v>
      </c>
      <c r="AJ51" s="6">
        <f>'2010'!$H51</f>
        <v>2</v>
      </c>
      <c r="AK51" s="6">
        <f>'2011'!$H51</f>
        <v>0</v>
      </c>
      <c r="AL51" s="87">
        <f>'2007'!$O51</f>
        <v>0</v>
      </c>
      <c r="AM51" s="6">
        <f>'2008'!$O51</f>
        <v>0</v>
      </c>
      <c r="AN51" s="6">
        <f>'2009'!$O51</f>
        <v>0</v>
      </c>
      <c r="AO51" s="6">
        <f>'2010'!$O51</f>
        <v>56</v>
      </c>
      <c r="AP51" s="6">
        <f>'2011'!$O51</f>
        <v>46</v>
      </c>
      <c r="AQ51" s="87">
        <f>'2007'!$D51</f>
        <v>0</v>
      </c>
      <c r="AR51" s="6">
        <f>'2008'!$D51</f>
        <v>0</v>
      </c>
      <c r="AS51" s="6">
        <f>'2009'!$D51</f>
        <v>0</v>
      </c>
      <c r="AT51" s="6">
        <f>'2010'!$D51</f>
        <v>5</v>
      </c>
      <c r="AU51" s="6">
        <f>'2011'!$D51</f>
        <v>5</v>
      </c>
      <c r="AV51" s="87">
        <f>'2007'!$K51</f>
        <v>0</v>
      </c>
      <c r="AW51" s="6">
        <f>'2008'!$K51</f>
        <v>0</v>
      </c>
      <c r="AX51" s="6">
        <f>'2009'!$K51</f>
        <v>0</v>
      </c>
      <c r="AY51" s="6">
        <f>'2010'!$K51</f>
        <v>126</v>
      </c>
      <c r="AZ51" s="6">
        <f>'2011'!$K51</f>
        <v>102</v>
      </c>
    </row>
    <row r="52" spans="1:52" ht="14.4">
      <c r="A52" s="34" t="str">
        <f>'2011'!B52</f>
        <v>Gratiot County Animal Control</v>
      </c>
      <c r="B52" s="12"/>
      <c r="C52" s="88">
        <f>'2007'!$Q52</f>
        <v>364</v>
      </c>
      <c r="D52" s="50">
        <f>'2008'!$Q52</f>
        <v>495</v>
      </c>
      <c r="E52" s="50">
        <f>'2009'!$Q52</f>
        <v>337</v>
      </c>
      <c r="F52" s="50">
        <f>'2010'!$Q52</f>
        <v>465</v>
      </c>
      <c r="G52" s="50">
        <f>'2011'!$Q52</f>
        <v>0</v>
      </c>
      <c r="H52" s="88">
        <f>'2007'!$X52</f>
        <v>446</v>
      </c>
      <c r="I52" s="50">
        <f>'2008'!$X52</f>
        <v>498</v>
      </c>
      <c r="J52" s="50">
        <f>'2009'!$X52</f>
        <v>414</v>
      </c>
      <c r="K52" s="50">
        <f>'2010'!$X52</f>
        <v>418</v>
      </c>
      <c r="L52" s="50">
        <f>'2011'!$X52</f>
        <v>504</v>
      </c>
      <c r="M52" s="88">
        <f>'2007'!$C52</f>
        <v>111</v>
      </c>
      <c r="N52" s="50">
        <f>'2008'!$C52</f>
        <v>133</v>
      </c>
      <c r="O52" s="50">
        <f>'2009'!$C52</f>
        <v>131</v>
      </c>
      <c r="P52" s="50">
        <f>'2010'!$C52</f>
        <v>127</v>
      </c>
      <c r="Q52" s="50">
        <f>'2011'!$C52</f>
        <v>94</v>
      </c>
      <c r="R52" s="88">
        <f>'2007'!$J52</f>
        <v>518</v>
      </c>
      <c r="S52" s="50">
        <f>'2008'!$J52</f>
        <v>511</v>
      </c>
      <c r="T52" s="50">
        <f>'2009'!$J52</f>
        <v>559</v>
      </c>
      <c r="U52" s="50">
        <f>'2010'!$J52</f>
        <v>491</v>
      </c>
      <c r="V52" s="50">
        <f>'2011'!$J52</f>
        <v>588</v>
      </c>
      <c r="W52" s="88">
        <f>'2007'!$V52</f>
        <v>301</v>
      </c>
      <c r="X52" s="50">
        <f>'2008'!$V52</f>
        <v>407</v>
      </c>
      <c r="Y52" s="50">
        <f>'2009'!$V52</f>
        <v>397</v>
      </c>
      <c r="Z52" s="50">
        <f>'2010'!$V52</f>
        <v>278</v>
      </c>
      <c r="AA52" s="50">
        <f>'2011'!$V52</f>
        <v>0</v>
      </c>
      <c r="AB52" s="88">
        <f>'2007'!$AC52</f>
        <v>290</v>
      </c>
      <c r="AC52" s="50">
        <f>'2008'!$AC52</f>
        <v>373</v>
      </c>
      <c r="AD52" s="50">
        <f>'2009'!$AC52</f>
        <v>203</v>
      </c>
      <c r="AE52" s="50">
        <f>'2010'!$AC52</f>
        <v>243</v>
      </c>
      <c r="AF52" s="50">
        <f>'2011'!$AC52</f>
        <v>276</v>
      </c>
      <c r="AG52" s="88">
        <f>'2007'!$H52</f>
        <v>80</v>
      </c>
      <c r="AH52" s="50">
        <f>'2008'!$H52</f>
        <v>79</v>
      </c>
      <c r="AI52" s="50">
        <f>'2009'!$H52</f>
        <v>34</v>
      </c>
      <c r="AJ52" s="50">
        <f>'2010'!$H52</f>
        <v>25</v>
      </c>
      <c r="AK52" s="50">
        <f>'2011'!$H52</f>
        <v>4</v>
      </c>
      <c r="AL52" s="88">
        <f>'2007'!$O52</f>
        <v>174</v>
      </c>
      <c r="AM52" s="50">
        <f>'2008'!$O52</f>
        <v>163</v>
      </c>
      <c r="AN52" s="50">
        <f>'2009'!$O52</f>
        <v>66</v>
      </c>
      <c r="AO52" s="50">
        <f>'2010'!$O52</f>
        <v>26</v>
      </c>
      <c r="AP52" s="112">
        <f>'2011'!$O52</f>
        <v>68</v>
      </c>
      <c r="AQ52" s="88">
        <f>'2007'!$D52</f>
        <v>8</v>
      </c>
      <c r="AR52" s="50">
        <f>'2008'!$D52</f>
        <v>12</v>
      </c>
      <c r="AS52" s="50">
        <f>'2009'!$D52</f>
        <v>12</v>
      </c>
      <c r="AT52" s="50">
        <f>'2010'!$D52</f>
        <v>2</v>
      </c>
      <c r="AU52" s="50">
        <f>'2011'!$D52</f>
        <v>2</v>
      </c>
      <c r="AV52" s="88">
        <f>'2007'!$K52</f>
        <v>156</v>
      </c>
      <c r="AW52" s="50">
        <f>'2008'!$K52</f>
        <v>121</v>
      </c>
      <c r="AX52" s="50">
        <f>'2009'!$K52</f>
        <v>156</v>
      </c>
      <c r="AY52" s="50">
        <f>'2010'!$K52</f>
        <v>120</v>
      </c>
      <c r="AZ52" s="50">
        <f>'2011'!$K52</f>
        <v>148</v>
      </c>
    </row>
    <row r="53" spans="1:52" ht="14.4">
      <c r="A53" s="38" t="str">
        <f>'2011'!B53</f>
        <v>Greater Hillsdale Humane Society</v>
      </c>
      <c r="B53" s="56" t="s">
        <v>53</v>
      </c>
      <c r="C53" s="103">
        <f>'2007'!$Q53</f>
        <v>0</v>
      </c>
      <c r="D53" s="52">
        <f>'2008'!$Q53</f>
        <v>0</v>
      </c>
      <c r="E53" s="52">
        <f>'2009'!$Q53</f>
        <v>227</v>
      </c>
      <c r="F53" s="52">
        <f>'2010'!$Q53</f>
        <v>243</v>
      </c>
      <c r="G53" s="52">
        <f>'2011'!$Q53</f>
        <v>0</v>
      </c>
      <c r="H53" s="103">
        <f>'2007'!$X53</f>
        <v>0</v>
      </c>
      <c r="I53" s="52">
        <f>'2008'!$X53</f>
        <v>0</v>
      </c>
      <c r="J53" s="52">
        <f>'2009'!$X53</f>
        <v>86</v>
      </c>
      <c r="K53" s="52">
        <f>'2010'!$X53</f>
        <v>116</v>
      </c>
      <c r="L53" s="52">
        <f>'2011'!$X53</f>
        <v>144</v>
      </c>
      <c r="M53" s="103">
        <f>'2007'!$C53</f>
        <v>0</v>
      </c>
      <c r="N53" s="52">
        <f>'2008'!$C53</f>
        <v>0</v>
      </c>
      <c r="O53" s="52">
        <f>'2009'!$C53</f>
        <v>54</v>
      </c>
      <c r="P53" s="52">
        <f>'2010'!$C53</f>
        <v>56</v>
      </c>
      <c r="Q53" s="52">
        <f>'2011'!$C53</f>
        <v>85</v>
      </c>
      <c r="R53" s="103">
        <f>'2007'!$J53</f>
        <v>0</v>
      </c>
      <c r="S53" s="52">
        <f>'2008'!$J53</f>
        <v>0</v>
      </c>
      <c r="T53" s="52">
        <f>'2009'!$J53</f>
        <v>234</v>
      </c>
      <c r="U53" s="52">
        <f>'2010'!$J53</f>
        <v>195</v>
      </c>
      <c r="V53" s="52">
        <f>'2011'!$J53</f>
        <v>148</v>
      </c>
      <c r="W53" s="103">
        <f>'2007'!$V53</f>
        <v>0</v>
      </c>
      <c r="X53" s="52">
        <f>'2008'!$V53</f>
        <v>0</v>
      </c>
      <c r="Y53" s="52">
        <f>'2009'!$V53</f>
        <v>0</v>
      </c>
      <c r="Z53" s="52">
        <f>'2010'!$V53</f>
        <v>0</v>
      </c>
      <c r="AA53" s="52">
        <f>'2011'!$V53</f>
        <v>0</v>
      </c>
      <c r="AB53" s="103">
        <f>'2007'!$AC53</f>
        <v>0</v>
      </c>
      <c r="AC53" s="52">
        <f>'2008'!$AC53</f>
        <v>0</v>
      </c>
      <c r="AD53" s="52">
        <f>'2009'!$AC53</f>
        <v>4</v>
      </c>
      <c r="AE53" s="52">
        <f>'2010'!$AC53</f>
        <v>1</v>
      </c>
      <c r="AF53" s="52">
        <f>'2011'!$AC53</f>
        <v>3</v>
      </c>
      <c r="AG53" s="103">
        <f>'2007'!$H53</f>
        <v>0</v>
      </c>
      <c r="AH53" s="52">
        <f>'2008'!$H53</f>
        <v>0</v>
      </c>
      <c r="AI53" s="52">
        <f>'2009'!$H53</f>
        <v>0</v>
      </c>
      <c r="AJ53" s="52">
        <f>'2010'!$H53</f>
        <v>0</v>
      </c>
      <c r="AK53" s="52">
        <f>'2011'!$H53</f>
        <v>0</v>
      </c>
      <c r="AL53" s="103">
        <f>'2007'!$O53</f>
        <v>0</v>
      </c>
      <c r="AM53" s="52">
        <f>'2008'!$O53</f>
        <v>0</v>
      </c>
      <c r="AN53" s="52">
        <f>'2009'!$O53</f>
        <v>3</v>
      </c>
      <c r="AO53" s="52">
        <f>'2010'!$O53</f>
        <v>10</v>
      </c>
      <c r="AP53" s="113">
        <f>'2011'!$O53</f>
        <v>7</v>
      </c>
      <c r="AQ53" s="103">
        <f>'2007'!$D53</f>
        <v>0</v>
      </c>
      <c r="AR53" s="52">
        <f>'2008'!$D53</f>
        <v>0</v>
      </c>
      <c r="AS53" s="52">
        <f>'2009'!$D53</f>
        <v>0</v>
      </c>
      <c r="AT53" s="52">
        <f>'2010'!$D53</f>
        <v>0</v>
      </c>
      <c r="AU53" s="52">
        <f>'2011'!$D53</f>
        <v>0</v>
      </c>
      <c r="AV53" s="103">
        <f>'2007'!$K53</f>
        <v>0</v>
      </c>
      <c r="AW53" s="52">
        <f>'2008'!$K53</f>
        <v>0</v>
      </c>
      <c r="AX53" s="52">
        <f>'2009'!$K53</f>
        <v>0</v>
      </c>
      <c r="AY53" s="52">
        <f>'2010'!$K53</f>
        <v>0</v>
      </c>
      <c r="AZ53" s="52">
        <f>'2011'!$K53</f>
        <v>0</v>
      </c>
    </row>
    <row r="54" spans="1:52" ht="14.4">
      <c r="A54" s="38" t="str">
        <f>'2011'!B54</f>
        <v>Copper Country Humane Society</v>
      </c>
      <c r="B54" s="51" t="s">
        <v>57</v>
      </c>
      <c r="C54" s="103">
        <f>'2007'!$Q54</f>
        <v>132</v>
      </c>
      <c r="D54" s="52">
        <f>'2008'!$Q54</f>
        <v>92</v>
      </c>
      <c r="E54" s="52">
        <f>'2009'!$Q54</f>
        <v>82</v>
      </c>
      <c r="F54" s="52">
        <f>'2010'!$Q54</f>
        <v>137</v>
      </c>
      <c r="G54" s="52">
        <f>'2011'!$Q54</f>
        <v>151</v>
      </c>
      <c r="H54" s="103">
        <f>'2007'!$X54</f>
        <v>190</v>
      </c>
      <c r="I54" s="52">
        <f>'2008'!$X54</f>
        <v>205</v>
      </c>
      <c r="J54" s="52">
        <f>'2009'!$X54</f>
        <v>194</v>
      </c>
      <c r="K54" s="52">
        <f>'2010'!$X54</f>
        <v>201</v>
      </c>
      <c r="L54" s="52">
        <f>'2011'!$X54</f>
        <v>191</v>
      </c>
      <c r="M54" s="103">
        <f>'2007'!$C54</f>
        <v>108</v>
      </c>
      <c r="N54" s="52">
        <f>'2008'!$C54</f>
        <v>73</v>
      </c>
      <c r="O54" s="52">
        <f>'2009'!$C54</f>
        <v>64</v>
      </c>
      <c r="P54" s="52">
        <f>'2010'!$C54</f>
        <v>104</v>
      </c>
      <c r="Q54" s="52">
        <f>'2011'!$C54</f>
        <v>125</v>
      </c>
      <c r="R54" s="103">
        <f>'2007'!$J54</f>
        <v>397</v>
      </c>
      <c r="S54" s="52">
        <f>'2008'!$J54</f>
        <v>411</v>
      </c>
      <c r="T54" s="52">
        <f>'2009'!$J54</f>
        <v>434</v>
      </c>
      <c r="U54" s="52">
        <f>'2010'!$J54</f>
        <v>433</v>
      </c>
      <c r="V54" s="52">
        <f>'2011'!$J54</f>
        <v>472</v>
      </c>
      <c r="W54" s="103">
        <f>'2007'!$V54</f>
        <v>1</v>
      </c>
      <c r="X54" s="52">
        <f>'2008'!$V54</f>
        <v>0</v>
      </c>
      <c r="Y54" s="52">
        <f>'2009'!$V54</f>
        <v>2</v>
      </c>
      <c r="Z54" s="52">
        <f>'2010'!$V54</f>
        <v>0</v>
      </c>
      <c r="AA54" s="52">
        <f>'2011'!$V54</f>
        <v>0</v>
      </c>
      <c r="AB54" s="103">
        <f>'2007'!$AC54</f>
        <v>4</v>
      </c>
      <c r="AC54" s="52">
        <f>'2008'!$AC54</f>
        <v>5</v>
      </c>
      <c r="AD54" s="52">
        <f>'2009'!$AC54</f>
        <v>6</v>
      </c>
      <c r="AE54" s="52">
        <f>'2010'!$AC54</f>
        <v>9</v>
      </c>
      <c r="AF54" s="52">
        <f>'2011'!$AC54</f>
        <v>9</v>
      </c>
      <c r="AG54" s="103">
        <f>'2007'!$H54</f>
        <v>0</v>
      </c>
      <c r="AH54" s="52">
        <f>'2008'!$H54</f>
        <v>0</v>
      </c>
      <c r="AI54" s="52">
        <f>'2009'!$H54</f>
        <v>0</v>
      </c>
      <c r="AJ54" s="52">
        <f>'2010'!$H54</f>
        <v>1</v>
      </c>
      <c r="AK54" s="52">
        <f>'2011'!$H54</f>
        <v>1</v>
      </c>
      <c r="AL54" s="103">
        <f>'2007'!$O54</f>
        <v>9</v>
      </c>
      <c r="AM54" s="52">
        <f>'2008'!$O54</f>
        <v>5</v>
      </c>
      <c r="AN54" s="52">
        <f>'2009'!$O54</f>
        <v>7</v>
      </c>
      <c r="AO54" s="52">
        <f>'2010'!$O54</f>
        <v>3</v>
      </c>
      <c r="AP54" s="113">
        <f>'2011'!$O54</f>
        <v>4</v>
      </c>
      <c r="AQ54" s="103">
        <f>'2007'!$D54</f>
        <v>6</v>
      </c>
      <c r="AR54" s="52">
        <f>'2008'!$D54</f>
        <v>13</v>
      </c>
      <c r="AS54" s="52">
        <f>'2009'!$D54</f>
        <v>8</v>
      </c>
      <c r="AT54" s="52">
        <f>'2010'!$D54</f>
        <v>12</v>
      </c>
      <c r="AU54" s="52">
        <f>'2011'!$D54</f>
        <v>9</v>
      </c>
      <c r="AV54" s="103">
        <f>'2007'!$K54</f>
        <v>151</v>
      </c>
      <c r="AW54" s="52">
        <f>'2008'!$K54</f>
        <v>200</v>
      </c>
      <c r="AX54" s="52">
        <f>'2009'!$K54</f>
        <v>215</v>
      </c>
      <c r="AY54" s="52">
        <f>'2010'!$K54</f>
        <v>183</v>
      </c>
      <c r="AZ54" s="52">
        <f>'2011'!$K54</f>
        <v>207</v>
      </c>
    </row>
    <row r="55" spans="1:52" ht="14.4">
      <c r="A55" s="38" t="str">
        <f>'2011'!B55</f>
        <v>Thumb Animal Shelter</v>
      </c>
      <c r="B55" s="51" t="s">
        <v>59</v>
      </c>
      <c r="C55" s="103">
        <f>'2007'!$Q55</f>
        <v>0</v>
      </c>
      <c r="D55" s="52">
        <f>'2008'!$Q55</f>
        <v>0</v>
      </c>
      <c r="E55" s="52">
        <f>'2009'!$Q55</f>
        <v>0</v>
      </c>
      <c r="F55" s="52">
        <f>'2010'!$Q55</f>
        <v>0</v>
      </c>
      <c r="G55" s="52">
        <f>'2011'!$Q55</f>
        <v>0</v>
      </c>
      <c r="H55" s="103">
        <f>'2007'!$X55</f>
        <v>0</v>
      </c>
      <c r="I55" s="52">
        <f>'2008'!$X55</f>
        <v>0</v>
      </c>
      <c r="J55" s="52">
        <f>'2009'!$X55</f>
        <v>0</v>
      </c>
      <c r="K55" s="52">
        <f>'2010'!$X55</f>
        <v>0</v>
      </c>
      <c r="L55" s="52">
        <f>'2011'!$X55</f>
        <v>0</v>
      </c>
      <c r="M55" s="103">
        <f>'2007'!$C55</f>
        <v>141</v>
      </c>
      <c r="N55" s="52">
        <f>'2008'!$C55</f>
        <v>0</v>
      </c>
      <c r="O55" s="52">
        <f>'2009'!$C55</f>
        <v>105</v>
      </c>
      <c r="P55" s="52">
        <f>'2010'!$C55</f>
        <v>115</v>
      </c>
      <c r="Q55" s="52">
        <f>'2011'!$C55</f>
        <v>117</v>
      </c>
      <c r="R55" s="103">
        <f>'2007'!$J55</f>
        <v>323</v>
      </c>
      <c r="S55" s="52">
        <f>'2008'!$J55</f>
        <v>0</v>
      </c>
      <c r="T55" s="52">
        <f>'2009'!$J55</f>
        <v>312</v>
      </c>
      <c r="U55" s="52">
        <f>'2010'!$J55</f>
        <v>304</v>
      </c>
      <c r="V55" s="52">
        <f>'2011'!$J55</f>
        <v>378</v>
      </c>
      <c r="W55" s="103">
        <f>'2007'!$V55</f>
        <v>0</v>
      </c>
      <c r="X55" s="52">
        <f>'2008'!$V55</f>
        <v>0</v>
      </c>
      <c r="Y55" s="52">
        <f>'2009'!$V55</f>
        <v>0</v>
      </c>
      <c r="Z55" s="52">
        <f>'2010'!$V55</f>
        <v>0</v>
      </c>
      <c r="AA55" s="52">
        <f>'2011'!$V55</f>
        <v>0</v>
      </c>
      <c r="AB55" s="103">
        <f>'2007'!$AC55</f>
        <v>0</v>
      </c>
      <c r="AC55" s="52">
        <f>'2008'!$AC55</f>
        <v>0</v>
      </c>
      <c r="AD55" s="52">
        <f>'2009'!$AC55</f>
        <v>0</v>
      </c>
      <c r="AE55" s="52">
        <f>'2010'!$AC55</f>
        <v>0</v>
      </c>
      <c r="AF55" s="52">
        <f>'2011'!$AC55</f>
        <v>0</v>
      </c>
      <c r="AG55" s="103">
        <f>'2007'!$H55</f>
        <v>55</v>
      </c>
      <c r="AH55" s="52">
        <f>'2008'!$H55</f>
        <v>0</v>
      </c>
      <c r="AI55" s="52">
        <f>'2009'!$H55</f>
        <v>27</v>
      </c>
      <c r="AJ55" s="52">
        <f>'2010'!$H55</f>
        <v>720</v>
      </c>
      <c r="AK55" s="52">
        <f>'2011'!$H55</f>
        <v>24</v>
      </c>
      <c r="AL55" s="103">
        <f>'2007'!$O55</f>
        <v>136</v>
      </c>
      <c r="AM55" s="52">
        <f>'2008'!$O55</f>
        <v>0</v>
      </c>
      <c r="AN55" s="52">
        <f>'2009'!$O55</f>
        <v>117</v>
      </c>
      <c r="AO55" s="52">
        <f>'2010'!$O55</f>
        <v>170</v>
      </c>
      <c r="AP55" s="52">
        <f>'2011'!$O55</f>
        <v>187</v>
      </c>
      <c r="AQ55" s="103">
        <f>'2007'!$D55</f>
        <v>2</v>
      </c>
      <c r="AR55" s="52">
        <f>'2008'!$D55</f>
        <v>0</v>
      </c>
      <c r="AS55" s="52">
        <f>'2009'!$D55</f>
        <v>6</v>
      </c>
      <c r="AT55" s="52">
        <f>'2010'!$D55</f>
        <v>3</v>
      </c>
      <c r="AU55" s="52">
        <f>'2011'!$D55</f>
        <v>2</v>
      </c>
      <c r="AV55" s="103">
        <f>'2007'!$K55</f>
        <v>47</v>
      </c>
      <c r="AW55" s="52">
        <f>'2008'!$K55</f>
        <v>0</v>
      </c>
      <c r="AX55" s="52">
        <f>'2009'!$K55</f>
        <v>38</v>
      </c>
      <c r="AY55" s="52">
        <f>'2010'!$K55</f>
        <v>25</v>
      </c>
      <c r="AZ55" s="52">
        <f>'2011'!$K55</f>
        <v>30</v>
      </c>
    </row>
    <row r="56" spans="1:52" ht="14.4">
      <c r="A56" s="7" t="str">
        <f>'2011'!B56</f>
        <v>Cat Tail Farms Feline Sanctuary</v>
      </c>
      <c r="B56" s="10" t="s">
        <v>61</v>
      </c>
      <c r="C56" s="87">
        <f>'2007'!$Q56</f>
        <v>18</v>
      </c>
      <c r="D56" s="6">
        <f>'2008'!$Q56</f>
        <v>25</v>
      </c>
      <c r="E56" s="6">
        <f>'2009'!$Q56</f>
        <v>9</v>
      </c>
      <c r="F56" s="6">
        <f>'2010'!$Q56</f>
        <v>11</v>
      </c>
      <c r="G56" s="6">
        <f>'2011'!$Q56</f>
        <v>3</v>
      </c>
      <c r="H56" s="87">
        <f>'2007'!$X56</f>
        <v>38</v>
      </c>
      <c r="I56" s="6">
        <f>'2008'!$X56</f>
        <v>42</v>
      </c>
      <c r="J56" s="6">
        <f>'2009'!$X56</f>
        <v>2</v>
      </c>
      <c r="K56" s="6">
        <f>'2010'!$X56</f>
        <v>11</v>
      </c>
      <c r="L56" s="6">
        <f>'2011'!$X56</f>
        <v>4</v>
      </c>
      <c r="M56" s="87">
        <f>'2007'!$C56</f>
        <v>0</v>
      </c>
      <c r="N56" s="6">
        <f>'2008'!$C56</f>
        <v>0</v>
      </c>
      <c r="O56" s="6">
        <f>'2009'!$C56</f>
        <v>0</v>
      </c>
      <c r="P56" s="6">
        <f>'2010'!$C56</f>
        <v>0</v>
      </c>
      <c r="Q56" s="6">
        <f>'2011'!$C56</f>
        <v>0</v>
      </c>
      <c r="R56" s="87">
        <f>'2007'!$J56</f>
        <v>0</v>
      </c>
      <c r="S56" s="6">
        <f>'2008'!$J56</f>
        <v>0</v>
      </c>
      <c r="T56" s="6">
        <f>'2009'!$J56</f>
        <v>0</v>
      </c>
      <c r="U56" s="6">
        <f>'2010'!$J56</f>
        <v>0</v>
      </c>
      <c r="V56" s="6">
        <f>'2011'!$J56</f>
        <v>0</v>
      </c>
      <c r="W56" s="87">
        <f>'2007'!$V56</f>
        <v>0</v>
      </c>
      <c r="X56" s="6">
        <f>'2008'!$V56</f>
        <v>1</v>
      </c>
      <c r="Y56" s="6">
        <f>'2009'!$V56</f>
        <v>0</v>
      </c>
      <c r="Z56" s="6">
        <f>'2010'!$V56</f>
        <v>0</v>
      </c>
      <c r="AA56" s="6">
        <f>'2011'!$V56</f>
        <v>0</v>
      </c>
      <c r="AB56" s="87">
        <f>'2007'!$AC56</f>
        <v>3</v>
      </c>
      <c r="AC56" s="6">
        <f>'2008'!$AC56</f>
        <v>1</v>
      </c>
      <c r="AD56" s="6">
        <f>'2009'!$AC56</f>
        <v>0</v>
      </c>
      <c r="AE56" s="6">
        <f>'2010'!$AC56</f>
        <v>0</v>
      </c>
      <c r="AF56" s="6">
        <f>'2011'!$AC56</f>
        <v>0</v>
      </c>
      <c r="AG56" s="87">
        <f>'2007'!$H56</f>
        <v>0</v>
      </c>
      <c r="AH56" s="6">
        <f>'2008'!$H56</f>
        <v>0</v>
      </c>
      <c r="AI56" s="6">
        <f>'2009'!$H56</f>
        <v>0</v>
      </c>
      <c r="AJ56" s="6">
        <f>'2010'!$H56</f>
        <v>0</v>
      </c>
      <c r="AK56" s="6">
        <f>'2011'!$H56</f>
        <v>0</v>
      </c>
      <c r="AL56" s="87">
        <f>'2007'!$O56</f>
        <v>0</v>
      </c>
      <c r="AM56" s="6">
        <f>'2008'!$O56</f>
        <v>0</v>
      </c>
      <c r="AN56" s="6">
        <f>'2009'!$O56</f>
        <v>0</v>
      </c>
      <c r="AO56" s="6">
        <f>'2010'!$O56</f>
        <v>0</v>
      </c>
      <c r="AP56" s="6">
        <f>'2011'!$O56</f>
        <v>0</v>
      </c>
      <c r="AQ56" s="87">
        <f>'2007'!$D56</f>
        <v>0</v>
      </c>
      <c r="AR56" s="6">
        <f>'2008'!$D56</f>
        <v>0</v>
      </c>
      <c r="AS56" s="6">
        <f>'2009'!$D56</f>
        <v>0</v>
      </c>
      <c r="AT56" s="6">
        <f>'2010'!$D56</f>
        <v>0</v>
      </c>
      <c r="AU56" s="6">
        <f>'2011'!$D56</f>
        <v>0</v>
      </c>
      <c r="AV56" s="87">
        <f>'2007'!$K56</f>
        <v>0</v>
      </c>
      <c r="AW56" s="6">
        <f>'2008'!$K56</f>
        <v>0</v>
      </c>
      <c r="AX56" s="6">
        <f>'2009'!$K56</f>
        <v>0</v>
      </c>
      <c r="AY56" s="6">
        <f>'2010'!$K56</f>
        <v>0</v>
      </c>
      <c r="AZ56" s="6">
        <f>'2011'!$K56</f>
        <v>0</v>
      </c>
    </row>
    <row r="57" spans="1:52" ht="14.4">
      <c r="A57" s="7" t="str">
        <f>'2011'!B57</f>
        <v>Cattail Acres Animal Sanctuary</v>
      </c>
      <c r="B57" s="9"/>
      <c r="C57" s="87">
        <f>'2007'!$Q57</f>
        <v>0</v>
      </c>
      <c r="D57" s="6">
        <f>'2008'!$Q57</f>
        <v>0</v>
      </c>
      <c r="E57" s="6">
        <f>'2009'!$Q57</f>
        <v>0</v>
      </c>
      <c r="F57" s="6">
        <f>'2010'!$Q57</f>
        <v>0</v>
      </c>
      <c r="G57" s="6">
        <f>'2011'!$Q57</f>
        <v>0</v>
      </c>
      <c r="H57" s="87">
        <f>'2007'!$X57</f>
        <v>0</v>
      </c>
      <c r="I57" s="6">
        <f>'2008'!$X57</f>
        <v>0</v>
      </c>
      <c r="J57" s="6">
        <f>'2009'!$X57</f>
        <v>0</v>
      </c>
      <c r="K57" s="6">
        <f>'2010'!$X57</f>
        <v>238</v>
      </c>
      <c r="L57" s="6">
        <f>'2011'!$X57</f>
        <v>1</v>
      </c>
      <c r="M57" s="87">
        <f>'2007'!$C57</f>
        <v>0</v>
      </c>
      <c r="N57" s="6">
        <f>'2008'!$C57</f>
        <v>0</v>
      </c>
      <c r="O57" s="6">
        <f>'2009'!$C57</f>
        <v>0</v>
      </c>
      <c r="P57" s="6">
        <f>'2010'!$C57</f>
        <v>0</v>
      </c>
      <c r="Q57" s="6">
        <f>'2011'!$C57</f>
        <v>0</v>
      </c>
      <c r="R57" s="87">
        <f>'2007'!$J57</f>
        <v>0</v>
      </c>
      <c r="S57" s="6">
        <f>'2008'!$J57</f>
        <v>0</v>
      </c>
      <c r="T57" s="6">
        <f>'2009'!$J57</f>
        <v>0</v>
      </c>
      <c r="U57" s="6">
        <f>'2010'!$J57</f>
        <v>0</v>
      </c>
      <c r="V57" s="6">
        <f>'2011'!$J57</f>
        <v>0</v>
      </c>
      <c r="W57" s="87">
        <f>'2007'!$V57</f>
        <v>0</v>
      </c>
      <c r="X57" s="6">
        <f>'2008'!$V57</f>
        <v>0</v>
      </c>
      <c r="Y57" s="6">
        <f>'2009'!$V57</f>
        <v>0</v>
      </c>
      <c r="Z57" s="6">
        <f>'2010'!$V57</f>
        <v>0</v>
      </c>
      <c r="AA57" s="6">
        <f>'2011'!$V57</f>
        <v>0</v>
      </c>
      <c r="AB57" s="87">
        <f>'2007'!$AC57</f>
        <v>0</v>
      </c>
      <c r="AC57" s="6">
        <f>'2008'!$AC57</f>
        <v>0</v>
      </c>
      <c r="AD57" s="6">
        <f>'2009'!$AC57</f>
        <v>0</v>
      </c>
      <c r="AE57" s="6">
        <f>'2010'!$AC57</f>
        <v>0</v>
      </c>
      <c r="AF57" s="6">
        <f>'2011'!$AC57</f>
        <v>0</v>
      </c>
      <c r="AG57" s="87">
        <f>'2007'!$H57</f>
        <v>0</v>
      </c>
      <c r="AH57" s="6">
        <f>'2008'!$H57</f>
        <v>0</v>
      </c>
      <c r="AI57" s="6">
        <f>'2009'!$H57</f>
        <v>0</v>
      </c>
      <c r="AJ57" s="6">
        <f>'2010'!$H57</f>
        <v>0</v>
      </c>
      <c r="AK57" s="6">
        <f>'2011'!$H57</f>
        <v>0</v>
      </c>
      <c r="AL57" s="87">
        <f>'2007'!$O57</f>
        <v>0</v>
      </c>
      <c r="AM57" s="6">
        <f>'2008'!$O57</f>
        <v>0</v>
      </c>
      <c r="AN57" s="6">
        <f>'2009'!$O57</f>
        <v>0</v>
      </c>
      <c r="AO57" s="6">
        <f>'2010'!$O57</f>
        <v>0</v>
      </c>
      <c r="AP57" s="6">
        <f>'2011'!$O57</f>
        <v>0</v>
      </c>
      <c r="AQ57" s="87">
        <f>'2007'!$D57</f>
        <v>0</v>
      </c>
      <c r="AR57" s="6">
        <f>'2008'!$D57</f>
        <v>0</v>
      </c>
      <c r="AS57" s="6">
        <f>'2009'!$D57</f>
        <v>0</v>
      </c>
      <c r="AT57" s="6">
        <f>'2010'!$D57</f>
        <v>0</v>
      </c>
      <c r="AU57" s="6">
        <f>'2011'!$D57</f>
        <v>0</v>
      </c>
      <c r="AV57" s="87">
        <f>'2007'!$K57</f>
        <v>0</v>
      </c>
      <c r="AW57" s="6">
        <f>'2008'!$K57</f>
        <v>0</v>
      </c>
      <c r="AX57" s="6">
        <f>'2009'!$K57</f>
        <v>0</v>
      </c>
      <c r="AY57" s="6">
        <f>'2010'!$K57</f>
        <v>0</v>
      </c>
      <c r="AZ57" s="6">
        <f>'2011'!$K57</f>
        <v>0</v>
      </c>
    </row>
    <row r="58" spans="1:52" ht="14.4">
      <c r="A58" s="7" t="str">
        <f>'2011'!B58</f>
        <v>Ingham County Animal Shelter</v>
      </c>
      <c r="B58" s="9"/>
      <c r="C58" s="87">
        <f>'2007'!$Q58</f>
        <v>919</v>
      </c>
      <c r="D58" s="6">
        <f>'2008'!$Q58</f>
        <v>0</v>
      </c>
      <c r="E58" s="6">
        <f>'2009'!$Q58</f>
        <v>1360</v>
      </c>
      <c r="F58" s="6">
        <f>'2010'!$Q58</f>
        <v>736</v>
      </c>
      <c r="G58" s="6">
        <f>'2011'!$Q58</f>
        <v>1020</v>
      </c>
      <c r="H58" s="87">
        <f>'2007'!$X58</f>
        <v>1752</v>
      </c>
      <c r="I58" s="6">
        <f>'2008'!$X58</f>
        <v>0</v>
      </c>
      <c r="J58" s="6">
        <f>'2009'!$X58</f>
        <v>1187</v>
      </c>
      <c r="K58" s="6">
        <f>'2010'!$X58</f>
        <v>1107</v>
      </c>
      <c r="L58" s="6">
        <f>'2011'!$X58</f>
        <v>1065</v>
      </c>
      <c r="M58" s="87">
        <f>'2007'!$C58</f>
        <v>270</v>
      </c>
      <c r="N58" s="6">
        <f>'2008'!$C58</f>
        <v>0</v>
      </c>
      <c r="O58" s="6">
        <f>'2009'!$C58</f>
        <v>620</v>
      </c>
      <c r="P58" s="6">
        <f>'2010'!$C58</f>
        <v>456</v>
      </c>
      <c r="Q58" s="6">
        <f>'2011'!$C58</f>
        <v>342</v>
      </c>
      <c r="R58" s="87">
        <f>'2007'!$J58</f>
        <v>2023</v>
      </c>
      <c r="S58" s="6">
        <f>'2008'!$J58</f>
        <v>0</v>
      </c>
      <c r="T58" s="6">
        <f>'2009'!$J58</f>
        <v>1337</v>
      </c>
      <c r="U58" s="6">
        <f>'2010'!$J58</f>
        <v>1071</v>
      </c>
      <c r="V58" s="6">
        <f>'2011'!$J58</f>
        <v>1367</v>
      </c>
      <c r="W58" s="87">
        <f>'2007'!$V58</f>
        <v>462</v>
      </c>
      <c r="X58" s="6">
        <f>'2008'!$V58</f>
        <v>0</v>
      </c>
      <c r="Y58" s="6">
        <f>'2009'!$V58</f>
        <v>766</v>
      </c>
      <c r="Z58" s="6">
        <f>'2010'!$V58</f>
        <v>406</v>
      </c>
      <c r="AA58" s="6">
        <f>'2011'!$V58</f>
        <v>343</v>
      </c>
      <c r="AB58" s="87">
        <f>'2007'!$AC58</f>
        <v>1033</v>
      </c>
      <c r="AC58" s="6">
        <f>'2008'!$AC58</f>
        <v>0</v>
      </c>
      <c r="AD58" s="6">
        <f>'2009'!$AC58</f>
        <v>601</v>
      </c>
      <c r="AE58" s="6">
        <f>'2010'!$AC58</f>
        <v>406</v>
      </c>
      <c r="AF58" s="6">
        <f>'2011'!$AC58</f>
        <v>493</v>
      </c>
      <c r="AG58" s="87">
        <f>'2007'!$H58</f>
        <v>55</v>
      </c>
      <c r="AH58" s="6">
        <f>'2008'!$H58</f>
        <v>0</v>
      </c>
      <c r="AI58" s="6">
        <f>'2009'!$H58</f>
        <v>186</v>
      </c>
      <c r="AJ58" s="6">
        <f>'2010'!$H58</f>
        <v>177</v>
      </c>
      <c r="AK58" s="6">
        <f>'2011'!$H58</f>
        <v>46</v>
      </c>
      <c r="AL58" s="87">
        <f>'2007'!$O58</f>
        <v>657</v>
      </c>
      <c r="AM58" s="6">
        <f>'2008'!$O58</f>
        <v>0</v>
      </c>
      <c r="AN58" s="6">
        <f>'2009'!$O58</f>
        <v>408</v>
      </c>
      <c r="AO58" s="6">
        <f>'2010'!$O58</f>
        <v>413</v>
      </c>
      <c r="AP58" s="6">
        <f>'2011'!$O58</f>
        <v>596</v>
      </c>
      <c r="AQ58" s="87">
        <f>'2007'!$D58</f>
        <v>21</v>
      </c>
      <c r="AR58" s="6">
        <f>'2008'!$D58</f>
        <v>0</v>
      </c>
      <c r="AS58" s="6">
        <f>'2009'!$D58</f>
        <v>123</v>
      </c>
      <c r="AT58" s="6">
        <f>'2010'!$D58</f>
        <v>90</v>
      </c>
      <c r="AU58" s="6">
        <f>'2011'!$D58</f>
        <v>26</v>
      </c>
      <c r="AV58" s="87">
        <f>'2007'!$K58</f>
        <v>624</v>
      </c>
      <c r="AW58" s="6">
        <f>'2008'!$K58</f>
        <v>0</v>
      </c>
      <c r="AX58" s="6">
        <f>'2009'!$K58</f>
        <v>369</v>
      </c>
      <c r="AY58" s="6">
        <f>'2010'!$K58</f>
        <v>215</v>
      </c>
      <c r="AZ58" s="6">
        <f>'2011'!$K58</f>
        <v>350</v>
      </c>
    </row>
    <row r="59" spans="1:52" ht="14.4">
      <c r="A59" s="7" t="str">
        <f>'2011'!B59</f>
        <v>Michigan Weimaraner Rescue Inc</v>
      </c>
      <c r="B59" s="9"/>
      <c r="C59" s="87">
        <f>'2007'!$Q59</f>
        <v>0</v>
      </c>
      <c r="D59" s="6">
        <f>'2008'!$Q59</f>
        <v>0</v>
      </c>
      <c r="E59" s="6">
        <f>'2009'!$Q59</f>
        <v>0</v>
      </c>
      <c r="F59" s="6">
        <f>'2010'!$Q59</f>
        <v>0</v>
      </c>
      <c r="G59" s="6">
        <f>'2011'!$Q59</f>
        <v>0</v>
      </c>
      <c r="H59" s="87">
        <f>'2007'!$X59</f>
        <v>0</v>
      </c>
      <c r="I59" s="6">
        <f>'2008'!$X59</f>
        <v>0</v>
      </c>
      <c r="J59" s="6">
        <f>'2009'!$X59</f>
        <v>0</v>
      </c>
      <c r="K59" s="6">
        <f>'2010'!$X59</f>
        <v>0</v>
      </c>
      <c r="L59" s="6">
        <f>'2011'!$X59</f>
        <v>0</v>
      </c>
      <c r="M59" s="87">
        <f>'2007'!$C59</f>
        <v>16</v>
      </c>
      <c r="N59" s="6">
        <f>'2008'!$C59</f>
        <v>0</v>
      </c>
      <c r="O59" s="6">
        <f>'2009'!$C59</f>
        <v>20</v>
      </c>
      <c r="P59" s="6">
        <f>'2010'!$C59</f>
        <v>11</v>
      </c>
      <c r="Q59" s="6">
        <f>'2011'!$C59</f>
        <v>0</v>
      </c>
      <c r="R59" s="87">
        <f>'2007'!$J59</f>
        <v>55</v>
      </c>
      <c r="S59" s="6">
        <f>'2008'!$J59</f>
        <v>0</v>
      </c>
      <c r="T59" s="6">
        <f>'2009'!$J59</f>
        <v>60</v>
      </c>
      <c r="U59" s="6">
        <f>'2010'!$J59</f>
        <v>36</v>
      </c>
      <c r="V59" s="6">
        <f>'2011'!$J59</f>
        <v>0</v>
      </c>
      <c r="W59" s="87">
        <f>'2007'!$V59</f>
        <v>0</v>
      </c>
      <c r="X59" s="6">
        <f>'2008'!$V59</f>
        <v>0</v>
      </c>
      <c r="Y59" s="6">
        <f>'2009'!$V59</f>
        <v>0</v>
      </c>
      <c r="Z59" s="6">
        <f>'2010'!$V59</f>
        <v>0</v>
      </c>
      <c r="AA59" s="6">
        <f>'2011'!$V59</f>
        <v>0</v>
      </c>
      <c r="AB59" s="87">
        <f>'2007'!$AC59</f>
        <v>0</v>
      </c>
      <c r="AC59" s="6">
        <f>'2008'!$AC59</f>
        <v>0</v>
      </c>
      <c r="AD59" s="6">
        <f>'2009'!$AC59</f>
        <v>0</v>
      </c>
      <c r="AE59" s="6">
        <f>'2010'!$AC59</f>
        <v>0</v>
      </c>
      <c r="AF59" s="6">
        <f>'2011'!$AC59</f>
        <v>0</v>
      </c>
      <c r="AG59" s="87">
        <f>'2007'!$H59</f>
        <v>3</v>
      </c>
      <c r="AH59" s="6">
        <f>'2008'!$H59</f>
        <v>0</v>
      </c>
      <c r="AI59" s="6">
        <f>'2009'!$H59</f>
        <v>1</v>
      </c>
      <c r="AJ59" s="6">
        <f>'2010'!$H59</f>
        <v>1</v>
      </c>
      <c r="AK59" s="6">
        <f>'2011'!$H59</f>
        <v>0</v>
      </c>
      <c r="AL59" s="87">
        <f>'2007'!$O59</f>
        <v>4</v>
      </c>
      <c r="AM59" s="6">
        <f>'2008'!$O59</f>
        <v>0</v>
      </c>
      <c r="AN59" s="6">
        <f>'2009'!$O59</f>
        <v>7</v>
      </c>
      <c r="AO59" s="6">
        <f>'2010'!$O59</f>
        <v>4</v>
      </c>
      <c r="AP59" s="6">
        <f>'2011'!$O59</f>
        <v>0</v>
      </c>
      <c r="AQ59" s="87">
        <f>'2007'!$D59</f>
        <v>0</v>
      </c>
      <c r="AR59" s="6">
        <f>'2008'!$D59</f>
        <v>0</v>
      </c>
      <c r="AS59" s="6">
        <f>'2009'!$D59</f>
        <v>0</v>
      </c>
      <c r="AT59" s="6">
        <f>'2010'!$D59</f>
        <v>0</v>
      </c>
      <c r="AU59" s="6">
        <f>'2011'!$D59</f>
        <v>0</v>
      </c>
      <c r="AV59" s="87">
        <f>'2007'!$K59</f>
        <v>3</v>
      </c>
      <c r="AW59" s="6">
        <f>'2008'!$K59</f>
        <v>0</v>
      </c>
      <c r="AX59" s="6">
        <f>'2009'!$K59</f>
        <v>2</v>
      </c>
      <c r="AY59" s="6">
        <f>'2010'!$K59</f>
        <v>1</v>
      </c>
      <c r="AZ59" s="6">
        <f>'2011'!$K59</f>
        <v>0</v>
      </c>
    </row>
    <row r="60" spans="1:52" ht="14.4">
      <c r="A60" s="34" t="str">
        <f>'2011'!B60</f>
        <v>Nine Lives Blood Services</v>
      </c>
      <c r="B60" s="31"/>
      <c r="C60" s="88">
        <f>'2007'!$Q60</f>
        <v>0</v>
      </c>
      <c r="D60" s="50">
        <f>'2008'!$Q60</f>
        <v>0</v>
      </c>
      <c r="E60" s="50">
        <f>'2009'!$Q60</f>
        <v>0</v>
      </c>
      <c r="F60" s="50">
        <f>'2010'!$Q60</f>
        <v>0</v>
      </c>
      <c r="G60" s="50">
        <f>'2011'!$Q60</f>
        <v>0</v>
      </c>
      <c r="H60" s="88">
        <f>'2007'!$X60</f>
        <v>0</v>
      </c>
      <c r="I60" s="50">
        <f>'2008'!$X60</f>
        <v>0</v>
      </c>
      <c r="J60" s="50">
        <f>'2009'!$X60</f>
        <v>0</v>
      </c>
      <c r="K60" s="50">
        <f>'2010'!$X60</f>
        <v>0</v>
      </c>
      <c r="L60" s="50">
        <f>'2011'!$X60</f>
        <v>58</v>
      </c>
      <c r="M60" s="88">
        <f>'2007'!$C60</f>
        <v>0</v>
      </c>
      <c r="N60" s="50">
        <f>'2008'!$C60</f>
        <v>0</v>
      </c>
      <c r="O60" s="50">
        <f>'2009'!$C60</f>
        <v>0</v>
      </c>
      <c r="P60" s="50">
        <f>'2010'!$C60</f>
        <v>0</v>
      </c>
      <c r="Q60" s="50">
        <f>'2011'!$C60</f>
        <v>0</v>
      </c>
      <c r="R60" s="88">
        <f>'2007'!$J60</f>
        <v>0</v>
      </c>
      <c r="S60" s="50">
        <f>'2008'!$J60</f>
        <v>0</v>
      </c>
      <c r="T60" s="50">
        <f>'2009'!$J60</f>
        <v>0</v>
      </c>
      <c r="U60" s="50">
        <f>'2010'!$J60</f>
        <v>0</v>
      </c>
      <c r="V60" s="50">
        <f>'2011'!$J60</f>
        <v>0</v>
      </c>
      <c r="W60" s="88">
        <f>'2007'!$V60</f>
        <v>0</v>
      </c>
      <c r="X60" s="50">
        <f>'2008'!$V60</f>
        <v>0</v>
      </c>
      <c r="Y60" s="50">
        <f>'2009'!$V60</f>
        <v>0</v>
      </c>
      <c r="Z60" s="50">
        <f>'2010'!$V60</f>
        <v>0</v>
      </c>
      <c r="AA60" s="50">
        <f>'2011'!$V60</f>
        <v>0</v>
      </c>
      <c r="AB60" s="88">
        <f>'2007'!$AC60</f>
        <v>0</v>
      </c>
      <c r="AC60" s="50">
        <f>'2008'!$AC60</f>
        <v>0</v>
      </c>
      <c r="AD60" s="50">
        <f>'2009'!$AC60</f>
        <v>0</v>
      </c>
      <c r="AE60" s="50">
        <f>'2010'!$AC60</f>
        <v>0</v>
      </c>
      <c r="AF60" s="50">
        <f>'2011'!$AC60</f>
        <v>1</v>
      </c>
      <c r="AG60" s="88">
        <f>'2007'!$H60</f>
        <v>0</v>
      </c>
      <c r="AH60" s="50">
        <f>'2008'!$H60</f>
        <v>0</v>
      </c>
      <c r="AI60" s="50">
        <f>'2009'!$H60</f>
        <v>0</v>
      </c>
      <c r="AJ60" s="50">
        <f>'2010'!$H60</f>
        <v>0</v>
      </c>
      <c r="AK60" s="50">
        <f>'2011'!$H60</f>
        <v>0</v>
      </c>
      <c r="AL60" s="88">
        <f>'2007'!$O60</f>
        <v>0</v>
      </c>
      <c r="AM60" s="50">
        <f>'2008'!$O60</f>
        <v>0</v>
      </c>
      <c r="AN60" s="50">
        <f>'2009'!$O60</f>
        <v>0</v>
      </c>
      <c r="AO60" s="50">
        <f>'2010'!$O60</f>
        <v>0</v>
      </c>
      <c r="AP60" s="112">
        <f>'2011'!$O60</f>
        <v>0</v>
      </c>
      <c r="AQ60" s="88">
        <f>'2007'!$D60</f>
        <v>0</v>
      </c>
      <c r="AR60" s="50">
        <f>'2008'!$D60</f>
        <v>0</v>
      </c>
      <c r="AS60" s="50">
        <f>'2009'!$D60</f>
        <v>0</v>
      </c>
      <c r="AT60" s="50">
        <f>'2010'!$D60</f>
        <v>0</v>
      </c>
      <c r="AU60" s="50">
        <f>'2011'!$D60</f>
        <v>0</v>
      </c>
      <c r="AV60" s="88">
        <f>'2007'!$K60</f>
        <v>0</v>
      </c>
      <c r="AW60" s="50">
        <f>'2008'!$K60</f>
        <v>0</v>
      </c>
      <c r="AX60" s="50">
        <f>'2009'!$K60</f>
        <v>0</v>
      </c>
      <c r="AY60" s="50">
        <f>'2010'!$K60</f>
        <v>0</v>
      </c>
      <c r="AZ60" s="50">
        <f>'2011'!$K60</f>
        <v>0</v>
      </c>
    </row>
    <row r="61" spans="1:52" ht="14.4">
      <c r="A61" s="7" t="str">
        <f>'2011'!B61</f>
        <v>City of Portland</v>
      </c>
      <c r="B61" s="9" t="s">
        <v>64</v>
      </c>
      <c r="C61" s="87">
        <f>'2007'!$Q61</f>
        <v>0</v>
      </c>
      <c r="D61" s="6">
        <f>'2008'!$Q61</f>
        <v>0</v>
      </c>
      <c r="E61" s="6">
        <f>'2009'!$Q61</f>
        <v>0</v>
      </c>
      <c r="F61" s="6">
        <f>'2010'!$Q61</f>
        <v>0</v>
      </c>
      <c r="G61" s="6">
        <f>'2011'!$Q61</f>
        <v>0</v>
      </c>
      <c r="H61" s="87">
        <f>'2007'!$X61</f>
        <v>0</v>
      </c>
      <c r="I61" s="6">
        <f>'2008'!$X61</f>
        <v>0</v>
      </c>
      <c r="J61" s="6">
        <f>'2009'!$X61</f>
        <v>0</v>
      </c>
      <c r="K61" s="6">
        <f>'2010'!$X61</f>
        <v>0</v>
      </c>
      <c r="L61" s="6">
        <f>'2011'!$X61</f>
        <v>0</v>
      </c>
      <c r="M61" s="87">
        <f>'2007'!$C61</f>
        <v>0</v>
      </c>
      <c r="N61" s="6">
        <f>'2008'!$C61</f>
        <v>0</v>
      </c>
      <c r="O61" s="6">
        <f>'2009'!$C61</f>
        <v>8</v>
      </c>
      <c r="P61" s="6">
        <f>'2010'!$C61</f>
        <v>14</v>
      </c>
      <c r="Q61" s="6">
        <f>'2011'!$C61</f>
        <v>28</v>
      </c>
      <c r="R61" s="87">
        <f>'2007'!$J61</f>
        <v>0</v>
      </c>
      <c r="S61" s="6">
        <f>'2008'!$J61</f>
        <v>0</v>
      </c>
      <c r="T61" s="6">
        <f>'2009'!$J61</f>
        <v>0</v>
      </c>
      <c r="U61" s="6">
        <f>'2010'!$J61</f>
        <v>8</v>
      </c>
      <c r="V61" s="6">
        <f>'2011'!$J61</f>
        <v>0</v>
      </c>
      <c r="W61" s="87">
        <f>'2007'!$V61</f>
        <v>0</v>
      </c>
      <c r="X61" s="6">
        <f>'2008'!$V61</f>
        <v>0</v>
      </c>
      <c r="Y61" s="6">
        <f>'2009'!$V61</f>
        <v>0</v>
      </c>
      <c r="Z61" s="6">
        <f>'2010'!$V61</f>
        <v>0</v>
      </c>
      <c r="AA61" s="6">
        <f>'2011'!$V61</f>
        <v>0</v>
      </c>
      <c r="AB61" s="87">
        <f>'2007'!$AC61</f>
        <v>0</v>
      </c>
      <c r="AC61" s="6">
        <f>'2008'!$AC61</f>
        <v>0</v>
      </c>
      <c r="AD61" s="6">
        <f>'2009'!$AC61</f>
        <v>0</v>
      </c>
      <c r="AE61" s="6">
        <f>'2010'!$AC61</f>
        <v>0</v>
      </c>
      <c r="AF61" s="6">
        <f>'2011'!$AC61</f>
        <v>0</v>
      </c>
      <c r="AG61" s="87">
        <f>'2007'!$H61</f>
        <v>0</v>
      </c>
      <c r="AH61" s="6">
        <f>'2008'!$H61</f>
        <v>0</v>
      </c>
      <c r="AI61" s="6">
        <f>'2009'!$H61</f>
        <v>0</v>
      </c>
      <c r="AJ61" s="6">
        <f>'2010'!$H61</f>
        <v>0</v>
      </c>
      <c r="AK61" s="6">
        <f>'2011'!$H61</f>
        <v>0</v>
      </c>
      <c r="AL61" s="87">
        <f>'2007'!$O61</f>
        <v>0</v>
      </c>
      <c r="AM61" s="6">
        <f>'2008'!$O61</f>
        <v>0</v>
      </c>
      <c r="AN61" s="6">
        <f>'2009'!$O61</f>
        <v>0</v>
      </c>
      <c r="AO61" s="6">
        <f>'2010'!$O61</f>
        <v>0</v>
      </c>
      <c r="AP61" s="6">
        <f>'2011'!$O61</f>
        <v>0</v>
      </c>
      <c r="AQ61" s="87">
        <f>'2007'!$D61</f>
        <v>0</v>
      </c>
      <c r="AR61" s="6">
        <f>'2008'!$D61</f>
        <v>0</v>
      </c>
      <c r="AS61" s="6">
        <f>'2009'!$D61</f>
        <v>0</v>
      </c>
      <c r="AT61" s="6">
        <f>'2010'!$D61</f>
        <v>0</v>
      </c>
      <c r="AU61" s="6">
        <f>'2011'!$D61</f>
        <v>0</v>
      </c>
      <c r="AV61" s="87">
        <f>'2007'!$K61</f>
        <v>0</v>
      </c>
      <c r="AW61" s="6">
        <f>'2008'!$K61</f>
        <v>0</v>
      </c>
      <c r="AX61" s="6">
        <f>'2009'!$K61</f>
        <v>0</v>
      </c>
      <c r="AY61" s="6">
        <f>'2010'!$K61</f>
        <v>5</v>
      </c>
      <c r="AZ61" s="6">
        <f>'2011'!$K61</f>
        <v>0</v>
      </c>
    </row>
    <row r="62" spans="1:52" ht="14.4">
      <c r="A62" s="7" t="str">
        <f>'2011'!B62</f>
        <v>Grand River Rover Rescue</v>
      </c>
      <c r="B62" s="9"/>
      <c r="C62" s="87">
        <f>'2007'!$Q62</f>
        <v>0</v>
      </c>
      <c r="D62" s="6">
        <f>'2008'!$Q62</f>
        <v>0</v>
      </c>
      <c r="E62" s="6">
        <f>'2009'!$Q62</f>
        <v>0</v>
      </c>
      <c r="F62" s="6">
        <f>'2010'!$Q62</f>
        <v>0</v>
      </c>
      <c r="G62" s="6">
        <f>'2011'!$Q62</f>
        <v>0</v>
      </c>
      <c r="H62" s="87">
        <f>'2007'!$X62</f>
        <v>0</v>
      </c>
      <c r="I62" s="6">
        <f>'2008'!$X62</f>
        <v>0</v>
      </c>
      <c r="J62" s="6">
        <f>'2009'!$X62</f>
        <v>0</v>
      </c>
      <c r="K62" s="6">
        <f>'2010'!$X62</f>
        <v>0</v>
      </c>
      <c r="L62" s="6">
        <f>'2011'!$X62</f>
        <v>0</v>
      </c>
      <c r="M62" s="87">
        <f>'2007'!$C62</f>
        <v>0</v>
      </c>
      <c r="N62" s="6">
        <f>'2008'!$C62</f>
        <v>308</v>
      </c>
      <c r="O62" s="6">
        <f>'2009'!$C62</f>
        <v>320</v>
      </c>
      <c r="P62" s="6">
        <f>'2010'!$C62</f>
        <v>387</v>
      </c>
      <c r="Q62" s="6">
        <f>'2011'!$C62</f>
        <v>33</v>
      </c>
      <c r="R62" s="87">
        <f>'2007'!$J62</f>
        <v>0</v>
      </c>
      <c r="S62" s="6">
        <f>'2008'!$J62</f>
        <v>0</v>
      </c>
      <c r="T62" s="6">
        <f>'2009'!$J62</f>
        <v>6</v>
      </c>
      <c r="U62" s="6">
        <f>'2010'!$J62</f>
        <v>35</v>
      </c>
      <c r="V62" s="6">
        <f>'2011'!$J62</f>
        <v>32</v>
      </c>
      <c r="W62" s="87">
        <f>'2007'!$V62</f>
        <v>0</v>
      </c>
      <c r="X62" s="6">
        <f>'2008'!$V62</f>
        <v>0</v>
      </c>
      <c r="Y62" s="6">
        <f>'2009'!$V62</f>
        <v>0</v>
      </c>
      <c r="Z62" s="6">
        <f>'2010'!$V62</f>
        <v>0</v>
      </c>
      <c r="AA62" s="6">
        <f>'2011'!$V62</f>
        <v>0</v>
      </c>
      <c r="AB62" s="87">
        <f>'2007'!$AC62</f>
        <v>0</v>
      </c>
      <c r="AC62" s="6">
        <f>'2008'!$AC62</f>
        <v>0</v>
      </c>
      <c r="AD62" s="6">
        <f>'2009'!$AC62</f>
        <v>0</v>
      </c>
      <c r="AE62" s="6">
        <f>'2010'!$AC62</f>
        <v>0</v>
      </c>
      <c r="AF62" s="6">
        <f>'2011'!$AC62</f>
        <v>0</v>
      </c>
      <c r="AG62" s="87">
        <f>'2007'!$H62</f>
        <v>0</v>
      </c>
      <c r="AH62" s="6">
        <f>'2008'!$H62</f>
        <v>0</v>
      </c>
      <c r="AI62" s="6">
        <f>'2009'!$H62</f>
        <v>0</v>
      </c>
      <c r="AJ62" s="6">
        <f>'2010'!$H62</f>
        <v>0</v>
      </c>
      <c r="AK62" s="6">
        <f>'2011'!$H62</f>
        <v>0</v>
      </c>
      <c r="AL62" s="87">
        <f>'2007'!$O62</f>
        <v>0</v>
      </c>
      <c r="AM62" s="6">
        <f>'2008'!$O62</f>
        <v>0</v>
      </c>
      <c r="AN62" s="6">
        <f>'2009'!$O62</f>
        <v>0</v>
      </c>
      <c r="AO62" s="6">
        <f>'2010'!$O62</f>
        <v>2</v>
      </c>
      <c r="AP62" s="6">
        <f>'2011'!$O62</f>
        <v>0</v>
      </c>
      <c r="AQ62" s="87">
        <f>'2007'!$D62</f>
        <v>0</v>
      </c>
      <c r="AR62" s="6">
        <f>'2008'!$D62</f>
        <v>0</v>
      </c>
      <c r="AS62" s="6">
        <f>'2009'!$D62</f>
        <v>0</v>
      </c>
      <c r="AT62" s="6">
        <f>'2010'!$D62</f>
        <v>0</v>
      </c>
      <c r="AU62" s="6">
        <f>'2011'!$D62</f>
        <v>0</v>
      </c>
      <c r="AV62" s="87">
        <f>'2007'!$K62</f>
        <v>0</v>
      </c>
      <c r="AW62" s="6">
        <f>'2008'!$K62</f>
        <v>0</v>
      </c>
      <c r="AX62" s="6">
        <f>'2009'!$K62</f>
        <v>1</v>
      </c>
      <c r="AY62" s="6">
        <f>'2010'!$K62</f>
        <v>0</v>
      </c>
      <c r="AZ62" s="6">
        <f>'2011'!$K62</f>
        <v>0</v>
      </c>
    </row>
    <row r="63" spans="1:52" ht="14.4">
      <c r="A63" s="7" t="str">
        <f>'2011'!B63</f>
        <v>Ionia County Animal Shelter</v>
      </c>
      <c r="B63" s="10"/>
      <c r="C63" s="87">
        <f>'2007'!$Q63</f>
        <v>503</v>
      </c>
      <c r="D63" s="6">
        <f>'2008'!$Q63</f>
        <v>504</v>
      </c>
      <c r="E63" s="6">
        <f>'2009'!$Q63</f>
        <v>552</v>
      </c>
      <c r="F63" s="6">
        <f>'2010'!$Q63</f>
        <v>481</v>
      </c>
      <c r="G63" s="6">
        <f>'2011'!$Q63</f>
        <v>0</v>
      </c>
      <c r="H63" s="87">
        <f>'2007'!$X63</f>
        <v>388</v>
      </c>
      <c r="I63" s="6">
        <f>'2008'!$X63</f>
        <v>444</v>
      </c>
      <c r="J63" s="6">
        <f>'2009'!$X63</f>
        <v>448</v>
      </c>
      <c r="K63" s="6">
        <f>'2010'!$X63</f>
        <v>522</v>
      </c>
      <c r="L63" s="6">
        <f>'2011'!$X63</f>
        <v>421</v>
      </c>
      <c r="M63" s="87">
        <f>'2007'!$C63</f>
        <v>210</v>
      </c>
      <c r="N63" s="6">
        <f>'2008'!$C63</f>
        <v>45</v>
      </c>
      <c r="O63" s="6">
        <f>'2009'!$C63</f>
        <v>10</v>
      </c>
      <c r="P63" s="6">
        <f>'2010'!$C63</f>
        <v>0</v>
      </c>
      <c r="Q63" s="6">
        <f>'2011'!$C63</f>
        <v>13</v>
      </c>
      <c r="R63" s="87">
        <f>'2007'!$J63</f>
        <v>643</v>
      </c>
      <c r="S63" s="6">
        <f>'2008'!$J63</f>
        <v>761</v>
      </c>
      <c r="T63" s="6">
        <f>'2009'!$J63</f>
        <v>890</v>
      </c>
      <c r="U63" s="6">
        <f>'2010'!$J63</f>
        <v>903</v>
      </c>
      <c r="V63" s="6">
        <f>'2011'!$J63</f>
        <v>692</v>
      </c>
      <c r="W63" s="87">
        <f>'2007'!$V63</f>
        <v>304</v>
      </c>
      <c r="X63" s="6">
        <f>'2008'!$V63</f>
        <v>325</v>
      </c>
      <c r="Y63" s="6">
        <f>'2009'!$V63</f>
        <v>331</v>
      </c>
      <c r="Z63" s="6">
        <f>'2010'!$V63</f>
        <v>137</v>
      </c>
      <c r="AA63" s="6">
        <f>'2011'!$V63</f>
        <v>0</v>
      </c>
      <c r="AB63" s="87">
        <f>'2007'!$AC63</f>
        <v>255</v>
      </c>
      <c r="AC63" s="6">
        <f>'2008'!$AC63</f>
        <v>287</v>
      </c>
      <c r="AD63" s="6">
        <f>'2009'!$AC63</f>
        <v>271</v>
      </c>
      <c r="AE63" s="6">
        <f>'2010'!$AC63</f>
        <v>149</v>
      </c>
      <c r="AF63" s="6">
        <f>'2011'!$AC63</f>
        <v>132</v>
      </c>
      <c r="AG63" s="87">
        <f>'2007'!$H63</f>
        <v>2</v>
      </c>
      <c r="AH63" s="6">
        <f>'2008'!$H63</f>
        <v>2</v>
      </c>
      <c r="AI63" s="6">
        <f>'2009'!$H63</f>
        <v>4</v>
      </c>
      <c r="AJ63" s="6">
        <f>'2010'!$H63</f>
        <v>3</v>
      </c>
      <c r="AK63" s="6">
        <f>'2011'!$H63</f>
        <v>0</v>
      </c>
      <c r="AL63" s="87">
        <f>'2007'!$O63</f>
        <v>107</v>
      </c>
      <c r="AM63" s="6">
        <f>'2008'!$O63</f>
        <v>75</v>
      </c>
      <c r="AN63" s="6">
        <f>'2009'!$O63</f>
        <v>84</v>
      </c>
      <c r="AO63" s="6">
        <f>'2010'!$O63</f>
        <v>57</v>
      </c>
      <c r="AP63" s="6">
        <f>'2011'!$O63</f>
        <v>102</v>
      </c>
      <c r="AQ63" s="87">
        <f>'2007'!$D63</f>
        <v>20</v>
      </c>
      <c r="AR63" s="6">
        <f>'2008'!$D63</f>
        <v>13</v>
      </c>
      <c r="AS63" s="6">
        <f>'2009'!$D63</f>
        <v>15</v>
      </c>
      <c r="AT63" s="6">
        <f>'2010'!$D63</f>
        <v>58</v>
      </c>
      <c r="AU63" s="6">
        <f>'2011'!$D63</f>
        <v>3</v>
      </c>
      <c r="AV63" s="87">
        <f>'2007'!$K63</f>
        <v>191</v>
      </c>
      <c r="AW63" s="6">
        <f>'2008'!$K63</f>
        <v>170</v>
      </c>
      <c r="AX63" s="6">
        <f>'2009'!$K63</f>
        <v>207</v>
      </c>
      <c r="AY63" s="6">
        <f>'2010'!$K63</f>
        <v>137</v>
      </c>
      <c r="AZ63" s="6">
        <f>'2011'!$K63</f>
        <v>156</v>
      </c>
    </row>
    <row r="64" spans="1:52" ht="14.4">
      <c r="A64" s="7" t="str">
        <f>'2011'!B64</f>
        <v>Mackenzie's Animal Sanctuary</v>
      </c>
      <c r="B64" s="7"/>
      <c r="C64" s="87">
        <f>'2007'!$Q64</f>
        <v>0</v>
      </c>
      <c r="D64" s="6">
        <f>'2008'!$Q64</f>
        <v>0</v>
      </c>
      <c r="E64" s="6">
        <f>'2009'!$Q64</f>
        <v>0</v>
      </c>
      <c r="F64" s="6">
        <f>'2010'!$Q64</f>
        <v>0</v>
      </c>
      <c r="G64" s="6">
        <f>'2011'!$Q64</f>
        <v>0</v>
      </c>
      <c r="H64" s="87">
        <f>'2007'!$X64</f>
        <v>0</v>
      </c>
      <c r="I64" s="6">
        <f>'2008'!$X64</f>
        <v>0</v>
      </c>
      <c r="J64" s="6">
        <f>'2009'!$X64</f>
        <v>0</v>
      </c>
      <c r="K64" s="6">
        <f>'2010'!$X64</f>
        <v>0</v>
      </c>
      <c r="L64" s="6">
        <f>'2011'!$X64</f>
        <v>0</v>
      </c>
      <c r="M64" s="87">
        <f>'2007'!$C64</f>
        <v>0</v>
      </c>
      <c r="N64" s="6">
        <f>'2008'!$C64</f>
        <v>0</v>
      </c>
      <c r="O64" s="6">
        <f>'2009'!$C64</f>
        <v>20</v>
      </c>
      <c r="P64" s="6">
        <f>'2010'!$C64</f>
        <v>0</v>
      </c>
      <c r="Q64" s="6">
        <f>'2011'!$C64</f>
        <v>0</v>
      </c>
      <c r="R64" s="87">
        <f>'2007'!$J64</f>
        <v>22</v>
      </c>
      <c r="S64" s="6">
        <f>'2008'!$J64</f>
        <v>43</v>
      </c>
      <c r="T64" s="6">
        <f>'2009'!$J64</f>
        <v>44</v>
      </c>
      <c r="U64" s="6">
        <f>'2010'!$J64</f>
        <v>0</v>
      </c>
      <c r="V64" s="6">
        <f>'2011'!$J64</f>
        <v>99</v>
      </c>
      <c r="W64" s="87">
        <f>'2007'!$V64</f>
        <v>0</v>
      </c>
      <c r="X64" s="6">
        <f>'2008'!$V64</f>
        <v>0</v>
      </c>
      <c r="Y64" s="6">
        <f>'2009'!$V64</f>
        <v>0</v>
      </c>
      <c r="Z64" s="6">
        <f>'2010'!$V64</f>
        <v>0</v>
      </c>
      <c r="AA64" s="6">
        <f>'2011'!$V64</f>
        <v>0</v>
      </c>
      <c r="AB64" s="87">
        <f>'2007'!$AC64</f>
        <v>0</v>
      </c>
      <c r="AC64" s="6">
        <f>'2008'!$AC64</f>
        <v>0</v>
      </c>
      <c r="AD64" s="6">
        <f>'2009'!$AC64</f>
        <v>0</v>
      </c>
      <c r="AE64" s="6">
        <f>'2010'!$AC64</f>
        <v>0</v>
      </c>
      <c r="AF64" s="6">
        <f>'2011'!$AC64</f>
        <v>0</v>
      </c>
      <c r="AG64" s="87">
        <f>'2007'!$H64</f>
        <v>0</v>
      </c>
      <c r="AH64" s="6">
        <f>'2008'!$H64</f>
        <v>0</v>
      </c>
      <c r="AI64" s="6">
        <f>'2009'!$H64</f>
        <v>0</v>
      </c>
      <c r="AJ64" s="6">
        <f>'2010'!$H64</f>
        <v>0</v>
      </c>
      <c r="AK64" s="6">
        <f>'2011'!$H64</f>
        <v>0</v>
      </c>
      <c r="AL64" s="87">
        <f>'2007'!$O64</f>
        <v>0</v>
      </c>
      <c r="AM64" s="6">
        <f>'2008'!$O64</f>
        <v>0</v>
      </c>
      <c r="AN64" s="6">
        <f>'2009'!$O64</f>
        <v>0</v>
      </c>
      <c r="AO64" s="6">
        <f>'2010'!$O64</f>
        <v>0</v>
      </c>
      <c r="AP64" s="6">
        <f>'2011'!$O64</f>
        <v>0</v>
      </c>
      <c r="AQ64" s="87">
        <f>'2007'!$D64</f>
        <v>0</v>
      </c>
      <c r="AR64" s="6">
        <f>'2008'!$D64</f>
        <v>20</v>
      </c>
      <c r="AS64" s="6">
        <f>'2009'!$D64</f>
        <v>0</v>
      </c>
      <c r="AT64" s="6">
        <f>'2010'!$D64</f>
        <v>0</v>
      </c>
      <c r="AU64" s="6">
        <f>'2011'!$D64</f>
        <v>0</v>
      </c>
      <c r="AV64" s="87">
        <f>'2007'!$K64</f>
        <v>0</v>
      </c>
      <c r="AW64" s="6">
        <f>'2008'!$K64</f>
        <v>19</v>
      </c>
      <c r="AX64" s="6">
        <f>'2009'!$K64</f>
        <v>0</v>
      </c>
      <c r="AY64" s="6">
        <f>'2010'!$K64</f>
        <v>0</v>
      </c>
      <c r="AZ64" s="6">
        <f>'2011'!$K64</f>
        <v>0</v>
      </c>
    </row>
    <row r="65" spans="1:52" ht="14.4">
      <c r="A65" s="34" t="str">
        <f>'2011'!B65</f>
        <v>Portland Animal Control</v>
      </c>
      <c r="B65" s="34"/>
      <c r="C65" s="88">
        <f>'2007'!$Q65</f>
        <v>0</v>
      </c>
      <c r="D65" s="50">
        <f>'2008'!$Q65</f>
        <v>0</v>
      </c>
      <c r="E65" s="50">
        <f>'2009'!$Q65</f>
        <v>0</v>
      </c>
      <c r="F65" s="50">
        <f>'2010'!$Q65</f>
        <v>0</v>
      </c>
      <c r="G65" s="50">
        <f>'2011'!$Q65</f>
        <v>0</v>
      </c>
      <c r="H65" s="88">
        <f>'2007'!$X65</f>
        <v>0</v>
      </c>
      <c r="I65" s="50">
        <f>'2008'!$X65</f>
        <v>0</v>
      </c>
      <c r="J65" s="50">
        <f>'2009'!$X65</f>
        <v>0</v>
      </c>
      <c r="K65" s="50">
        <f>'2010'!$X65</f>
        <v>0</v>
      </c>
      <c r="L65" s="50">
        <f>'2011'!$X65</f>
        <v>0</v>
      </c>
      <c r="M65" s="88">
        <f>'2007'!$C65</f>
        <v>3</v>
      </c>
      <c r="N65" s="6">
        <f>'2008'!$C65</f>
        <v>0</v>
      </c>
      <c r="O65" s="6">
        <f>'2009'!$C65</f>
        <v>0</v>
      </c>
      <c r="P65" s="6">
        <f>'2010'!$C65</f>
        <v>0</v>
      </c>
      <c r="Q65" s="6">
        <f>'2011'!$C65</f>
        <v>0</v>
      </c>
      <c r="R65" s="88">
        <f>'2007'!$J65</f>
        <v>31</v>
      </c>
      <c r="S65" s="50">
        <f>'2008'!$J65</f>
        <v>0</v>
      </c>
      <c r="T65" s="50">
        <f>'2009'!$J65</f>
        <v>50</v>
      </c>
      <c r="U65" s="50">
        <f>'2010'!$J65</f>
        <v>0</v>
      </c>
      <c r="V65" s="50">
        <f>'2011'!$J65</f>
        <v>0</v>
      </c>
      <c r="W65" s="88">
        <f>'2007'!$V65</f>
        <v>0</v>
      </c>
      <c r="X65" s="50">
        <f>'2008'!$V65</f>
        <v>0</v>
      </c>
      <c r="Y65" s="50">
        <f>'2009'!$V65</f>
        <v>0</v>
      </c>
      <c r="Z65" s="50">
        <f>'2010'!$V65</f>
        <v>0</v>
      </c>
      <c r="AA65" s="50">
        <f>'2011'!$V65</f>
        <v>0</v>
      </c>
      <c r="AB65" s="88">
        <f>'2007'!$AC65</f>
        <v>0</v>
      </c>
      <c r="AC65" s="50">
        <f>'2008'!$AC65</f>
        <v>0</v>
      </c>
      <c r="AD65" s="50">
        <f>'2009'!$AC65</f>
        <v>0</v>
      </c>
      <c r="AE65" s="50">
        <f>'2010'!$AC65</f>
        <v>0</v>
      </c>
      <c r="AF65" s="50">
        <f>'2011'!$AC65</f>
        <v>0</v>
      </c>
      <c r="AG65" s="88">
        <f>'2007'!$H65</f>
        <v>0</v>
      </c>
      <c r="AH65" s="50">
        <f>'2008'!$H65</f>
        <v>0</v>
      </c>
      <c r="AI65" s="50">
        <f>'2009'!$H65</f>
        <v>0</v>
      </c>
      <c r="AJ65" s="50">
        <f>'2010'!$H65</f>
        <v>0</v>
      </c>
      <c r="AK65" s="50">
        <f>'2011'!$H65</f>
        <v>0</v>
      </c>
      <c r="AL65" s="88">
        <f>'2007'!$O65</f>
        <v>0</v>
      </c>
      <c r="AM65" s="50">
        <f>'2008'!$O65</f>
        <v>0</v>
      </c>
      <c r="AN65" s="50">
        <f>'2009'!$O65</f>
        <v>0</v>
      </c>
      <c r="AO65" s="50">
        <f>'2010'!$O65</f>
        <v>0</v>
      </c>
      <c r="AP65" s="112">
        <f>'2011'!$O65</f>
        <v>0</v>
      </c>
      <c r="AQ65" s="88">
        <f>'2007'!$D65</f>
        <v>1</v>
      </c>
      <c r="AR65" s="50">
        <f>'2008'!$D65</f>
        <v>0</v>
      </c>
      <c r="AS65" s="50">
        <f>'2009'!$D65</f>
        <v>20</v>
      </c>
      <c r="AT65" s="50">
        <f>'2010'!$D65</f>
        <v>0</v>
      </c>
      <c r="AU65" s="50">
        <f>'2011'!$D65</f>
        <v>0</v>
      </c>
      <c r="AV65" s="88">
        <f>'2007'!$K65</f>
        <v>28</v>
      </c>
      <c r="AW65" s="50">
        <f>'2008'!$K65</f>
        <v>0</v>
      </c>
      <c r="AX65" s="50">
        <f>'2009'!$K65</f>
        <v>40</v>
      </c>
      <c r="AY65" s="50">
        <f>'2010'!$K65</f>
        <v>0</v>
      </c>
      <c r="AZ65" s="50">
        <f>'2011'!$K65</f>
        <v>0</v>
      </c>
    </row>
    <row r="66" spans="1:52" ht="14.4">
      <c r="A66" s="38" t="str">
        <f>'2011'!B66</f>
        <v>Iosco County Animal Shelter</v>
      </c>
      <c r="B66" s="56" t="s">
        <v>67</v>
      </c>
      <c r="C66" s="103">
        <f>'2007'!$Q66</f>
        <v>309</v>
      </c>
      <c r="D66" s="52">
        <f>'2008'!$Q66</f>
        <v>0</v>
      </c>
      <c r="E66" s="52">
        <f>'2009'!$Q66</f>
        <v>422</v>
      </c>
      <c r="F66" s="52">
        <f>'2010'!$Q66</f>
        <v>316</v>
      </c>
      <c r="G66" s="52">
        <f>'2011'!$Q66</f>
        <v>0</v>
      </c>
      <c r="H66" s="103">
        <f>'2007'!$X66</f>
        <v>237</v>
      </c>
      <c r="I66" s="52">
        <f>'2008'!$X66</f>
        <v>0</v>
      </c>
      <c r="J66" s="52">
        <f>'2009'!$X66</f>
        <v>365</v>
      </c>
      <c r="K66" s="52">
        <f>'2010'!$X66</f>
        <v>367</v>
      </c>
      <c r="L66" s="52">
        <f>'2011'!$X66</f>
        <v>352</v>
      </c>
      <c r="M66" s="103">
        <f>'2007'!$C66</f>
        <v>127</v>
      </c>
      <c r="N66" s="52">
        <f>'2008'!$C66</f>
        <v>0</v>
      </c>
      <c r="O66" s="52">
        <f>'2009'!$C66</f>
        <v>97</v>
      </c>
      <c r="P66" s="52">
        <f>'2010'!$C66</f>
        <v>100</v>
      </c>
      <c r="Q66" s="52">
        <f>'2011'!$C66</f>
        <v>132</v>
      </c>
      <c r="R66" s="103">
        <f>'2007'!$J66</f>
        <v>331</v>
      </c>
      <c r="S66" s="52">
        <f>'2008'!$J66</f>
        <v>0</v>
      </c>
      <c r="T66" s="52">
        <f>'2009'!$J66</f>
        <v>362</v>
      </c>
      <c r="U66" s="52">
        <f>'2010'!$J66</f>
        <v>352</v>
      </c>
      <c r="V66" s="52">
        <f>'2011'!$J66</f>
        <v>388</v>
      </c>
      <c r="W66" s="103">
        <f>'2007'!$V66</f>
        <v>108</v>
      </c>
      <c r="X66" s="52">
        <f>'2008'!$V66</f>
        <v>0</v>
      </c>
      <c r="Y66" s="52">
        <f>'2009'!$V66</f>
        <v>248</v>
      </c>
      <c r="Z66" s="52">
        <f>'2010'!$V66</f>
        <v>226</v>
      </c>
      <c r="AA66" s="52">
        <f>'2011'!$V66</f>
        <v>0</v>
      </c>
      <c r="AB66" s="103">
        <f>'2007'!$AC66</f>
        <v>81</v>
      </c>
      <c r="AC66" s="52">
        <f>'2008'!$AC66</f>
        <v>0</v>
      </c>
      <c r="AD66" s="52">
        <f>'2009'!$AC66</f>
        <v>336</v>
      </c>
      <c r="AE66" s="52">
        <f>'2010'!$AC66</f>
        <v>303</v>
      </c>
      <c r="AF66" s="52">
        <f>'2011'!$AC66</f>
        <v>299</v>
      </c>
      <c r="AG66" s="103">
        <f>'2007'!$H66</f>
        <v>24</v>
      </c>
      <c r="AH66" s="52">
        <f>'2008'!$H66</f>
        <v>0</v>
      </c>
      <c r="AI66" s="52">
        <f>'2009'!$H66</f>
        <v>0</v>
      </c>
      <c r="AJ66" s="52">
        <f>'2010'!$H66</f>
        <v>0</v>
      </c>
      <c r="AK66" s="52">
        <f>'2011'!$H66</f>
        <v>0</v>
      </c>
      <c r="AL66" s="103">
        <f>'2007'!$O66</f>
        <v>62</v>
      </c>
      <c r="AM66" s="52">
        <f>'2008'!$O66</f>
        <v>0</v>
      </c>
      <c r="AN66" s="52">
        <f>'2009'!$O66</f>
        <v>135</v>
      </c>
      <c r="AO66" s="52">
        <f>'2010'!$O66</f>
        <v>162</v>
      </c>
      <c r="AP66" s="113">
        <f>'2011'!$O66</f>
        <v>65</v>
      </c>
      <c r="AQ66" s="103">
        <f>'2007'!$D66</f>
        <v>4</v>
      </c>
      <c r="AR66" s="52">
        <f>'2008'!$D66</f>
        <v>0</v>
      </c>
      <c r="AS66" s="52">
        <f>'2009'!$D66</f>
        <v>0</v>
      </c>
      <c r="AT66" s="52">
        <f>'2010'!$D66</f>
        <v>0</v>
      </c>
      <c r="AU66" s="52">
        <f>'2011'!$D66</f>
        <v>0</v>
      </c>
      <c r="AV66" s="103">
        <f>'2007'!$K66</f>
        <v>57</v>
      </c>
      <c r="AW66" s="52">
        <f>'2008'!$K66</f>
        <v>0</v>
      </c>
      <c r="AX66" s="52">
        <f>'2009'!$K66</f>
        <v>80</v>
      </c>
      <c r="AY66" s="52">
        <f>'2010'!$K66</f>
        <v>62</v>
      </c>
      <c r="AZ66" s="52">
        <f>'2011'!$K66</f>
        <v>38</v>
      </c>
    </row>
    <row r="67" spans="1:52" ht="14.4">
      <c r="A67" s="38" t="str">
        <f>'2011'!B67</f>
        <v>Northwoods Animal Shelter</v>
      </c>
      <c r="B67" s="51" t="s">
        <v>68</v>
      </c>
      <c r="C67" s="103">
        <f>'2007'!$Q67</f>
        <v>124</v>
      </c>
      <c r="D67" s="52">
        <f>'2008'!$Q67</f>
        <v>122</v>
      </c>
      <c r="E67" s="52">
        <f>'2009'!$Q67</f>
        <v>159</v>
      </c>
      <c r="F67" s="52">
        <f>'2010'!$Q67</f>
        <v>158</v>
      </c>
      <c r="G67" s="52">
        <f>'2011'!$Q67</f>
        <v>89</v>
      </c>
      <c r="H67" s="103">
        <f>'2007'!$X67</f>
        <v>161</v>
      </c>
      <c r="I67" s="52">
        <f>'2008'!$X67</f>
        <v>175</v>
      </c>
      <c r="J67" s="52">
        <f>'2009'!$X67</f>
        <v>203</v>
      </c>
      <c r="K67" s="52">
        <f>'2010'!$X67</f>
        <v>138</v>
      </c>
      <c r="L67" s="52">
        <f>'2011'!$X67</f>
        <v>151</v>
      </c>
      <c r="M67" s="103">
        <f>'2007'!$C67</f>
        <v>42</v>
      </c>
      <c r="N67" s="52">
        <f>'2008'!$C67</f>
        <v>29</v>
      </c>
      <c r="O67" s="52">
        <f>'2009'!$C67</f>
        <v>58</v>
      </c>
      <c r="P67" s="52">
        <f>'2010'!$C67</f>
        <v>30</v>
      </c>
      <c r="Q67" s="52">
        <f>'2011'!$C67</f>
        <v>57</v>
      </c>
      <c r="R67" s="103">
        <f>'2007'!$J67</f>
        <v>189</v>
      </c>
      <c r="S67" s="52">
        <f>'2008'!$J67</f>
        <v>188</v>
      </c>
      <c r="T67" s="52">
        <f>'2009'!$J67</f>
        <v>282</v>
      </c>
      <c r="U67" s="52">
        <f>'2010'!$J67</f>
        <v>200</v>
      </c>
      <c r="V67" s="52">
        <f>'2011'!$J67</f>
        <v>206</v>
      </c>
      <c r="W67" s="103">
        <f>'2007'!$V67</f>
        <v>62</v>
      </c>
      <c r="X67" s="52">
        <f>'2008'!$V67</f>
        <v>41</v>
      </c>
      <c r="Y67" s="52">
        <f>'2009'!$V67</f>
        <v>58</v>
      </c>
      <c r="Z67" s="52">
        <f>'2010'!$V67</f>
        <v>88</v>
      </c>
      <c r="AA67" s="52">
        <f>'2011'!$V67</f>
        <v>26</v>
      </c>
      <c r="AB67" s="103">
        <f>'2007'!$AC67</f>
        <v>85</v>
      </c>
      <c r="AC67" s="52">
        <f>'2008'!$AC67</f>
        <v>109</v>
      </c>
      <c r="AD67" s="52">
        <f>'2009'!$AC67</f>
        <v>100</v>
      </c>
      <c r="AE67" s="52">
        <f>'2010'!$AC67</f>
        <v>92</v>
      </c>
      <c r="AF67" s="52">
        <f>'2011'!$AC67</f>
        <v>92</v>
      </c>
      <c r="AG67" s="103">
        <f>'2007'!$H67</f>
        <v>1</v>
      </c>
      <c r="AH67" s="52">
        <f>'2008'!$H67</f>
        <v>5</v>
      </c>
      <c r="AI67" s="52">
        <f>'2009'!$H67</f>
        <v>0</v>
      </c>
      <c r="AJ67" s="52">
        <f>'2010'!$H67</f>
        <v>2</v>
      </c>
      <c r="AK67" s="52">
        <f>'2011'!$H67</f>
        <v>1</v>
      </c>
      <c r="AL67" s="103">
        <f>'2007'!$O67</f>
        <v>13</v>
      </c>
      <c r="AM67" s="52">
        <f>'2008'!$O67</f>
        <v>15</v>
      </c>
      <c r="AN67" s="52">
        <f>'2009'!$O67</f>
        <v>16</v>
      </c>
      <c r="AO67" s="52">
        <f>'2010'!$O67</f>
        <v>18</v>
      </c>
      <c r="AP67" s="113">
        <f>'2011'!$O67</f>
        <v>14</v>
      </c>
      <c r="AQ67" s="103">
        <f>'2007'!$D67</f>
        <v>5</v>
      </c>
      <c r="AR67" s="52">
        <f>'2008'!$D67</f>
        <v>1</v>
      </c>
      <c r="AS67" s="52">
        <f>'2009'!$D67</f>
        <v>1</v>
      </c>
      <c r="AT67" s="52">
        <f>'2010'!$D67</f>
        <v>1</v>
      </c>
      <c r="AU67" s="52">
        <f>'2011'!$D67</f>
        <v>4</v>
      </c>
      <c r="AV67" s="103">
        <f>'2007'!$K67</f>
        <v>107</v>
      </c>
      <c r="AW67" s="52">
        <f>'2008'!$K67</f>
        <v>79</v>
      </c>
      <c r="AX67" s="52">
        <f>'2009'!$K67</f>
        <v>87</v>
      </c>
      <c r="AY67" s="52">
        <f>'2010'!$K67</f>
        <v>55</v>
      </c>
      <c r="AZ67" s="52">
        <f>'2011'!$K67</f>
        <v>79</v>
      </c>
    </row>
    <row r="68" spans="1:52" ht="14.4">
      <c r="A68" s="38" t="str">
        <f>'2011'!B68</f>
        <v>Isabella County Animal Control</v>
      </c>
      <c r="B68" s="51" t="s">
        <v>70</v>
      </c>
      <c r="C68" s="103">
        <f>'2007'!$Q68</f>
        <v>1085</v>
      </c>
      <c r="D68" s="52">
        <f>'2008'!$Q68</f>
        <v>0</v>
      </c>
      <c r="E68" s="52">
        <f>'2009'!$Q68</f>
        <v>828</v>
      </c>
      <c r="F68" s="52">
        <f>'2010'!$Q68</f>
        <v>888</v>
      </c>
      <c r="G68" s="52">
        <f>'2011'!$Q68</f>
        <v>893</v>
      </c>
      <c r="H68" s="103">
        <f>'2007'!$X68</f>
        <v>679</v>
      </c>
      <c r="I68" s="52">
        <f>'2008'!$X68</f>
        <v>0</v>
      </c>
      <c r="J68" s="52">
        <f>'2009'!$X68</f>
        <v>843</v>
      </c>
      <c r="K68" s="52">
        <f>'2010'!$X68</f>
        <v>868</v>
      </c>
      <c r="L68" s="52">
        <f>'2011'!$X68</f>
        <v>888</v>
      </c>
      <c r="M68" s="103">
        <f>'2007'!$C68</f>
        <v>931</v>
      </c>
      <c r="N68" s="52">
        <f>'2008'!$C68</f>
        <v>0</v>
      </c>
      <c r="O68" s="52">
        <f>'2009'!$C68</f>
        <v>333</v>
      </c>
      <c r="P68" s="52">
        <f>'2010'!$C68</f>
        <v>289</v>
      </c>
      <c r="Q68" s="52">
        <f>'2011'!$C68</f>
        <v>223</v>
      </c>
      <c r="R68" s="103">
        <f>'2007'!$J68</f>
        <v>397</v>
      </c>
      <c r="S68" s="52">
        <f>'2008'!$J68</f>
        <v>0</v>
      </c>
      <c r="T68" s="52">
        <f>'2009'!$J68</f>
        <v>931</v>
      </c>
      <c r="U68" s="52">
        <f>'2010'!$J68</f>
        <v>975</v>
      </c>
      <c r="V68" s="52">
        <f>'2011'!$J68</f>
        <v>902</v>
      </c>
      <c r="W68" s="103">
        <f>'2007'!$V68</f>
        <v>715</v>
      </c>
      <c r="X68" s="52">
        <f>'2008'!$V68</f>
        <v>0</v>
      </c>
      <c r="Y68" s="52">
        <f>'2009'!$V68</f>
        <v>370</v>
      </c>
      <c r="Z68" s="52">
        <f>'2010'!$V68</f>
        <v>454</v>
      </c>
      <c r="AA68" s="52">
        <f>'2011'!$V68</f>
        <v>446</v>
      </c>
      <c r="AB68" s="103">
        <f>'2007'!$AC68</f>
        <v>119</v>
      </c>
      <c r="AC68" s="52">
        <f>'2008'!$AC68</f>
        <v>0</v>
      </c>
      <c r="AD68" s="52">
        <f>'2009'!$AC68</f>
        <v>471</v>
      </c>
      <c r="AE68" s="52">
        <f>'2010'!$AC68</f>
        <v>417</v>
      </c>
      <c r="AF68" s="52">
        <f>'2011'!$AC68</f>
        <v>397</v>
      </c>
      <c r="AG68" s="103">
        <f>'2007'!$H68</f>
        <v>201</v>
      </c>
      <c r="AH68" s="52">
        <f>'2008'!$H68</f>
        <v>0</v>
      </c>
      <c r="AI68" s="52">
        <f>'2009'!$H68</f>
        <v>11</v>
      </c>
      <c r="AJ68" s="52">
        <f>'2010'!$H68</f>
        <v>1</v>
      </c>
      <c r="AK68" s="52">
        <f>'2011'!$H68</f>
        <v>0</v>
      </c>
      <c r="AL68" s="103">
        <f>'2007'!$O68</f>
        <v>22</v>
      </c>
      <c r="AM68" s="52">
        <f>'2008'!$O68</f>
        <v>0</v>
      </c>
      <c r="AN68" s="52">
        <f>'2009'!$O68</f>
        <v>165</v>
      </c>
      <c r="AO68" s="52">
        <f>'2010'!$O68</f>
        <v>134</v>
      </c>
      <c r="AP68" s="113">
        <f>'2011'!$O68</f>
        <v>113</v>
      </c>
      <c r="AQ68" s="103">
        <f>'2007'!$D68</f>
        <v>276</v>
      </c>
      <c r="AR68" s="52">
        <f>'2008'!$D68</f>
        <v>0</v>
      </c>
      <c r="AS68" s="52">
        <f>'2009'!$D68</f>
        <v>22</v>
      </c>
      <c r="AT68" s="52">
        <f>'2010'!$D68</f>
        <v>19</v>
      </c>
      <c r="AU68" s="52">
        <f>'2011'!$D68</f>
        <v>18</v>
      </c>
      <c r="AV68" s="103">
        <f>'2007'!$K68</f>
        <v>26</v>
      </c>
      <c r="AW68" s="52">
        <f>'2008'!$K68</f>
        <v>0</v>
      </c>
      <c r="AX68" s="52">
        <f>'2009'!$K68</f>
        <v>224</v>
      </c>
      <c r="AY68" s="52">
        <f>'2010'!$K68</f>
        <v>280</v>
      </c>
      <c r="AZ68" s="52">
        <f>'2011'!$K68</f>
        <v>255</v>
      </c>
    </row>
    <row r="69" spans="1:52" ht="14.4">
      <c r="A69" s="7" t="str">
        <f>'2011'!B69</f>
        <v>Cascades Humane Society, Inc</v>
      </c>
      <c r="B69" s="10" t="s">
        <v>71</v>
      </c>
      <c r="C69" s="87">
        <f>'2007'!$Q69</f>
        <v>262</v>
      </c>
      <c r="D69" s="6">
        <f>'2008'!$Q69</f>
        <v>233</v>
      </c>
      <c r="E69" s="6">
        <f>'2009'!$Q69</f>
        <v>197</v>
      </c>
      <c r="F69" s="6">
        <f>'2010'!$Q69</f>
        <v>237</v>
      </c>
      <c r="G69" s="6">
        <f>'2011'!$Q69</f>
        <v>205</v>
      </c>
      <c r="H69" s="87">
        <f>'2007'!$X69</f>
        <v>265</v>
      </c>
      <c r="I69" s="6">
        <f>'2008'!$X69</f>
        <v>234</v>
      </c>
      <c r="J69" s="6">
        <f>'2009'!$X69</f>
        <v>200</v>
      </c>
      <c r="K69" s="6">
        <f>'2010'!$X69</f>
        <v>235</v>
      </c>
      <c r="L69" s="6">
        <f>'2011'!$X69</f>
        <v>226</v>
      </c>
      <c r="M69" s="87">
        <f>'2007'!$C69</f>
        <v>133</v>
      </c>
      <c r="N69" s="6">
        <f>'2008'!$C69</f>
        <v>171</v>
      </c>
      <c r="O69" s="6">
        <f>'2009'!$C69</f>
        <v>226</v>
      </c>
      <c r="P69" s="6">
        <f>'2010'!$C69</f>
        <v>159</v>
      </c>
      <c r="Q69" s="6">
        <f>'2011'!$C69</f>
        <v>125</v>
      </c>
      <c r="R69" s="87">
        <f>'2007'!$J69</f>
        <v>394</v>
      </c>
      <c r="S69" s="6">
        <f>'2008'!$J69</f>
        <v>322</v>
      </c>
      <c r="T69" s="6">
        <f>'2009'!$J69</f>
        <v>265</v>
      </c>
      <c r="U69" s="6">
        <f>'2010'!$J69</f>
        <v>345</v>
      </c>
      <c r="V69" s="6">
        <f>'2011'!$J69</f>
        <v>319</v>
      </c>
      <c r="W69" s="87">
        <f>'2007'!$V69</f>
        <v>7</v>
      </c>
      <c r="X69" s="6">
        <f>'2008'!$V69</f>
        <v>7</v>
      </c>
      <c r="Y69" s="6">
        <f>'2009'!$V69</f>
        <v>4</v>
      </c>
      <c r="Z69" s="6">
        <f>'2010'!$V69</f>
        <v>5</v>
      </c>
      <c r="AA69" s="6">
        <f>'2011'!$V69</f>
        <v>13</v>
      </c>
      <c r="AB69" s="87">
        <f>'2007'!$AC69</f>
        <v>38</v>
      </c>
      <c r="AC69" s="6">
        <f>'2008'!$AC69</f>
        <v>40</v>
      </c>
      <c r="AD69" s="6">
        <f>'2009'!$AC69</f>
        <v>34</v>
      </c>
      <c r="AE69" s="6">
        <f>'2010'!$AC69</f>
        <v>26</v>
      </c>
      <c r="AF69" s="6">
        <f>'2011'!$AC69</f>
        <v>14</v>
      </c>
      <c r="AG69" s="87">
        <f>'2007'!$H69</f>
        <v>1</v>
      </c>
      <c r="AH69" s="6">
        <f>'2008'!$H69</f>
        <v>2</v>
      </c>
      <c r="AI69" s="6">
        <f>'2009'!$H69</f>
        <v>4</v>
      </c>
      <c r="AJ69" s="6">
        <f>'2010'!$H69</f>
        <v>5</v>
      </c>
      <c r="AK69" s="6">
        <f>'2011'!$H69</f>
        <v>0</v>
      </c>
      <c r="AL69" s="87">
        <f>'2007'!$O69</f>
        <v>19</v>
      </c>
      <c r="AM69" s="6">
        <f>'2008'!$O69</f>
        <v>37</v>
      </c>
      <c r="AN69" s="6">
        <f>'2009'!$O69</f>
        <v>18</v>
      </c>
      <c r="AO69" s="6">
        <f>'2010'!$O69</f>
        <v>23</v>
      </c>
      <c r="AP69" s="6">
        <f>'2011'!$O69</f>
        <v>15</v>
      </c>
      <c r="AQ69" s="87">
        <f>'2007'!$D69</f>
        <v>0</v>
      </c>
      <c r="AR69" s="6">
        <f>'2008'!$D69</f>
        <v>0</v>
      </c>
      <c r="AS69" s="6">
        <f>'2009'!$D69</f>
        <v>2</v>
      </c>
      <c r="AT69" s="6">
        <f>'2010'!$D69</f>
        <v>5</v>
      </c>
      <c r="AU69" s="6">
        <f>'2011'!$D69</f>
        <v>5</v>
      </c>
      <c r="AV69" s="87">
        <f>'2007'!$K69</f>
        <v>20</v>
      </c>
      <c r="AW69" s="6">
        <f>'2008'!$K69</f>
        <v>19</v>
      </c>
      <c r="AX69" s="6">
        <f>'2009'!$K69</f>
        <v>13</v>
      </c>
      <c r="AY69" s="6">
        <f>'2010'!$K69</f>
        <v>17</v>
      </c>
      <c r="AZ69" s="6">
        <f>'2011'!$K69</f>
        <v>12</v>
      </c>
    </row>
    <row r="70" spans="1:52" ht="14.4">
      <c r="A70" s="34" t="str">
        <f>'2011'!B70</f>
        <v>Jackson County Animal Shelter</v>
      </c>
      <c r="B70" s="41"/>
      <c r="C70" s="88">
        <f>'2007'!$Q70</f>
        <v>0</v>
      </c>
      <c r="D70" s="50">
        <f>'2008'!$Q70</f>
        <v>1107</v>
      </c>
      <c r="E70" s="50">
        <f>'2009'!$Q70</f>
        <v>1419</v>
      </c>
      <c r="F70" s="50">
        <f>'2010'!$Q70</f>
        <v>892</v>
      </c>
      <c r="G70" s="50">
        <f>'2011'!$Q70</f>
        <v>779</v>
      </c>
      <c r="H70" s="88">
        <f>'2007'!$X70</f>
        <v>0</v>
      </c>
      <c r="I70" s="50">
        <f>'2008'!$X70</f>
        <v>1391</v>
      </c>
      <c r="J70" s="50">
        <f>'2009'!$X70</f>
        <v>1737</v>
      </c>
      <c r="K70" s="50">
        <f>'2010'!$X70</f>
        <v>1779</v>
      </c>
      <c r="L70" s="50">
        <f>'2011'!$X70</f>
        <v>1743</v>
      </c>
      <c r="M70" s="88">
        <f>'2007'!$C70</f>
        <v>0</v>
      </c>
      <c r="N70" s="50">
        <f>'2008'!$C70</f>
        <v>187</v>
      </c>
      <c r="O70" s="50">
        <f>'2009'!$C70</f>
        <v>358</v>
      </c>
      <c r="P70" s="50">
        <f>'2010'!$C70</f>
        <v>117</v>
      </c>
      <c r="Q70" s="50">
        <f>'2011'!$C70</f>
        <v>102</v>
      </c>
      <c r="R70" s="88">
        <f>'2007'!$J70</f>
        <v>0</v>
      </c>
      <c r="S70" s="50">
        <f>'2008'!$J70</f>
        <v>1552</v>
      </c>
      <c r="T70" s="50">
        <f>'2009'!$J70</f>
        <v>2018</v>
      </c>
      <c r="U70" s="50">
        <f>'2010'!$J70</f>
        <v>1675</v>
      </c>
      <c r="V70" s="50">
        <f>'2011'!$J70</f>
        <v>1530</v>
      </c>
      <c r="W70" s="88">
        <f>'2007'!$V70</f>
        <v>0</v>
      </c>
      <c r="X70" s="50">
        <f>'2008'!$V70</f>
        <v>625</v>
      </c>
      <c r="Y70" s="50">
        <f>'2009'!$V70</f>
        <v>759</v>
      </c>
      <c r="Z70" s="50">
        <f>'2010'!$V70</f>
        <v>444</v>
      </c>
      <c r="AA70" s="50">
        <f>'2011'!$V70</f>
        <v>359</v>
      </c>
      <c r="AB70" s="88">
        <f>'2007'!$AC70</f>
        <v>0</v>
      </c>
      <c r="AC70" s="50">
        <f>'2008'!$AC70</f>
        <v>1109</v>
      </c>
      <c r="AD70" s="50">
        <f>'2009'!$AC70</f>
        <v>1202</v>
      </c>
      <c r="AE70" s="50">
        <f>'2010'!$AC70</f>
        <v>1276</v>
      </c>
      <c r="AF70" s="50">
        <f>'2011'!$AC70</f>
        <v>1191</v>
      </c>
      <c r="AG70" s="88">
        <f>'2007'!$H70</f>
        <v>0</v>
      </c>
      <c r="AH70" s="50">
        <f>'2008'!$H70</f>
        <v>82</v>
      </c>
      <c r="AI70" s="50">
        <f>'2009'!$H70</f>
        <v>48</v>
      </c>
      <c r="AJ70" s="50">
        <f>'2010'!$H70</f>
        <v>14</v>
      </c>
      <c r="AK70" s="50">
        <f>'2011'!$H70</f>
        <v>14</v>
      </c>
      <c r="AL70" s="88">
        <f>'2007'!$O70</f>
        <v>0</v>
      </c>
      <c r="AM70" s="50">
        <f>'2008'!$O70</f>
        <v>729</v>
      </c>
      <c r="AN70" s="50">
        <f>'2009'!$O70</f>
        <v>766</v>
      </c>
      <c r="AO70" s="50">
        <f>'2010'!$O70</f>
        <v>681</v>
      </c>
      <c r="AP70" s="112">
        <f>'2011'!$O70</f>
        <v>641</v>
      </c>
      <c r="AQ70" s="88">
        <f>'2007'!$D70</f>
        <v>0</v>
      </c>
      <c r="AR70" s="50">
        <f>'2008'!$D70</f>
        <v>13</v>
      </c>
      <c r="AS70" s="50">
        <f>'2009'!$D70</f>
        <v>42</v>
      </c>
      <c r="AT70" s="50">
        <f>'2010'!$D70</f>
        <v>11</v>
      </c>
      <c r="AU70" s="50">
        <f>'2011'!$D70</f>
        <v>6</v>
      </c>
      <c r="AV70" s="88">
        <f>'2007'!$K70</f>
        <v>0</v>
      </c>
      <c r="AW70" s="50">
        <f>'2008'!$K70</f>
        <v>338</v>
      </c>
      <c r="AX70" s="50">
        <f>'2009'!$K70</f>
        <v>455</v>
      </c>
      <c r="AY70" s="50">
        <f>'2010'!$K70</f>
        <v>433</v>
      </c>
      <c r="AZ70" s="50">
        <f>'2011'!$K70</f>
        <v>366</v>
      </c>
    </row>
    <row r="71" spans="1:52" ht="14.4">
      <c r="A71" s="7" t="str">
        <f>'2011'!B71</f>
        <v>Animal Rescue Project</v>
      </c>
      <c r="B71" s="10" t="s">
        <v>74</v>
      </c>
      <c r="C71" s="87">
        <f>'2007'!$Q71</f>
        <v>0</v>
      </c>
      <c r="D71" s="6">
        <f>'2008'!$Q71</f>
        <v>0</v>
      </c>
      <c r="E71" s="6">
        <f>'2009'!$Q71</f>
        <v>0</v>
      </c>
      <c r="F71" s="6">
        <f>'2010'!$Q71</f>
        <v>77</v>
      </c>
      <c r="G71" s="6">
        <f>'2011'!$Q71</f>
        <v>0</v>
      </c>
      <c r="H71" s="87">
        <f>'2007'!$X71</f>
        <v>0</v>
      </c>
      <c r="I71" s="6">
        <f>'2008'!$X71</f>
        <v>0</v>
      </c>
      <c r="J71" s="6">
        <f>'2009'!$X71</f>
        <v>0</v>
      </c>
      <c r="K71" s="6">
        <f>'2010'!$X71</f>
        <v>17</v>
      </c>
      <c r="L71" s="6">
        <f>'2011'!$X71</f>
        <v>47</v>
      </c>
      <c r="M71" s="87">
        <f>'2007'!$C71</f>
        <v>0</v>
      </c>
      <c r="N71" s="6">
        <f>'2008'!$C71</f>
        <v>0</v>
      </c>
      <c r="O71" s="6">
        <f>'2009'!$C71</f>
        <v>0</v>
      </c>
      <c r="P71" s="6">
        <f>'2010'!$C71</f>
        <v>184</v>
      </c>
      <c r="Q71" s="6">
        <f>'2011'!$C71</f>
        <v>147</v>
      </c>
      <c r="R71" s="87">
        <f>'2007'!$J71</f>
        <v>0</v>
      </c>
      <c r="S71" s="6">
        <f>'2008'!$J71</f>
        <v>0</v>
      </c>
      <c r="T71" s="6">
        <f>'2009'!$J71</f>
        <v>0</v>
      </c>
      <c r="U71" s="6">
        <f>'2010'!$J71</f>
        <v>108</v>
      </c>
      <c r="V71" s="6">
        <f>'2011'!$J71</f>
        <v>243</v>
      </c>
      <c r="W71" s="87">
        <f>'2007'!$V71</f>
        <v>0</v>
      </c>
      <c r="X71" s="6">
        <f>'2008'!$V71</f>
        <v>0</v>
      </c>
      <c r="Y71" s="6">
        <f>'2009'!$V71</f>
        <v>0</v>
      </c>
      <c r="Z71" s="6">
        <f>'2010'!$V71</f>
        <v>0</v>
      </c>
      <c r="AA71" s="6">
        <f>'2011'!$V71</f>
        <v>0</v>
      </c>
      <c r="AB71" s="87">
        <f>'2007'!$AC71</f>
        <v>0</v>
      </c>
      <c r="AC71" s="6">
        <f>'2008'!$AC71</f>
        <v>0</v>
      </c>
      <c r="AD71" s="6">
        <f>'2009'!$AC71</f>
        <v>0</v>
      </c>
      <c r="AE71" s="6">
        <f>'2010'!$AC71</f>
        <v>0</v>
      </c>
      <c r="AF71" s="6">
        <f>'2011'!$AC71</f>
        <v>1</v>
      </c>
      <c r="AG71" s="87">
        <f>'2007'!$H71</f>
        <v>0</v>
      </c>
      <c r="AH71" s="6">
        <f>'2008'!$H71</f>
        <v>0</v>
      </c>
      <c r="AI71" s="6">
        <f>'2009'!$H71</f>
        <v>0</v>
      </c>
      <c r="AJ71" s="6">
        <f>'2010'!$H71</f>
        <v>0</v>
      </c>
      <c r="AK71" s="6">
        <f>'2011'!$H71</f>
        <v>0</v>
      </c>
      <c r="AL71" s="87">
        <f>'2007'!$O71</f>
        <v>0</v>
      </c>
      <c r="AM71" s="6">
        <f>'2008'!$O71</f>
        <v>0</v>
      </c>
      <c r="AN71" s="6">
        <f>'2009'!$O71</f>
        <v>0</v>
      </c>
      <c r="AO71" s="6">
        <f>'2010'!$O71</f>
        <v>0</v>
      </c>
      <c r="AP71" s="6">
        <f>'2011'!$O71</f>
        <v>1</v>
      </c>
      <c r="AQ71" s="87">
        <f>'2007'!$D71</f>
        <v>0</v>
      </c>
      <c r="AR71" s="6">
        <f>'2008'!$D71</f>
        <v>0</v>
      </c>
      <c r="AS71" s="6">
        <f>'2009'!$D71</f>
        <v>0</v>
      </c>
      <c r="AT71" s="6">
        <f>'2010'!$D71</f>
        <v>0</v>
      </c>
      <c r="AU71" s="6">
        <f>'2011'!$D71</f>
        <v>0</v>
      </c>
      <c r="AV71" s="87">
        <f>'2007'!$K71</f>
        <v>0</v>
      </c>
      <c r="AW71" s="6">
        <f>'2008'!$K71</f>
        <v>0</v>
      </c>
      <c r="AX71" s="6">
        <f>'2009'!$K71</f>
        <v>0</v>
      </c>
      <c r="AY71" s="6">
        <f>'2010'!$K71</f>
        <v>0</v>
      </c>
      <c r="AZ71" s="6">
        <f>'2011'!$K71</f>
        <v>0</v>
      </c>
    </row>
    <row r="72" spans="1:52" ht="14.4">
      <c r="A72" s="7" t="s">
        <v>76</v>
      </c>
      <c r="B72" s="9"/>
      <c r="C72" s="87">
        <f>'2007'!$Q72</f>
        <v>0</v>
      </c>
      <c r="D72" s="6">
        <f>'2008'!$Q72</f>
        <v>0</v>
      </c>
      <c r="E72" s="6">
        <f>'2009'!$Q72</f>
        <v>0</v>
      </c>
      <c r="F72" s="6">
        <f>'2010'!$Q72</f>
        <v>0</v>
      </c>
      <c r="G72" s="6">
        <f>'2011'!$Q72</f>
        <v>0</v>
      </c>
      <c r="H72" s="87">
        <f>'2007'!$X72</f>
        <v>0</v>
      </c>
      <c r="I72" s="6">
        <f>'2008'!$X72</f>
        <v>0</v>
      </c>
      <c r="J72" s="6">
        <f>'2009'!$X72</f>
        <v>0</v>
      </c>
      <c r="K72" s="6">
        <f>'2010'!$X72</f>
        <v>0</v>
      </c>
      <c r="L72" s="6">
        <f>'2011'!$X72</f>
        <v>0</v>
      </c>
      <c r="M72" s="87">
        <f>'2007'!$C72</f>
        <v>0</v>
      </c>
      <c r="N72" s="6">
        <f>'2008'!$C72</f>
        <v>0</v>
      </c>
      <c r="O72" s="6">
        <f>'2009'!$C72</f>
        <v>0</v>
      </c>
      <c r="P72" s="6">
        <f>'2010'!$C72</f>
        <v>1</v>
      </c>
      <c r="Q72" s="6">
        <f>'2011'!$C72</f>
        <v>21</v>
      </c>
      <c r="R72" s="87">
        <f>'2007'!$J72</f>
        <v>0</v>
      </c>
      <c r="S72" s="6">
        <f>'2008'!$J72</f>
        <v>0</v>
      </c>
      <c r="T72" s="6">
        <f>'2009'!$J72</f>
        <v>61</v>
      </c>
      <c r="U72" s="6">
        <f>'2010'!$J72</f>
        <v>53</v>
      </c>
      <c r="V72" s="6">
        <f>'2011'!$J72</f>
        <v>93</v>
      </c>
      <c r="W72" s="87">
        <f>'2007'!$V72</f>
        <v>0</v>
      </c>
      <c r="X72" s="6">
        <f>'2008'!$V72</f>
        <v>0</v>
      </c>
      <c r="Y72" s="6">
        <f>'2009'!$V72</f>
        <v>0</v>
      </c>
      <c r="Z72" s="6">
        <f>'2010'!$V72</f>
        <v>0</v>
      </c>
      <c r="AA72" s="6">
        <f>'2011'!$V72</f>
        <v>0</v>
      </c>
      <c r="AB72" s="87">
        <f>'2007'!$AC72</f>
        <v>0</v>
      </c>
      <c r="AC72" s="6">
        <f>'2008'!$AC72</f>
        <v>0</v>
      </c>
      <c r="AD72" s="6">
        <f>'2009'!$AC72</f>
        <v>0</v>
      </c>
      <c r="AE72" s="6">
        <f>'2010'!$AC72</f>
        <v>0</v>
      </c>
      <c r="AF72" s="6">
        <f>'2011'!$AC72</f>
        <v>0</v>
      </c>
      <c r="AG72" s="87">
        <f>'2007'!$H72</f>
        <v>0</v>
      </c>
      <c r="AH72" s="6">
        <f>'2008'!$H72</f>
        <v>0</v>
      </c>
      <c r="AI72" s="6">
        <f>'2009'!$H72</f>
        <v>0</v>
      </c>
      <c r="AJ72" s="6">
        <f>'2010'!$H72</f>
        <v>1</v>
      </c>
      <c r="AK72" s="6">
        <f>'2011'!$H72</f>
        <v>0</v>
      </c>
      <c r="AL72" s="87">
        <f>'2007'!$O72</f>
        <v>0</v>
      </c>
      <c r="AM72" s="6">
        <f>'2008'!$O72</f>
        <v>0</v>
      </c>
      <c r="AN72" s="6">
        <f>'2009'!$O72</f>
        <v>4</v>
      </c>
      <c r="AO72" s="6">
        <f>'2010'!$O72</f>
        <v>7</v>
      </c>
      <c r="AP72" s="6">
        <f>'2011'!$O72</f>
        <v>5</v>
      </c>
      <c r="AQ72" s="87">
        <f>'2007'!$D72</f>
        <v>0</v>
      </c>
      <c r="AR72" s="6">
        <f>'2008'!$D72</f>
        <v>0</v>
      </c>
      <c r="AS72" s="6">
        <f>'2009'!$D72</f>
        <v>0</v>
      </c>
      <c r="AT72" s="6">
        <f>'2010'!$D72</f>
        <v>0</v>
      </c>
      <c r="AU72" s="6">
        <f>'2011'!$D72</f>
        <v>0</v>
      </c>
      <c r="AV72" s="87">
        <f>'2007'!$K72</f>
        <v>0</v>
      </c>
      <c r="AW72" s="6">
        <f>'2008'!$K72</f>
        <v>0</v>
      </c>
      <c r="AX72" s="6">
        <f>'2009'!$K72</f>
        <v>2</v>
      </c>
      <c r="AY72" s="6">
        <f>'2010'!$K72</f>
        <v>0</v>
      </c>
      <c r="AZ72" s="6">
        <f>'2011'!$K72</f>
        <v>3</v>
      </c>
    </row>
    <row r="73" spans="1:52" ht="14.4">
      <c r="A73" s="7" t="s">
        <v>75</v>
      </c>
      <c r="B73" s="7"/>
      <c r="C73" s="87">
        <f>'2007'!$Q73</f>
        <v>0</v>
      </c>
      <c r="D73" s="6">
        <f>'2008'!$Q73</f>
        <v>42</v>
      </c>
      <c r="E73" s="6">
        <f>'2009'!$Q73</f>
        <v>223</v>
      </c>
      <c r="F73" s="6">
        <f>'2010'!$Q73</f>
        <v>265</v>
      </c>
      <c r="G73" s="6">
        <f>'2011'!$Q73</f>
        <v>251</v>
      </c>
      <c r="H73" s="87">
        <f>'2007'!$X73</f>
        <v>0</v>
      </c>
      <c r="I73" s="6">
        <f>'2008'!$X73</f>
        <v>342</v>
      </c>
      <c r="J73" s="6">
        <f>'2009'!$X73</f>
        <v>133</v>
      </c>
      <c r="K73" s="6">
        <f>'2010'!$X73</f>
        <v>96</v>
      </c>
      <c r="L73" s="6">
        <f>'2011'!$X73</f>
        <v>83</v>
      </c>
      <c r="M73" s="87">
        <f>'2007'!$C73</f>
        <v>0</v>
      </c>
      <c r="N73" s="6">
        <f>'2008'!$C73</f>
        <v>39</v>
      </c>
      <c r="O73" s="6">
        <f>'2009'!$C73</f>
        <v>138</v>
      </c>
      <c r="P73" s="6">
        <f>'2010'!$C73</f>
        <v>48</v>
      </c>
      <c r="Q73" s="6">
        <f>'2011'!$C73</f>
        <v>75</v>
      </c>
      <c r="R73" s="87">
        <f>'2007'!$J73</f>
        <v>0</v>
      </c>
      <c r="S73" s="6">
        <f>'2008'!$J73</f>
        <v>255</v>
      </c>
      <c r="T73" s="6">
        <f>'2009'!$J73</f>
        <v>106</v>
      </c>
      <c r="U73" s="6">
        <f>'2010'!$J73</f>
        <v>48</v>
      </c>
      <c r="V73" s="6">
        <f>'2011'!$J73</f>
        <v>86</v>
      </c>
      <c r="W73" s="87">
        <f>'2007'!$V73</f>
        <v>0</v>
      </c>
      <c r="X73" s="6">
        <f>'2008'!$V73</f>
        <v>0</v>
      </c>
      <c r="Y73" s="6">
        <f>'2009'!$V73</f>
        <v>1</v>
      </c>
      <c r="Z73" s="6">
        <f>'2010'!$V73</f>
        <v>0</v>
      </c>
      <c r="AA73" s="6">
        <f>'2011'!$V73</f>
        <v>6</v>
      </c>
      <c r="AB73" s="87">
        <f>'2007'!$AC73</f>
        <v>0</v>
      </c>
      <c r="AC73" s="6">
        <f>'2008'!$AC73</f>
        <v>26</v>
      </c>
      <c r="AD73" s="6">
        <f>'2009'!$AC73</f>
        <v>2</v>
      </c>
      <c r="AE73" s="6">
        <f>'2010'!$AC73</f>
        <v>5</v>
      </c>
      <c r="AF73" s="6">
        <f>'2011'!$AC73</f>
        <v>4</v>
      </c>
      <c r="AG73" s="87">
        <f>'2007'!$H73</f>
        <v>0</v>
      </c>
      <c r="AH73" s="6">
        <f>'2008'!$H73</f>
        <v>0</v>
      </c>
      <c r="AI73" s="6">
        <f>'2009'!$H73</f>
        <v>4</v>
      </c>
      <c r="AJ73" s="6">
        <f>'2010'!$H73</f>
        <v>3</v>
      </c>
      <c r="AK73" s="6">
        <f>'2011'!$H73</f>
        <v>0</v>
      </c>
      <c r="AL73" s="87">
        <f>'2007'!$O73</f>
        <v>0</v>
      </c>
      <c r="AM73" s="6">
        <f>'2008'!$O73</f>
        <v>8</v>
      </c>
      <c r="AN73" s="6">
        <f>'2009'!$O73</f>
        <v>6</v>
      </c>
      <c r="AO73" s="6">
        <f>'2010'!$O73</f>
        <v>2</v>
      </c>
      <c r="AP73" s="6">
        <f>'2011'!$O73</f>
        <v>9</v>
      </c>
      <c r="AQ73" s="87">
        <f>'2007'!$D73</f>
        <v>0</v>
      </c>
      <c r="AR73" s="6">
        <f>'2008'!$D73</f>
        <v>0</v>
      </c>
      <c r="AS73" s="6">
        <f>'2009'!$D73</f>
        <v>0</v>
      </c>
      <c r="AT73" s="6">
        <f>'2010'!$D73</f>
        <v>0</v>
      </c>
      <c r="AU73" s="6">
        <f>'2011'!$D73</f>
        <v>0</v>
      </c>
      <c r="AV73" s="87">
        <f>'2007'!$K73</f>
        <v>0</v>
      </c>
      <c r="AW73" s="6">
        <f>'2008'!$K73</f>
        <v>0</v>
      </c>
      <c r="AX73" s="6">
        <f>'2009'!$K73</f>
        <v>1</v>
      </c>
      <c r="AY73" s="6">
        <f>'2010'!$K73</f>
        <v>0</v>
      </c>
      <c r="AZ73" s="6">
        <f>'2011'!$K73</f>
        <v>1</v>
      </c>
    </row>
    <row r="74" spans="1:52" ht="14.4">
      <c r="A74" s="7" t="s">
        <v>1044</v>
      </c>
      <c r="B74" s="9"/>
      <c r="C74" s="87">
        <f>'2007'!$Q74</f>
        <v>584</v>
      </c>
      <c r="D74" s="6">
        <f>'2008'!$Q74</f>
        <v>586</v>
      </c>
      <c r="E74" s="6">
        <f>'2009'!$Q74</f>
        <v>617</v>
      </c>
      <c r="F74" s="6">
        <f>'2010'!$Q74</f>
        <v>459</v>
      </c>
      <c r="G74" s="6">
        <f>'2011'!$Q74</f>
        <v>0</v>
      </c>
      <c r="H74" s="87">
        <f>'2007'!$X74</f>
        <v>987</v>
      </c>
      <c r="I74" s="6">
        <f>'2008'!$X74</f>
        <v>1195</v>
      </c>
      <c r="J74" s="6">
        <f>'2009'!$X74</f>
        <v>1350</v>
      </c>
      <c r="K74" s="6">
        <f>'2010'!$X74</f>
        <v>821</v>
      </c>
      <c r="L74" s="6">
        <f>'2011'!$X74</f>
        <v>1107</v>
      </c>
      <c r="M74" s="87">
        <f>'2007'!$C74</f>
        <v>263</v>
      </c>
      <c r="N74" s="6">
        <f>'2008'!$C74</f>
        <v>239</v>
      </c>
      <c r="O74" s="6">
        <f>'2009'!$C74</f>
        <v>242</v>
      </c>
      <c r="P74" s="6">
        <f>'2010'!$C74</f>
        <v>156</v>
      </c>
      <c r="Q74" s="6">
        <f>'2011'!$C74</f>
        <v>471</v>
      </c>
      <c r="R74" s="87">
        <f>'2007'!$J74</f>
        <v>1463</v>
      </c>
      <c r="S74" s="6">
        <f>'2008'!$J74</f>
        <v>1415</v>
      </c>
      <c r="T74" s="6">
        <f>'2009'!$J74</f>
        <v>1904</v>
      </c>
      <c r="U74" s="6">
        <f>'2010'!$J74</f>
        <v>1308</v>
      </c>
      <c r="V74" s="6">
        <f>'2011'!$J74</f>
        <v>1229</v>
      </c>
      <c r="W74" s="87">
        <f>'2007'!$V74</f>
        <v>217</v>
      </c>
      <c r="X74" s="6">
        <f>'2008'!$V74</f>
        <v>202</v>
      </c>
      <c r="Y74" s="6">
        <f>'2009'!$V74</f>
        <v>267</v>
      </c>
      <c r="Z74" s="6">
        <f>'2010'!$V74</f>
        <v>189</v>
      </c>
      <c r="AA74" s="6">
        <f>'2011'!$V74</f>
        <v>0</v>
      </c>
      <c r="AB74" s="87">
        <f>'2007'!$AC74</f>
        <v>691</v>
      </c>
      <c r="AC74" s="6">
        <f>'2008'!$AC74</f>
        <v>816</v>
      </c>
      <c r="AD74" s="6">
        <f>'2009'!$AC74</f>
        <v>1044</v>
      </c>
      <c r="AE74" s="6">
        <f>'2010'!$AC74</f>
        <v>561</v>
      </c>
      <c r="AF74" s="6">
        <f>'2011'!$AC74</f>
        <v>854</v>
      </c>
      <c r="AG74" s="87">
        <f>'2007'!$H74</f>
        <v>15</v>
      </c>
      <c r="AH74" s="6">
        <f>'2008'!$H74</f>
        <v>14</v>
      </c>
      <c r="AI74" s="6">
        <f>'2009'!$H74</f>
        <v>42</v>
      </c>
      <c r="AJ74" s="6">
        <f>'2010'!$H74</f>
        <v>19</v>
      </c>
      <c r="AK74" s="6">
        <f>'2011'!$H74</f>
        <v>214</v>
      </c>
      <c r="AL74" s="87">
        <f>'2007'!$O74</f>
        <v>372</v>
      </c>
      <c r="AM74" s="6">
        <f>'2008'!$O74</f>
        <v>415</v>
      </c>
      <c r="AN74" s="6">
        <f>'2009'!$O74</f>
        <v>963</v>
      </c>
      <c r="AO74" s="6">
        <f>'2010'!$O74</f>
        <v>388</v>
      </c>
      <c r="AP74" s="6">
        <f>'2011'!$O74</f>
        <v>348</v>
      </c>
      <c r="AQ74" s="87">
        <f>'2007'!$D74</f>
        <v>69</v>
      </c>
      <c r="AR74" s="6">
        <f>'2008'!$D74</f>
        <v>22</v>
      </c>
      <c r="AS74" s="6">
        <f>'2009'!$D74</f>
        <v>29</v>
      </c>
      <c r="AT74" s="6">
        <f>'2010'!$D74</f>
        <v>21</v>
      </c>
      <c r="AU74" s="6">
        <f>'2011'!$D74</f>
        <v>65</v>
      </c>
      <c r="AV74" s="87">
        <f>'2007'!$K74</f>
        <v>596</v>
      </c>
      <c r="AW74" s="6">
        <f>'2008'!$K74</f>
        <v>568</v>
      </c>
      <c r="AX74" s="6">
        <f>'2009'!$K74</f>
        <v>508</v>
      </c>
      <c r="AY74" s="6">
        <f>'2010'!$K74</f>
        <v>571</v>
      </c>
      <c r="AZ74" s="6">
        <f>'2011'!$K74</f>
        <v>474</v>
      </c>
    </row>
    <row r="75" spans="1:52" ht="14.4">
      <c r="A75" s="7" t="s">
        <v>1045</v>
      </c>
      <c r="B75" s="9"/>
      <c r="C75" s="87">
        <f>'2007'!$Q75</f>
        <v>0</v>
      </c>
      <c r="D75" s="6">
        <f>'2008'!$Q75</f>
        <v>0</v>
      </c>
      <c r="E75" s="6">
        <f>'2009'!$Q75</f>
        <v>0</v>
      </c>
      <c r="F75" s="6">
        <f>'2010'!$Q75</f>
        <v>0</v>
      </c>
      <c r="G75" s="6">
        <f>'2011'!$Q75</f>
        <v>0</v>
      </c>
      <c r="H75" s="87">
        <f>'2007'!$X75</f>
        <v>0</v>
      </c>
      <c r="I75" s="6">
        <f>'2008'!$X75</f>
        <v>0</v>
      </c>
      <c r="J75" s="6">
        <f>'2009'!$X75</f>
        <v>0</v>
      </c>
      <c r="K75" s="6">
        <f>'2010'!$X75</f>
        <v>0</v>
      </c>
      <c r="L75" s="6">
        <f>'2011'!$X75</f>
        <v>0</v>
      </c>
      <c r="M75" s="87">
        <f>'2007'!$C75</f>
        <v>7</v>
      </c>
      <c r="N75" s="6">
        <f>'2008'!$C75</f>
        <v>0</v>
      </c>
      <c r="O75" s="6">
        <f>'2009'!$C75</f>
        <v>0</v>
      </c>
      <c r="P75" s="6">
        <f>'2010'!$C75</f>
        <v>0</v>
      </c>
      <c r="Q75" s="6">
        <f>'2011'!$C75</f>
        <v>0</v>
      </c>
      <c r="R75" s="87">
        <f>'2007'!$J75</f>
        <v>94</v>
      </c>
      <c r="S75" s="6">
        <f>'2008'!$J75</f>
        <v>72</v>
      </c>
      <c r="T75" s="6">
        <f>'2009'!$J75</f>
        <v>0</v>
      </c>
      <c r="U75" s="6">
        <f>'2010'!$J75</f>
        <v>0</v>
      </c>
      <c r="V75" s="6">
        <f>'2011'!$J75</f>
        <v>0</v>
      </c>
      <c r="W75" s="87">
        <f>'2007'!$V75</f>
        <v>0</v>
      </c>
      <c r="X75" s="6">
        <f>'2008'!$V75</f>
        <v>0</v>
      </c>
      <c r="Y75" s="6">
        <f>'2009'!$V75</f>
        <v>0</v>
      </c>
      <c r="Z75" s="6">
        <f>'2010'!$V75</f>
        <v>0</v>
      </c>
      <c r="AA75" s="6">
        <f>'2011'!$V75</f>
        <v>0</v>
      </c>
      <c r="AB75" s="87">
        <f>'2007'!$AC75</f>
        <v>0</v>
      </c>
      <c r="AC75" s="6">
        <f>'2008'!$AC75</f>
        <v>0</v>
      </c>
      <c r="AD75" s="6">
        <f>'2009'!$AC75</f>
        <v>0</v>
      </c>
      <c r="AE75" s="6">
        <f>'2010'!$AC75</f>
        <v>0</v>
      </c>
      <c r="AF75" s="6">
        <f>'2011'!$AC75</f>
        <v>0</v>
      </c>
      <c r="AG75" s="87">
        <f>'2007'!$H75</f>
        <v>0</v>
      </c>
      <c r="AH75" s="6">
        <f>'2008'!$H75</f>
        <v>0</v>
      </c>
      <c r="AI75" s="6">
        <f>'2009'!$H75</f>
        <v>0</v>
      </c>
      <c r="AJ75" s="6">
        <f>'2010'!$H75</f>
        <v>0</v>
      </c>
      <c r="AK75" s="6">
        <f>'2011'!$H75</f>
        <v>0</v>
      </c>
      <c r="AL75" s="87">
        <f>'2007'!$O75</f>
        <v>4</v>
      </c>
      <c r="AM75" s="6">
        <f>'2008'!$O75</f>
        <v>2</v>
      </c>
      <c r="AN75" s="6">
        <f>'2009'!$O75</f>
        <v>0</v>
      </c>
      <c r="AO75" s="6">
        <f>'2010'!$O75</f>
        <v>0</v>
      </c>
      <c r="AP75" s="6">
        <f>'2011'!$O75</f>
        <v>0</v>
      </c>
      <c r="AQ75" s="87">
        <f>'2007'!$D75</f>
        <v>2</v>
      </c>
      <c r="AR75" s="6">
        <f>'2008'!$D75</f>
        <v>0</v>
      </c>
      <c r="AS75" s="6">
        <f>'2009'!$D75</f>
        <v>0</v>
      </c>
      <c r="AT75" s="6">
        <f>'2010'!$D75</f>
        <v>0</v>
      </c>
      <c r="AU75" s="6">
        <f>'2011'!$D75</f>
        <v>0</v>
      </c>
      <c r="AV75" s="87">
        <f>'2007'!$K75</f>
        <v>0</v>
      </c>
      <c r="AW75" s="6">
        <f>'2008'!$K75</f>
        <v>0</v>
      </c>
      <c r="AX75" s="6">
        <f>'2009'!$K75</f>
        <v>0</v>
      </c>
      <c r="AY75" s="6">
        <f>'2010'!$K75</f>
        <v>0</v>
      </c>
      <c r="AZ75" s="6">
        <f>'2011'!$K75</f>
        <v>0</v>
      </c>
    </row>
    <row r="76" spans="1:52" ht="14.4">
      <c r="A76" s="34" t="s">
        <v>1046</v>
      </c>
      <c r="B76" s="31"/>
      <c r="C76" s="88">
        <f>'2007'!$Q76</f>
        <v>300</v>
      </c>
      <c r="D76" s="50">
        <f>'2008'!$Q76</f>
        <v>207</v>
      </c>
      <c r="E76" s="50">
        <f>'2009'!$Q76</f>
        <v>0</v>
      </c>
      <c r="F76" s="50">
        <f>'2010'!$Q76</f>
        <v>0</v>
      </c>
      <c r="G76" s="50">
        <f>'2011'!$Q76</f>
        <v>0</v>
      </c>
      <c r="H76" s="88">
        <f>'2007'!$X76</f>
        <v>214</v>
      </c>
      <c r="I76" s="50">
        <f>'2008'!$X76</f>
        <v>77</v>
      </c>
      <c r="J76" s="50">
        <f>'2009'!$X76</f>
        <v>0</v>
      </c>
      <c r="K76" s="50">
        <f>'2010'!$X76</f>
        <v>0</v>
      </c>
      <c r="L76" s="50">
        <f>'2011'!$X76</f>
        <v>0</v>
      </c>
      <c r="M76" s="88">
        <f>'2007'!$C76</f>
        <v>495</v>
      </c>
      <c r="N76" s="50">
        <f>'2008'!$C76</f>
        <v>443</v>
      </c>
      <c r="O76" s="50">
        <f>'2009'!$C76</f>
        <v>0</v>
      </c>
      <c r="P76" s="50">
        <f>'2010'!$C76</f>
        <v>0</v>
      </c>
      <c r="Q76" s="50">
        <f>'2011'!$C76</f>
        <v>0</v>
      </c>
      <c r="R76" s="88">
        <f>'2007'!$J76</f>
        <v>637</v>
      </c>
      <c r="S76" s="50">
        <f>'2008'!$J76</f>
        <v>592</v>
      </c>
      <c r="T76" s="50">
        <f>'2009'!$J76</f>
        <v>0</v>
      </c>
      <c r="U76" s="50">
        <f>'2010'!$J76</f>
        <v>0</v>
      </c>
      <c r="V76" s="50">
        <f>'2011'!$J76</f>
        <v>0</v>
      </c>
      <c r="W76" s="88">
        <f>'2007'!$V76</f>
        <v>0</v>
      </c>
      <c r="X76" s="50">
        <f>'2008'!$V76</f>
        <v>0</v>
      </c>
      <c r="Y76" s="50">
        <f>'2009'!$V76</f>
        <v>0</v>
      </c>
      <c r="Z76" s="50">
        <f>'2010'!$V76</f>
        <v>0</v>
      </c>
      <c r="AA76" s="50">
        <f>'2011'!$V76</f>
        <v>0</v>
      </c>
      <c r="AB76" s="88">
        <f>'2007'!$AC76</f>
        <v>0</v>
      </c>
      <c r="AC76" s="50">
        <f>'2008'!$AC76</f>
        <v>0</v>
      </c>
      <c r="AD76" s="50">
        <f>'2009'!$AC76</f>
        <v>0</v>
      </c>
      <c r="AE76" s="50">
        <f>'2010'!$AC76</f>
        <v>0</v>
      </c>
      <c r="AF76" s="50">
        <f>'2011'!$AC76</f>
        <v>0</v>
      </c>
      <c r="AG76" s="88">
        <f>'2007'!$H76</f>
        <v>2</v>
      </c>
      <c r="AH76" s="50">
        <f>'2008'!$H76</f>
        <v>0</v>
      </c>
      <c r="AI76" s="50">
        <f>'2009'!$H76</f>
        <v>0</v>
      </c>
      <c r="AJ76" s="50">
        <f>'2010'!$H76</f>
        <v>0</v>
      </c>
      <c r="AK76" s="50">
        <f>'2011'!$H76</f>
        <v>0</v>
      </c>
      <c r="AL76" s="88">
        <f>'2007'!$O76</f>
        <v>11</v>
      </c>
      <c r="AM76" s="50">
        <f>'2008'!$O76</f>
        <v>10</v>
      </c>
      <c r="AN76" s="50">
        <f>'2009'!$O76</f>
        <v>0</v>
      </c>
      <c r="AO76" s="50">
        <f>'2010'!$O76</f>
        <v>0</v>
      </c>
      <c r="AP76" s="112">
        <f>'2011'!$O76</f>
        <v>0</v>
      </c>
      <c r="AQ76" s="88">
        <f>'2007'!$D76</f>
        <v>0</v>
      </c>
      <c r="AR76" s="50">
        <f>'2008'!$D76</f>
        <v>0</v>
      </c>
      <c r="AS76" s="50">
        <f>'2009'!$D76</f>
        <v>0</v>
      </c>
      <c r="AT76" s="50">
        <f>'2010'!$D76</f>
        <v>0</v>
      </c>
      <c r="AU76" s="50">
        <f>'2011'!$D76</f>
        <v>0</v>
      </c>
      <c r="AV76" s="88">
        <f>'2007'!$K76</f>
        <v>0</v>
      </c>
      <c r="AW76" s="50">
        <f>'2008'!$K76</f>
        <v>0</v>
      </c>
      <c r="AX76" s="50">
        <f>'2009'!$K76</f>
        <v>0</v>
      </c>
      <c r="AY76" s="50">
        <f>'2010'!$K76</f>
        <v>0</v>
      </c>
      <c r="AZ76" s="50">
        <f>'2011'!$K76</f>
        <v>0</v>
      </c>
    </row>
    <row r="77" spans="1:52" ht="14.4">
      <c r="A77" s="38" t="str">
        <f>'2011'!B77</f>
        <v>Kalkaska County Animal Control</v>
      </c>
      <c r="B77" s="51" t="s">
        <v>77</v>
      </c>
      <c r="C77" s="103">
        <f>'2007'!$Q77</f>
        <v>44</v>
      </c>
      <c r="D77" s="52">
        <f>'2008'!$Q77</f>
        <v>54</v>
      </c>
      <c r="E77" s="52">
        <f>'2009'!$Q77</f>
        <v>118</v>
      </c>
      <c r="F77" s="52">
        <f>'2010'!$Q77</f>
        <v>78</v>
      </c>
      <c r="G77" s="52">
        <f>'2011'!$Q77</f>
        <v>64</v>
      </c>
      <c r="H77" s="103">
        <f>'2007'!$X77</f>
        <v>170</v>
      </c>
      <c r="I77" s="52">
        <f>'2008'!$X77</f>
        <v>170</v>
      </c>
      <c r="J77" s="52">
        <f>'2009'!$X77</f>
        <v>135</v>
      </c>
      <c r="K77" s="52">
        <f>'2010'!$X77</f>
        <v>108</v>
      </c>
      <c r="L77" s="52">
        <f>'2011'!$X77</f>
        <v>98</v>
      </c>
      <c r="M77" s="103">
        <f>'2007'!$C77</f>
        <v>95</v>
      </c>
      <c r="N77" s="52">
        <f>'2008'!$C77</f>
        <v>93</v>
      </c>
      <c r="O77" s="52">
        <f>'2009'!$C77</f>
        <v>59</v>
      </c>
      <c r="P77" s="52">
        <f>'2010'!$C77</f>
        <v>60</v>
      </c>
      <c r="Q77" s="52">
        <f>'2011'!$C77</f>
        <v>63</v>
      </c>
      <c r="R77" s="103">
        <f>'2007'!$J77</f>
        <v>151</v>
      </c>
      <c r="S77" s="52">
        <f>'2008'!$J77</f>
        <v>226</v>
      </c>
      <c r="T77" s="52">
        <f>'2009'!$J77</f>
        <v>278</v>
      </c>
      <c r="U77" s="52">
        <f>'2010'!$J77</f>
        <v>251</v>
      </c>
      <c r="V77" s="52">
        <f>'2011'!$J77</f>
        <v>241</v>
      </c>
      <c r="W77" s="103">
        <f>'2007'!$V77</f>
        <v>11</v>
      </c>
      <c r="X77" s="52">
        <f>'2008'!$V77</f>
        <v>18</v>
      </c>
      <c r="Y77" s="52">
        <f>'2009'!$V77</f>
        <v>56</v>
      </c>
      <c r="Z77" s="52">
        <f>'2010'!$V77</f>
        <v>17</v>
      </c>
      <c r="AA77" s="52">
        <f>'2011'!$V77</f>
        <v>14</v>
      </c>
      <c r="AB77" s="103">
        <f>'2007'!$AC77</f>
        <v>134</v>
      </c>
      <c r="AC77" s="52">
        <f>'2008'!$AC77</f>
        <v>103</v>
      </c>
      <c r="AD77" s="52">
        <f>'2009'!$AC77</f>
        <v>56</v>
      </c>
      <c r="AE77" s="52">
        <f>'2010'!$AC77</f>
        <v>57</v>
      </c>
      <c r="AF77" s="52">
        <f>'2011'!$AC77</f>
        <v>26</v>
      </c>
      <c r="AG77" s="103">
        <f>'2007'!$H77</f>
        <v>32</v>
      </c>
      <c r="AH77" s="52">
        <f>'2008'!$H77</f>
        <v>43</v>
      </c>
      <c r="AI77" s="52">
        <f>'2009'!$H77</f>
        <v>18</v>
      </c>
      <c r="AJ77" s="52">
        <f>'2010'!$H77</f>
        <v>15</v>
      </c>
      <c r="AK77" s="52">
        <f>'2011'!$H77</f>
        <v>18</v>
      </c>
      <c r="AL77" s="103">
        <f>'2007'!$O77</f>
        <v>73</v>
      </c>
      <c r="AM77" s="52">
        <f>'2008'!$O77</f>
        <v>44</v>
      </c>
      <c r="AN77" s="52">
        <f>'2009'!$O77</f>
        <v>90</v>
      </c>
      <c r="AO77" s="52">
        <f>'2010'!$O77</f>
        <v>73</v>
      </c>
      <c r="AP77" s="113">
        <f>'2011'!$O77</f>
        <v>73</v>
      </c>
      <c r="AQ77" s="103">
        <f>'2007'!$D77</f>
        <v>15</v>
      </c>
      <c r="AR77" s="52">
        <f>'2008'!$D77</f>
        <v>3</v>
      </c>
      <c r="AS77" s="52">
        <f>'2009'!$D77</f>
        <v>2</v>
      </c>
      <c r="AT77" s="52">
        <f>'2010'!$D77</f>
        <v>4</v>
      </c>
      <c r="AU77" s="52">
        <f>'2011'!$D77</f>
        <v>3</v>
      </c>
      <c r="AV77" s="103">
        <f>'2007'!$K77</f>
        <v>53</v>
      </c>
      <c r="AW77" s="52">
        <f>'2008'!$K77</f>
        <v>105</v>
      </c>
      <c r="AX77" s="52">
        <f>'2009'!$K77</f>
        <v>71</v>
      </c>
      <c r="AY77" s="52">
        <f>'2010'!$K77</f>
        <v>119</v>
      </c>
      <c r="AZ77" s="52">
        <f>'2011'!$K77</f>
        <v>100</v>
      </c>
    </row>
    <row r="78" spans="1:52" ht="14.4">
      <c r="A78" s="7" t="str">
        <f>'2011'!B78</f>
        <v>Bellowood, Inc</v>
      </c>
      <c r="B78" s="9" t="s">
        <v>79</v>
      </c>
      <c r="C78" s="87">
        <f>'2007'!$Q78</f>
        <v>0</v>
      </c>
      <c r="D78" s="6">
        <f>'2008'!$Q78</f>
        <v>0</v>
      </c>
      <c r="E78" s="6">
        <f>'2009'!$Q78</f>
        <v>0</v>
      </c>
      <c r="F78" s="6">
        <f>'2010'!$Q78</f>
        <v>0</v>
      </c>
      <c r="G78" s="6">
        <f>'2011'!$Q78</f>
        <v>0</v>
      </c>
      <c r="H78" s="87">
        <f>'2007'!$X78</f>
        <v>0</v>
      </c>
      <c r="I78" s="6">
        <f>'2008'!$X78</f>
        <v>0</v>
      </c>
      <c r="J78" s="6">
        <f>'2009'!$X78</f>
        <v>0</v>
      </c>
      <c r="K78" s="6">
        <f>'2010'!$X78</f>
        <v>0</v>
      </c>
      <c r="L78" s="6">
        <f>'2011'!$X78</f>
        <v>0</v>
      </c>
      <c r="M78" s="87">
        <f>'2007'!$C78</f>
        <v>0</v>
      </c>
      <c r="N78" s="6">
        <f>'2008'!$C78</f>
        <v>0</v>
      </c>
      <c r="O78" s="6">
        <f>'2009'!$C78</f>
        <v>0</v>
      </c>
      <c r="P78" s="6">
        <f>'2010'!$C78</f>
        <v>0</v>
      </c>
      <c r="Q78" s="6">
        <f>'2011'!$C78</f>
        <v>31</v>
      </c>
      <c r="R78" s="87">
        <f>'2007'!$J78</f>
        <v>0</v>
      </c>
      <c r="S78" s="6">
        <f>'2008'!$J78</f>
        <v>0</v>
      </c>
      <c r="T78" s="6">
        <f>'2009'!$J78</f>
        <v>0</v>
      </c>
      <c r="U78" s="6">
        <f>'2010'!$J78</f>
        <v>0</v>
      </c>
      <c r="V78" s="6">
        <f>'2011'!$J78</f>
        <v>58</v>
      </c>
      <c r="W78" s="87">
        <f>'2007'!$V78</f>
        <v>0</v>
      </c>
      <c r="X78" s="6">
        <f>'2008'!$V78</f>
        <v>0</v>
      </c>
      <c r="Y78" s="6">
        <f>'2009'!$V78</f>
        <v>0</v>
      </c>
      <c r="Z78" s="6">
        <f>'2010'!$V78</f>
        <v>0</v>
      </c>
      <c r="AA78" s="6">
        <f>'2011'!$V78</f>
        <v>0</v>
      </c>
      <c r="AB78" s="87">
        <f>'2007'!$AC78</f>
        <v>0</v>
      </c>
      <c r="AC78" s="6">
        <f>'2008'!$AC78</f>
        <v>0</v>
      </c>
      <c r="AD78" s="6">
        <f>'2009'!$AC78</f>
        <v>0</v>
      </c>
      <c r="AE78" s="6">
        <f>'2010'!$AC78</f>
        <v>0</v>
      </c>
      <c r="AF78" s="6">
        <f>'2011'!$AC78</f>
        <v>0</v>
      </c>
      <c r="AG78" s="87">
        <f>'2007'!$H78</f>
        <v>0</v>
      </c>
      <c r="AH78" s="6">
        <f>'2008'!$H78</f>
        <v>0</v>
      </c>
      <c r="AI78" s="6">
        <f>'2009'!$H78</f>
        <v>0</v>
      </c>
      <c r="AJ78" s="6">
        <f>'2010'!$H78</f>
        <v>0</v>
      </c>
      <c r="AK78" s="6">
        <f>'2011'!$H78</f>
        <v>0</v>
      </c>
      <c r="AL78" s="87">
        <f>'2007'!$O78</f>
        <v>0</v>
      </c>
      <c r="AM78" s="6">
        <f>'2008'!$O78</f>
        <v>0</v>
      </c>
      <c r="AN78" s="6">
        <f>'2009'!$O78</f>
        <v>0</v>
      </c>
      <c r="AO78" s="6">
        <f>'2010'!$O78</f>
        <v>0</v>
      </c>
      <c r="AP78" s="6">
        <f>'2011'!$O78</f>
        <v>1</v>
      </c>
      <c r="AQ78" s="87">
        <f>'2007'!$D78</f>
        <v>0</v>
      </c>
      <c r="AR78" s="6">
        <f>'2008'!$D78</f>
        <v>0</v>
      </c>
      <c r="AS78" s="6">
        <f>'2009'!$D78</f>
        <v>0</v>
      </c>
      <c r="AT78" s="6">
        <f>'2010'!$D78</f>
        <v>0</v>
      </c>
      <c r="AU78" s="6">
        <f>'2011'!$D78</f>
        <v>0</v>
      </c>
      <c r="AV78" s="87">
        <f>'2007'!$K78</f>
        <v>0</v>
      </c>
      <c r="AW78" s="6">
        <f>'2008'!$K78</f>
        <v>0</v>
      </c>
      <c r="AX78" s="6">
        <f>'2009'!$K78</f>
        <v>0</v>
      </c>
      <c r="AY78" s="6">
        <f>'2010'!$K78</f>
        <v>0</v>
      </c>
      <c r="AZ78" s="6">
        <f>'2011'!$K78</f>
        <v>0</v>
      </c>
    </row>
    <row r="79" spans="1:52" ht="14.4">
      <c r="A79" s="7" t="str">
        <f>'2011'!B79</f>
        <v>Carol's Ferals</v>
      </c>
      <c r="B79" s="9"/>
      <c r="C79" s="87">
        <f>'2007'!$Q79</f>
        <v>316</v>
      </c>
      <c r="D79" s="6">
        <f>'2008'!$Q79</f>
        <v>0</v>
      </c>
      <c r="E79" s="6">
        <f>'2009'!$Q79</f>
        <v>438</v>
      </c>
      <c r="F79" s="6">
        <f>'2010'!$Q79</f>
        <v>356</v>
      </c>
      <c r="G79" s="6">
        <f>'2011'!$Q79</f>
        <v>0</v>
      </c>
      <c r="H79" s="87">
        <f>'2007'!$X79</f>
        <v>452</v>
      </c>
      <c r="I79" s="6">
        <f>'2008'!$X79</f>
        <v>0</v>
      </c>
      <c r="J79" s="6">
        <f>'2009'!$X79</f>
        <v>658</v>
      </c>
      <c r="K79" s="6">
        <f>'2010'!$X79</f>
        <v>533</v>
      </c>
      <c r="L79" s="6">
        <f>'2011'!$X79</f>
        <v>768</v>
      </c>
      <c r="M79" s="87">
        <f>'2007'!$C79</f>
        <v>0</v>
      </c>
      <c r="N79" s="6">
        <f>'2008'!$C79</f>
        <v>0</v>
      </c>
      <c r="O79" s="6">
        <f>'2009'!$C79</f>
        <v>0</v>
      </c>
      <c r="P79" s="6">
        <f>'2010'!$C79</f>
        <v>0</v>
      </c>
      <c r="Q79" s="6">
        <f>'2011'!$C79</f>
        <v>0</v>
      </c>
      <c r="R79" s="87">
        <f>'2007'!$J79</f>
        <v>0</v>
      </c>
      <c r="S79" s="6">
        <f>'2008'!$J79</f>
        <v>0</v>
      </c>
      <c r="T79" s="6">
        <f>'2009'!$J79</f>
        <v>0</v>
      </c>
      <c r="U79" s="6">
        <f>'2010'!$J79</f>
        <v>0</v>
      </c>
      <c r="V79" s="6">
        <f>'2011'!$J79</f>
        <v>0</v>
      </c>
      <c r="W79" s="87">
        <f>'2007'!$V79</f>
        <v>0</v>
      </c>
      <c r="X79" s="6">
        <f>'2008'!$V79</f>
        <v>0</v>
      </c>
      <c r="Y79" s="6">
        <f>'2009'!$V79</f>
        <v>0</v>
      </c>
      <c r="Z79" s="6">
        <f>'2010'!$V79</f>
        <v>6</v>
      </c>
      <c r="AA79" s="6">
        <f>'2011'!$V79</f>
        <v>0</v>
      </c>
      <c r="AB79" s="87">
        <f>'2007'!$AC79</f>
        <v>4</v>
      </c>
      <c r="AC79" s="6">
        <f>'2008'!$AC79</f>
        <v>0</v>
      </c>
      <c r="AD79" s="6">
        <f>'2009'!$AC79</f>
        <v>2</v>
      </c>
      <c r="AE79" s="6">
        <f>'2010'!$AC79</f>
        <v>10</v>
      </c>
      <c r="AF79" s="6">
        <f>'2011'!$AC79</f>
        <v>11</v>
      </c>
      <c r="AG79" s="87">
        <f>'2007'!$H79</f>
        <v>0</v>
      </c>
      <c r="AH79" s="6">
        <f>'2008'!$H79</f>
        <v>0</v>
      </c>
      <c r="AI79" s="6">
        <f>'2009'!$H79</f>
        <v>0</v>
      </c>
      <c r="AJ79" s="6">
        <f>'2010'!$H79</f>
        <v>0</v>
      </c>
      <c r="AK79" s="6">
        <f>'2011'!$H79</f>
        <v>0</v>
      </c>
      <c r="AL79" s="87">
        <f>'2007'!$O79</f>
        <v>0</v>
      </c>
      <c r="AM79" s="6">
        <f>'2008'!$O79</f>
        <v>0</v>
      </c>
      <c r="AN79" s="6">
        <f>'2009'!$O79</f>
        <v>0</v>
      </c>
      <c r="AO79" s="6">
        <f>'2010'!$O79</f>
        <v>0</v>
      </c>
      <c r="AP79" s="6">
        <f>'2011'!$O79</f>
        <v>0</v>
      </c>
      <c r="AQ79" s="87">
        <f>'2007'!$D79</f>
        <v>0</v>
      </c>
      <c r="AR79" s="6">
        <f>'2008'!$D79</f>
        <v>0</v>
      </c>
      <c r="AS79" s="6">
        <f>'2009'!$D79</f>
        <v>0</v>
      </c>
      <c r="AT79" s="6">
        <f>'2010'!$D79</f>
        <v>0</v>
      </c>
      <c r="AU79" s="6">
        <f>'2011'!$D79</f>
        <v>0</v>
      </c>
      <c r="AV79" s="87">
        <f>'2007'!$K79</f>
        <v>0</v>
      </c>
      <c r="AW79" s="6">
        <f>'2008'!$K79</f>
        <v>0</v>
      </c>
      <c r="AX79" s="6">
        <f>'2009'!$K79</f>
        <v>0</v>
      </c>
      <c r="AY79" s="6">
        <f>'2010'!$K79</f>
        <v>0</v>
      </c>
      <c r="AZ79" s="6">
        <f>'2011'!$K79</f>
        <v>0</v>
      </c>
    </row>
    <row r="80" spans="1:52" ht="14.4">
      <c r="A80" s="7" t="str">
        <f>'2011'!B80</f>
        <v>Cascade Hospital for Animals</v>
      </c>
      <c r="B80" s="9"/>
      <c r="C80" s="87">
        <f>'2007'!$Q80</f>
        <v>45</v>
      </c>
      <c r="D80" s="6">
        <f>'2008'!$Q80</f>
        <v>34</v>
      </c>
      <c r="E80" s="6">
        <f>'2009'!$Q80</f>
        <v>39</v>
      </c>
      <c r="F80" s="6">
        <f>'2010'!$Q80</f>
        <v>41</v>
      </c>
      <c r="G80" s="6">
        <f>'2011'!$Q80</f>
        <v>34</v>
      </c>
      <c r="H80" s="87">
        <f>'2007'!$X80</f>
        <v>0</v>
      </c>
      <c r="I80" s="6">
        <f>'2008'!$X80</f>
        <v>0</v>
      </c>
      <c r="J80" s="6">
        <f>'2009'!$X80</f>
        <v>1</v>
      </c>
      <c r="K80" s="6">
        <f>'2010'!$X80</f>
        <v>0</v>
      </c>
      <c r="L80" s="6">
        <f>'2011'!$X80</f>
        <v>0</v>
      </c>
      <c r="M80" s="87">
        <f>'2007'!$C80</f>
        <v>12</v>
      </c>
      <c r="N80" s="6">
        <f>'2008'!$C80</f>
        <v>5</v>
      </c>
      <c r="O80" s="6">
        <f>'2009'!$C80</f>
        <v>4</v>
      </c>
      <c r="P80" s="6">
        <f>'2010'!$C80</f>
        <v>4</v>
      </c>
      <c r="Q80" s="6">
        <f>'2011'!$C80</f>
        <v>9</v>
      </c>
      <c r="R80" s="87">
        <f>'2007'!$J80</f>
        <v>0</v>
      </c>
      <c r="S80" s="6">
        <f>'2008'!$J80</f>
        <v>0</v>
      </c>
      <c r="T80" s="6">
        <f>'2009'!$J80</f>
        <v>0</v>
      </c>
      <c r="U80" s="6">
        <f>'2010'!$J80</f>
        <v>0</v>
      </c>
      <c r="V80" s="6">
        <f>'2011'!$J80</f>
        <v>0</v>
      </c>
      <c r="W80" s="87">
        <f>'2007'!$V80</f>
        <v>0</v>
      </c>
      <c r="X80" s="6">
        <f>'2008'!$V80</f>
        <v>1</v>
      </c>
      <c r="Y80" s="6">
        <f>'2009'!$V80</f>
        <v>1</v>
      </c>
      <c r="Z80" s="6">
        <f>'2010'!$V80</f>
        <v>0</v>
      </c>
      <c r="AA80" s="6">
        <f>'2011'!$V80</f>
        <v>0</v>
      </c>
      <c r="AB80" s="87">
        <f>'2007'!$AC80</f>
        <v>0</v>
      </c>
      <c r="AC80" s="6">
        <f>'2008'!$AC80</f>
        <v>0</v>
      </c>
      <c r="AD80" s="6">
        <f>'2009'!$AC80</f>
        <v>0</v>
      </c>
      <c r="AE80" s="6">
        <f>'2010'!$AC80</f>
        <v>0</v>
      </c>
      <c r="AF80" s="6">
        <f>'2011'!$AC80</f>
        <v>0</v>
      </c>
      <c r="AG80" s="87">
        <f>'2007'!$H80</f>
        <v>0</v>
      </c>
      <c r="AH80" s="6">
        <f>'2008'!$H80</f>
        <v>0</v>
      </c>
      <c r="AI80" s="6">
        <f>'2009'!$H80</f>
        <v>0</v>
      </c>
      <c r="AJ80" s="6">
        <f>'2010'!$H80</f>
        <v>0</v>
      </c>
      <c r="AK80" s="6">
        <f>'2011'!$H80</f>
        <v>0</v>
      </c>
      <c r="AL80" s="87">
        <f>'2007'!$O80</f>
        <v>0</v>
      </c>
      <c r="AM80" s="6">
        <f>'2008'!$O80</f>
        <v>0</v>
      </c>
      <c r="AN80" s="6">
        <f>'2009'!$O80</f>
        <v>0</v>
      </c>
      <c r="AO80" s="6">
        <f>'2010'!$O80</f>
        <v>0</v>
      </c>
      <c r="AP80" s="6">
        <f>'2011'!$O80</f>
        <v>0</v>
      </c>
      <c r="AQ80" s="87">
        <f>'2007'!$D80</f>
        <v>0</v>
      </c>
      <c r="AR80" s="6">
        <f>'2008'!$D80</f>
        <v>0</v>
      </c>
      <c r="AS80" s="6">
        <f>'2009'!$D80</f>
        <v>0</v>
      </c>
      <c r="AT80" s="6">
        <f>'2010'!$D80</f>
        <v>0</v>
      </c>
      <c r="AU80" s="6">
        <f>'2011'!$D80</f>
        <v>0</v>
      </c>
      <c r="AV80" s="87">
        <f>'2007'!$K80</f>
        <v>0</v>
      </c>
      <c r="AW80" s="6">
        <f>'2008'!$K80</f>
        <v>0</v>
      </c>
      <c r="AX80" s="6">
        <f>'2009'!$K80</f>
        <v>0</v>
      </c>
      <c r="AY80" s="6">
        <f>'2010'!$K80</f>
        <v>0</v>
      </c>
      <c r="AZ80" s="6">
        <f>'2011'!$K80</f>
        <v>0</v>
      </c>
    </row>
    <row r="81" spans="1:52" ht="14.4">
      <c r="A81" s="7" t="str">
        <f>'2011'!B81</f>
        <v>Crash's Landing</v>
      </c>
      <c r="B81" s="9"/>
      <c r="C81" s="87">
        <f>'2007'!$Q81</f>
        <v>0</v>
      </c>
      <c r="D81" s="6">
        <f>'2008'!$Q81</f>
        <v>0</v>
      </c>
      <c r="E81" s="6">
        <f>'2009'!$Q81</f>
        <v>8</v>
      </c>
      <c r="F81" s="6">
        <f>'2010'!$Q81</f>
        <v>8</v>
      </c>
      <c r="G81" s="6">
        <f>'2011'!$Q81</f>
        <v>0</v>
      </c>
      <c r="H81" s="87">
        <f>'2007'!$X81</f>
        <v>0</v>
      </c>
      <c r="I81" s="6">
        <f>'2008'!$X81</f>
        <v>0</v>
      </c>
      <c r="J81" s="6">
        <f>'2009'!$X81</f>
        <v>304</v>
      </c>
      <c r="K81" s="6">
        <f>'2010'!$X81</f>
        <v>164</v>
      </c>
      <c r="L81" s="6">
        <f>'2011'!$X81</f>
        <v>0</v>
      </c>
      <c r="M81" s="87">
        <f>'2007'!$C81</f>
        <v>0</v>
      </c>
      <c r="N81" s="6">
        <f>'2008'!$C81</f>
        <v>0</v>
      </c>
      <c r="O81" s="6">
        <f>'2009'!$C81</f>
        <v>0</v>
      </c>
      <c r="P81" s="6">
        <f>'2010'!$C81</f>
        <v>0</v>
      </c>
      <c r="Q81" s="6">
        <f>'2011'!$C81</f>
        <v>0</v>
      </c>
      <c r="R81" s="87">
        <f>'2007'!$J81</f>
        <v>0</v>
      </c>
      <c r="S81" s="6">
        <f>'2008'!$J81</f>
        <v>0</v>
      </c>
      <c r="T81" s="6">
        <f>'2009'!$J81</f>
        <v>0</v>
      </c>
      <c r="U81" s="6">
        <f>'2010'!$J81</f>
        <v>0</v>
      </c>
      <c r="V81" s="6">
        <f>'2011'!$J81</f>
        <v>0</v>
      </c>
      <c r="W81" s="87">
        <f>'2007'!$V81</f>
        <v>0</v>
      </c>
      <c r="X81" s="6">
        <f>'2008'!$V81</f>
        <v>0</v>
      </c>
      <c r="Y81" s="6">
        <f>'2009'!$V81</f>
        <v>0</v>
      </c>
      <c r="Z81" s="6">
        <f>'2010'!$V81</f>
        <v>0</v>
      </c>
      <c r="AA81" s="6">
        <f>'2011'!$V81</f>
        <v>0</v>
      </c>
      <c r="AB81" s="87">
        <f>'2007'!$AC81</f>
        <v>0</v>
      </c>
      <c r="AC81" s="6">
        <f>'2008'!$AC81</f>
        <v>0</v>
      </c>
      <c r="AD81" s="6">
        <f>'2009'!$AC81</f>
        <v>35</v>
      </c>
      <c r="AE81" s="6">
        <f>'2010'!$AC81</f>
        <v>30</v>
      </c>
      <c r="AF81" s="6">
        <f>'2011'!$AC81</f>
        <v>0</v>
      </c>
      <c r="AG81" s="87">
        <f>'2007'!$H81</f>
        <v>0</v>
      </c>
      <c r="AH81" s="6">
        <f>'2008'!$H81</f>
        <v>0</v>
      </c>
      <c r="AI81" s="6">
        <f>'2009'!$H81</f>
        <v>0</v>
      </c>
      <c r="AJ81" s="6">
        <f>'2010'!$H81</f>
        <v>0</v>
      </c>
      <c r="AK81" s="6">
        <f>'2011'!$H81</f>
        <v>0</v>
      </c>
      <c r="AL81" s="87">
        <f>'2007'!$O81</f>
        <v>0</v>
      </c>
      <c r="AM81" s="6">
        <f>'2008'!$O81</f>
        <v>0</v>
      </c>
      <c r="AN81" s="6">
        <f>'2009'!$O81</f>
        <v>0</v>
      </c>
      <c r="AO81" s="6">
        <f>'2010'!$O81</f>
        <v>0</v>
      </c>
      <c r="AP81" s="6">
        <f>'2011'!$O81</f>
        <v>0</v>
      </c>
      <c r="AQ81" s="87">
        <f>'2007'!$D81</f>
        <v>0</v>
      </c>
      <c r="AR81" s="6">
        <f>'2008'!$D81</f>
        <v>0</v>
      </c>
      <c r="AS81" s="6">
        <f>'2009'!$D81</f>
        <v>0</v>
      </c>
      <c r="AT81" s="6">
        <f>'2010'!$D81</f>
        <v>0</v>
      </c>
      <c r="AU81" s="6">
        <f>'2011'!$D81</f>
        <v>0</v>
      </c>
      <c r="AV81" s="87">
        <f>'2007'!$K81</f>
        <v>0</v>
      </c>
      <c r="AW81" s="6">
        <f>'2008'!$K81</f>
        <v>0</v>
      </c>
      <c r="AX81" s="6">
        <f>'2009'!$K81</f>
        <v>0</v>
      </c>
      <c r="AY81" s="6">
        <f>'2010'!$K81</f>
        <v>0</v>
      </c>
      <c r="AZ81" s="6">
        <f>'2011'!$K81</f>
        <v>0</v>
      </c>
    </row>
    <row r="82" spans="1:52" ht="14.4">
      <c r="A82" s="7" t="str">
        <f>'2011'!B82</f>
        <v>Critter Cottage aka Vicky's Pet Connection</v>
      </c>
      <c r="B82" s="10"/>
      <c r="C82" s="87">
        <f>'2007'!$Q82</f>
        <v>0</v>
      </c>
      <c r="D82" s="6">
        <f>'2008'!$Q82</f>
        <v>0</v>
      </c>
      <c r="E82" s="6">
        <f>'2009'!$Q82</f>
        <v>338</v>
      </c>
      <c r="F82" s="6">
        <f>'2010'!$Q82</f>
        <v>394</v>
      </c>
      <c r="G82" s="6">
        <f>'2011'!$Q82</f>
        <v>366</v>
      </c>
      <c r="H82" s="87">
        <f>'2007'!$X82</f>
        <v>0</v>
      </c>
      <c r="I82" s="6">
        <f>'2008'!$X82</f>
        <v>0</v>
      </c>
      <c r="J82" s="6">
        <f>'2009'!$X82</f>
        <v>191</v>
      </c>
      <c r="K82" s="6">
        <f>'2010'!$X82</f>
        <v>201</v>
      </c>
      <c r="L82" s="6">
        <f>'2011'!$X82</f>
        <v>174</v>
      </c>
      <c r="M82" s="87">
        <f>'2007'!$C82</f>
        <v>0</v>
      </c>
      <c r="N82" s="6">
        <f>'2008'!$C82</f>
        <v>0</v>
      </c>
      <c r="O82" s="6">
        <f>'2009'!$C82</f>
        <v>64</v>
      </c>
      <c r="P82" s="6">
        <f>'2010'!$C82</f>
        <v>55</v>
      </c>
      <c r="Q82" s="6">
        <f>'2011'!$C82</f>
        <v>18</v>
      </c>
      <c r="R82" s="87">
        <f>'2007'!$J82</f>
        <v>0</v>
      </c>
      <c r="S82" s="6">
        <f>'2008'!$J82</f>
        <v>0</v>
      </c>
      <c r="T82" s="6">
        <f>'2009'!$J82</f>
        <v>44</v>
      </c>
      <c r="U82" s="6">
        <f>'2010'!$J82</f>
        <v>49</v>
      </c>
      <c r="V82" s="6">
        <f>'2011'!$J82</f>
        <v>64</v>
      </c>
      <c r="W82" s="87">
        <f>'2007'!$V82</f>
        <v>0</v>
      </c>
      <c r="X82" s="6">
        <f>'2008'!$V82</f>
        <v>0</v>
      </c>
      <c r="Y82" s="6">
        <f>'2009'!$V82</f>
        <v>26</v>
      </c>
      <c r="Z82" s="6">
        <f>'2010'!$V82</f>
        <v>13</v>
      </c>
      <c r="AA82" s="6">
        <f>'2011'!$V82</f>
        <v>6</v>
      </c>
      <c r="AB82" s="87">
        <f>'2007'!$AC82</f>
        <v>0</v>
      </c>
      <c r="AC82" s="6">
        <f>'2008'!$AC82</f>
        <v>0</v>
      </c>
      <c r="AD82" s="6">
        <f>'2009'!$AC82</f>
        <v>10</v>
      </c>
      <c r="AE82" s="6">
        <f>'2010'!$AC82</f>
        <v>11</v>
      </c>
      <c r="AF82" s="6">
        <f>'2011'!$AC82</f>
        <v>15</v>
      </c>
      <c r="AG82" s="87">
        <f>'2007'!$H82</f>
        <v>0</v>
      </c>
      <c r="AH82" s="6">
        <f>'2008'!$H82</f>
        <v>0</v>
      </c>
      <c r="AI82" s="6">
        <f>'2009'!$H82</f>
        <v>0</v>
      </c>
      <c r="AJ82" s="6">
        <f>'2010'!$H82</f>
        <v>0</v>
      </c>
      <c r="AK82" s="6">
        <f>'2011'!$H82</f>
        <v>0</v>
      </c>
      <c r="AL82" s="87">
        <f>'2007'!$O82</f>
        <v>0</v>
      </c>
      <c r="AM82" s="6">
        <f>'2008'!$O82</f>
        <v>0</v>
      </c>
      <c r="AN82" s="6">
        <f>'2009'!$O82</f>
        <v>2</v>
      </c>
      <c r="AO82" s="6">
        <f>'2010'!$O82</f>
        <v>2</v>
      </c>
      <c r="AP82" s="6">
        <f>'2011'!$O82</f>
        <v>2</v>
      </c>
      <c r="AQ82" s="87">
        <f>'2007'!$D82</f>
        <v>0</v>
      </c>
      <c r="AR82" s="6">
        <f>'2008'!$D82</f>
        <v>0</v>
      </c>
      <c r="AS82" s="6">
        <f>'2009'!$D82</f>
        <v>0</v>
      </c>
      <c r="AT82" s="6">
        <f>'2010'!$D82</f>
        <v>0</v>
      </c>
      <c r="AU82" s="6">
        <f>'2011'!$D82</f>
        <v>0</v>
      </c>
      <c r="AV82" s="87">
        <f>'2007'!$K82</f>
        <v>0</v>
      </c>
      <c r="AW82" s="6">
        <f>'2008'!$K82</f>
        <v>0</v>
      </c>
      <c r="AX82" s="6">
        <f>'2009'!$K82</f>
        <v>0</v>
      </c>
      <c r="AY82" s="6">
        <f>'2010'!$K82</f>
        <v>0</v>
      </c>
      <c r="AZ82" s="6">
        <f>'2011'!$K82</f>
        <v>0</v>
      </c>
    </row>
    <row r="83" spans="1:52" ht="14.4">
      <c r="A83" s="7" t="str">
        <f>'2011'!B83</f>
        <v>Focus on Ferals</v>
      </c>
      <c r="B83" s="10"/>
      <c r="C83" s="87">
        <f>'2007'!$Q83</f>
        <v>0</v>
      </c>
      <c r="D83" s="6">
        <f>'2008'!$Q83</f>
        <v>279</v>
      </c>
      <c r="E83" s="6">
        <f>'2009'!$Q83</f>
        <v>63</v>
      </c>
      <c r="F83" s="6">
        <f>'2010'!$Q83</f>
        <v>92</v>
      </c>
      <c r="G83" s="6">
        <f>'2011'!$Q83</f>
        <v>139</v>
      </c>
      <c r="H83" s="87">
        <f>'2007'!$X83</f>
        <v>0</v>
      </c>
      <c r="I83" s="6">
        <f>'2008'!$X83</f>
        <v>338</v>
      </c>
      <c r="J83" s="6">
        <f>'2009'!$X83</f>
        <v>35</v>
      </c>
      <c r="K83" s="6">
        <f>'2010'!$X83</f>
        <v>32</v>
      </c>
      <c r="L83" s="6">
        <f>'2011'!$X83</f>
        <v>86</v>
      </c>
      <c r="M83" s="87">
        <f>'2007'!$C83</f>
        <v>0</v>
      </c>
      <c r="N83" s="6">
        <f>'2008'!$C83</f>
        <v>0</v>
      </c>
      <c r="O83" s="6">
        <f>'2009'!$C83</f>
        <v>0</v>
      </c>
      <c r="P83" s="6">
        <f>'2010'!$C83</f>
        <v>0</v>
      </c>
      <c r="Q83" s="6">
        <f>'2011'!$C83</f>
        <v>0</v>
      </c>
      <c r="R83" s="87">
        <f>'2007'!$J83</f>
        <v>0</v>
      </c>
      <c r="S83" s="6">
        <f>'2008'!$J83</f>
        <v>0</v>
      </c>
      <c r="T83" s="6">
        <f>'2009'!$J83</f>
        <v>0</v>
      </c>
      <c r="U83" s="6">
        <f>'2010'!$J83</f>
        <v>0</v>
      </c>
      <c r="V83" s="6">
        <f>'2011'!$J83</f>
        <v>0</v>
      </c>
      <c r="W83" s="87">
        <f>'2007'!$V83</f>
        <v>0</v>
      </c>
      <c r="X83" s="6">
        <f>'2008'!$V83</f>
        <v>0</v>
      </c>
      <c r="Y83" s="6">
        <f>'2009'!$V83</f>
        <v>1</v>
      </c>
      <c r="Z83" s="6">
        <f>'2010'!$V83</f>
        <v>3</v>
      </c>
      <c r="AA83" s="6">
        <f>'2011'!$V83</f>
        <v>1</v>
      </c>
      <c r="AB83" s="87">
        <f>'2007'!$AC83</f>
        <v>0</v>
      </c>
      <c r="AC83" s="6">
        <f>'2008'!$AC83</f>
        <v>8</v>
      </c>
      <c r="AD83" s="6">
        <f>'2009'!$AC83</f>
        <v>5</v>
      </c>
      <c r="AE83" s="6">
        <f>'2010'!$AC83</f>
        <v>10</v>
      </c>
      <c r="AF83" s="6">
        <f>'2011'!$AC83</f>
        <v>1</v>
      </c>
      <c r="AG83" s="87">
        <f>'2007'!$H83</f>
        <v>0</v>
      </c>
      <c r="AH83" s="6">
        <f>'2008'!$H83</f>
        <v>0</v>
      </c>
      <c r="AI83" s="6">
        <f>'2009'!$H83</f>
        <v>0</v>
      </c>
      <c r="AJ83" s="6">
        <f>'2010'!$H83</f>
        <v>0</v>
      </c>
      <c r="AK83" s="6">
        <f>'2011'!$H83</f>
        <v>0</v>
      </c>
      <c r="AL83" s="87">
        <f>'2007'!$O83</f>
        <v>0</v>
      </c>
      <c r="AM83" s="6">
        <f>'2008'!$O83</f>
        <v>0</v>
      </c>
      <c r="AN83" s="6">
        <f>'2009'!$O83</f>
        <v>0</v>
      </c>
      <c r="AO83" s="6">
        <f>'2010'!$O83</f>
        <v>0</v>
      </c>
      <c r="AP83" s="6">
        <f>'2011'!$O83</f>
        <v>0</v>
      </c>
      <c r="AQ83" s="87">
        <f>'2007'!$D83</f>
        <v>0</v>
      </c>
      <c r="AR83" s="6">
        <f>'2008'!$D83</f>
        <v>0</v>
      </c>
      <c r="AS83" s="6">
        <f>'2009'!$D83</f>
        <v>0</v>
      </c>
      <c r="AT83" s="6">
        <f>'2010'!$D83</f>
        <v>0</v>
      </c>
      <c r="AU83" s="6">
        <f>'2011'!$D83</f>
        <v>0</v>
      </c>
      <c r="AV83" s="87">
        <f>'2007'!$K83</f>
        <v>0</v>
      </c>
      <c r="AW83" s="6">
        <f>'2008'!$K83</f>
        <v>0</v>
      </c>
      <c r="AX83" s="6">
        <f>'2009'!$K83</f>
        <v>0</v>
      </c>
      <c r="AY83" s="6">
        <f>'2010'!$K83</f>
        <v>0</v>
      </c>
      <c r="AZ83" s="6">
        <f>'2011'!$K83</f>
        <v>0</v>
      </c>
    </row>
    <row r="84" spans="1:52" ht="14.4">
      <c r="A84" s="7" t="str">
        <f>'2011'!B84</f>
        <v>Humane Society of Kent County</v>
      </c>
      <c r="B84" s="13"/>
      <c r="C84" s="87">
        <f>'2007'!$Q84</f>
        <v>1810</v>
      </c>
      <c r="D84" s="6">
        <f>'2008'!$Q84</f>
        <v>1132</v>
      </c>
      <c r="E84" s="6">
        <f>'2009'!$Q84</f>
        <v>964</v>
      </c>
      <c r="F84" s="6">
        <f>'2010'!$Q84</f>
        <v>0</v>
      </c>
      <c r="G84" s="6">
        <f>'2011'!$Q84</f>
        <v>0</v>
      </c>
      <c r="H84" s="87">
        <f>'2007'!$X84</f>
        <v>3372</v>
      </c>
      <c r="I84" s="6">
        <f>'2008'!$X84</f>
        <v>2112</v>
      </c>
      <c r="J84" s="6">
        <f>'2009'!$X84</f>
        <v>1549</v>
      </c>
      <c r="K84" s="6">
        <f>'2010'!$X84</f>
        <v>0</v>
      </c>
      <c r="L84" s="6">
        <f>'2011'!$X84</f>
        <v>0</v>
      </c>
      <c r="M84" s="87">
        <f>'2007'!$C84</f>
        <v>403</v>
      </c>
      <c r="N84" s="6">
        <f>'2008'!$C84</f>
        <v>315</v>
      </c>
      <c r="O84" s="6">
        <f>'2009'!$C84</f>
        <v>212</v>
      </c>
      <c r="P84" s="6">
        <f>'2010'!$C84</f>
        <v>0</v>
      </c>
      <c r="Q84" s="6">
        <f>'2011'!$C84</f>
        <v>0</v>
      </c>
      <c r="R84" s="87">
        <f>'2007'!$J84</f>
        <v>2016</v>
      </c>
      <c r="S84" s="6">
        <f>'2008'!$J84</f>
        <v>1582</v>
      </c>
      <c r="T84" s="6">
        <f>'2009'!$J84</f>
        <v>779</v>
      </c>
      <c r="U84" s="6">
        <f>'2010'!$J84</f>
        <v>0</v>
      </c>
      <c r="V84" s="6">
        <f>'2011'!$J84</f>
        <v>0</v>
      </c>
      <c r="W84" s="87">
        <f>'2007'!$V84</f>
        <v>908</v>
      </c>
      <c r="X84" s="6">
        <f>'2008'!$V84</f>
        <v>689</v>
      </c>
      <c r="Y84" s="6">
        <f>'2009'!$V84</f>
        <v>384</v>
      </c>
      <c r="Z84" s="6">
        <f>'2010'!$V84</f>
        <v>0</v>
      </c>
      <c r="AA84" s="6">
        <f>'2011'!$V84</f>
        <v>0</v>
      </c>
      <c r="AB84" s="87">
        <f>'2007'!$AC84</f>
        <v>2334</v>
      </c>
      <c r="AC84" s="6">
        <f>'2008'!$AC84</f>
        <v>2127</v>
      </c>
      <c r="AD84" s="6">
        <f>'2009'!$AC84</f>
        <v>987</v>
      </c>
      <c r="AE84" s="6">
        <f>'2010'!$AC84</f>
        <v>0</v>
      </c>
      <c r="AF84" s="6">
        <f>'2011'!$AC84</f>
        <v>0</v>
      </c>
      <c r="AG84" s="87">
        <f>'2007'!$H84</f>
        <v>35</v>
      </c>
      <c r="AH84" s="6">
        <f>'2008'!$H84</f>
        <v>51</v>
      </c>
      <c r="AI84" s="6">
        <f>'2009'!$H84</f>
        <v>21</v>
      </c>
      <c r="AJ84" s="6">
        <f>'2010'!$H84</f>
        <v>0</v>
      </c>
      <c r="AK84" s="6">
        <f>'2011'!$H84</f>
        <v>0</v>
      </c>
      <c r="AL84" s="87">
        <f>'2007'!$O84</f>
        <v>1041</v>
      </c>
      <c r="AM84" s="6">
        <f>'2008'!$O84</f>
        <v>987</v>
      </c>
      <c r="AN84" s="6">
        <f>'2009'!$O84</f>
        <v>217</v>
      </c>
      <c r="AO84" s="6">
        <f>'2010'!$O84</f>
        <v>0</v>
      </c>
      <c r="AP84" s="6">
        <f>'2011'!$O84</f>
        <v>0</v>
      </c>
      <c r="AQ84" s="87">
        <f>'2007'!$D84</f>
        <v>14</v>
      </c>
      <c r="AR84" s="6">
        <f>'2008'!$D84</f>
        <v>3</v>
      </c>
      <c r="AS84" s="6">
        <f>'2009'!$D84</f>
        <v>5</v>
      </c>
      <c r="AT84" s="6">
        <f>'2010'!$D84</f>
        <v>0</v>
      </c>
      <c r="AU84" s="6">
        <f>'2011'!$D84</f>
        <v>0</v>
      </c>
      <c r="AV84" s="87">
        <f>'2007'!$K84</f>
        <v>141</v>
      </c>
      <c r="AW84" s="6">
        <f>'2008'!$K84</f>
        <v>129</v>
      </c>
      <c r="AX84" s="6">
        <f>'2009'!$K84</f>
        <v>53</v>
      </c>
      <c r="AY84" s="6">
        <f>'2010'!$K84</f>
        <v>0</v>
      </c>
      <c r="AZ84" s="6">
        <f>'2011'!$K84</f>
        <v>0</v>
      </c>
    </row>
    <row r="85" spans="1:52" ht="14.4">
      <c r="A85" s="7" t="str">
        <f>'2011'!B85</f>
        <v>Humane Society of West Michigan</v>
      </c>
      <c r="B85" s="10"/>
      <c r="C85" s="87">
        <f>'2007'!$Q85</f>
        <v>0</v>
      </c>
      <c r="D85" s="6">
        <f>'2008'!$Q85</f>
        <v>0</v>
      </c>
      <c r="E85" s="6">
        <f>'2009'!$Q85</f>
        <v>0</v>
      </c>
      <c r="F85" s="6">
        <f>'2010'!$Q85</f>
        <v>834</v>
      </c>
      <c r="G85" s="6">
        <f>'2011'!$Q85</f>
        <v>759</v>
      </c>
      <c r="H85" s="87">
        <f>'2007'!$X85</f>
        <v>0</v>
      </c>
      <c r="I85" s="6">
        <f>'2008'!$X85</f>
        <v>0</v>
      </c>
      <c r="J85" s="6">
        <f>'2009'!$X85</f>
        <v>0</v>
      </c>
      <c r="K85" s="6">
        <f>'2010'!$X85</f>
        <v>2095</v>
      </c>
      <c r="L85" s="6">
        <f>'2011'!$X85</f>
        <v>1282</v>
      </c>
      <c r="M85" s="87">
        <f>'2007'!$C85</f>
        <v>0</v>
      </c>
      <c r="N85" s="6">
        <f>'2008'!$C85</f>
        <v>0</v>
      </c>
      <c r="O85" s="6">
        <f>'2009'!$C85</f>
        <v>0</v>
      </c>
      <c r="P85" s="6">
        <f>'2010'!$C85</f>
        <v>217</v>
      </c>
      <c r="Q85" s="6">
        <f>'2011'!$C85</f>
        <v>222</v>
      </c>
      <c r="R85" s="87">
        <f>'2007'!$J85</f>
        <v>0</v>
      </c>
      <c r="S85" s="6">
        <f>'2008'!$J85</f>
        <v>0</v>
      </c>
      <c r="T85" s="6">
        <f>'2009'!$J85</f>
        <v>0</v>
      </c>
      <c r="U85" s="6">
        <f>'2010'!$J85</f>
        <v>1428</v>
      </c>
      <c r="V85" s="6">
        <f>'2011'!$J85</f>
        <v>1036</v>
      </c>
      <c r="W85" s="87">
        <f>'2007'!$V85</f>
        <v>0</v>
      </c>
      <c r="X85" s="6">
        <f>'2008'!$V85</f>
        <v>0</v>
      </c>
      <c r="Y85" s="6">
        <f>'2009'!$V85</f>
        <v>0</v>
      </c>
      <c r="Z85" s="6">
        <f>'2010'!$V85</f>
        <v>386</v>
      </c>
      <c r="AA85" s="6">
        <f>'2011'!$V85</f>
        <v>191</v>
      </c>
      <c r="AB85" s="87">
        <f>'2007'!$AC85</f>
        <v>0</v>
      </c>
      <c r="AC85" s="6">
        <f>'2008'!$AC85</f>
        <v>0</v>
      </c>
      <c r="AD85" s="6">
        <f>'2009'!$AC85</f>
        <v>0</v>
      </c>
      <c r="AE85" s="6">
        <f>'2010'!$AC85</f>
        <v>1482</v>
      </c>
      <c r="AF85" s="6">
        <f>'2011'!$AC85</f>
        <v>769</v>
      </c>
      <c r="AG85" s="87">
        <f>'2007'!$H85</f>
        <v>0</v>
      </c>
      <c r="AH85" s="6">
        <f>'2008'!$H85</f>
        <v>0</v>
      </c>
      <c r="AI85" s="6">
        <f>'2009'!$H85</f>
        <v>0</v>
      </c>
      <c r="AJ85" s="6">
        <f>'2010'!$H85</f>
        <v>29</v>
      </c>
      <c r="AK85" s="6">
        <f>'2011'!$H85</f>
        <v>65</v>
      </c>
      <c r="AL85" s="87">
        <f>'2007'!$O85</f>
        <v>0</v>
      </c>
      <c r="AM85" s="6">
        <f>'2008'!$O85</f>
        <v>0</v>
      </c>
      <c r="AN85" s="6">
        <f>'2009'!$O85</f>
        <v>0</v>
      </c>
      <c r="AO85" s="6">
        <f>'2010'!$O85</f>
        <v>862</v>
      </c>
      <c r="AP85" s="6">
        <f>'2011'!$O85</f>
        <v>428</v>
      </c>
      <c r="AQ85" s="87">
        <f>'2007'!$D85</f>
        <v>0</v>
      </c>
      <c r="AR85" s="6">
        <f>'2008'!$D85</f>
        <v>0</v>
      </c>
      <c r="AS85" s="6">
        <f>'2009'!$D85</f>
        <v>0</v>
      </c>
      <c r="AT85" s="6">
        <f>'2010'!$D85</f>
        <v>0</v>
      </c>
      <c r="AU85" s="6">
        <f>'2011'!$D85</f>
        <v>9</v>
      </c>
      <c r="AV85" s="87">
        <f>'2007'!$K85</f>
        <v>0</v>
      </c>
      <c r="AW85" s="6">
        <f>'2008'!$K85</f>
        <v>0</v>
      </c>
      <c r="AX85" s="6">
        <f>'2009'!$K85</f>
        <v>0</v>
      </c>
      <c r="AY85" s="6">
        <f>'2010'!$K85</f>
        <v>83</v>
      </c>
      <c r="AZ85" s="6">
        <f>'2011'!$K85</f>
        <v>46</v>
      </c>
    </row>
    <row r="86" spans="1:52" ht="14.4">
      <c r="A86" s="7" t="str">
        <f>'2011'!B86</f>
        <v>Jandy's Home</v>
      </c>
      <c r="B86" s="9"/>
      <c r="C86" s="87">
        <f>'2007'!$Q86</f>
        <v>132</v>
      </c>
      <c r="D86" s="6">
        <f>'2008'!$Q86</f>
        <v>1</v>
      </c>
      <c r="E86" s="6">
        <f>'2009'!$Q86</f>
        <v>0</v>
      </c>
      <c r="F86" s="6">
        <f>'2010'!$Q86</f>
        <v>0</v>
      </c>
      <c r="G86" s="6">
        <f>'2011'!$Q86</f>
        <v>0</v>
      </c>
      <c r="H86" s="87">
        <f>'2007'!$X86</f>
        <v>4</v>
      </c>
      <c r="I86" s="6">
        <f>'2008'!$X86</f>
        <v>0</v>
      </c>
      <c r="J86" s="6">
        <f>'2009'!$X86</f>
        <v>0</v>
      </c>
      <c r="K86" s="6">
        <f>'2010'!$X86</f>
        <v>0</v>
      </c>
      <c r="L86" s="6">
        <f>'2011'!$X86</f>
        <v>0</v>
      </c>
      <c r="M86" s="87">
        <f>'2007'!$C86</f>
        <v>0</v>
      </c>
      <c r="N86" s="6">
        <f>'2008'!$C86</f>
        <v>0</v>
      </c>
      <c r="O86" s="6">
        <f>'2009'!$C86</f>
        <v>0</v>
      </c>
      <c r="P86" s="6">
        <f>'2010'!$C86</f>
        <v>0</v>
      </c>
      <c r="Q86" s="6">
        <f>'2011'!$C86</f>
        <v>0</v>
      </c>
      <c r="R86" s="87">
        <f>'2007'!$J86</f>
        <v>0</v>
      </c>
      <c r="S86" s="6">
        <f>'2008'!$J86</f>
        <v>0</v>
      </c>
      <c r="T86" s="6">
        <f>'2009'!$J86</f>
        <v>0</v>
      </c>
      <c r="U86" s="6">
        <f>'2010'!$J86</f>
        <v>0</v>
      </c>
      <c r="V86" s="6">
        <f>'2011'!$J86</f>
        <v>0</v>
      </c>
      <c r="W86" s="87">
        <f>'2007'!$V86</f>
        <v>4</v>
      </c>
      <c r="X86" s="6">
        <f>'2008'!$V86</f>
        <v>0</v>
      </c>
      <c r="Y86" s="6">
        <f>'2009'!$V86</f>
        <v>0</v>
      </c>
      <c r="Z86" s="6">
        <f>'2010'!$V86</f>
        <v>0</v>
      </c>
      <c r="AA86" s="6">
        <f>'2011'!$V86</f>
        <v>0</v>
      </c>
      <c r="AB86" s="87">
        <f>'2007'!$AC86</f>
        <v>0</v>
      </c>
      <c r="AC86" s="6">
        <f>'2008'!$AC86</f>
        <v>0</v>
      </c>
      <c r="AD86" s="6">
        <f>'2009'!$AC86</f>
        <v>0</v>
      </c>
      <c r="AE86" s="6">
        <f>'2010'!$AC86</f>
        <v>0</v>
      </c>
      <c r="AF86" s="6">
        <f>'2011'!$AC86</f>
        <v>0</v>
      </c>
      <c r="AG86" s="87">
        <f>'2007'!$H86</f>
        <v>0</v>
      </c>
      <c r="AH86" s="6">
        <f>'2008'!$H86</f>
        <v>0</v>
      </c>
      <c r="AI86" s="6">
        <f>'2009'!$H86</f>
        <v>0</v>
      </c>
      <c r="AJ86" s="6">
        <f>'2010'!$H86</f>
        <v>0</v>
      </c>
      <c r="AK86" s="6">
        <f>'2011'!$H86</f>
        <v>0</v>
      </c>
      <c r="AL86" s="87">
        <f>'2007'!$O86</f>
        <v>0</v>
      </c>
      <c r="AM86" s="6">
        <f>'2008'!$O86</f>
        <v>0</v>
      </c>
      <c r="AN86" s="6">
        <f>'2009'!$O86</f>
        <v>0</v>
      </c>
      <c r="AO86" s="6">
        <f>'2010'!$O86</f>
        <v>0</v>
      </c>
      <c r="AP86" s="6">
        <f>'2011'!$O86</f>
        <v>0</v>
      </c>
      <c r="AQ86" s="87">
        <f>'2007'!$D86</f>
        <v>0</v>
      </c>
      <c r="AR86" s="6">
        <f>'2008'!$D86</f>
        <v>0</v>
      </c>
      <c r="AS86" s="6">
        <f>'2009'!$D86</f>
        <v>0</v>
      </c>
      <c r="AT86" s="6">
        <f>'2010'!$D86</f>
        <v>0</v>
      </c>
      <c r="AU86" s="6">
        <f>'2011'!$D86</f>
        <v>0</v>
      </c>
      <c r="AV86" s="87">
        <f>'2007'!$K86</f>
        <v>0</v>
      </c>
      <c r="AW86" s="6">
        <f>'2008'!$K86</f>
        <v>0</v>
      </c>
      <c r="AX86" s="6">
        <f>'2009'!$K86</f>
        <v>0</v>
      </c>
      <c r="AY86" s="6">
        <f>'2010'!$K86</f>
        <v>0</v>
      </c>
      <c r="AZ86" s="6">
        <f>'2011'!$K86</f>
        <v>0</v>
      </c>
    </row>
    <row r="87" spans="1:52" ht="14.4">
      <c r="A87" s="34" t="str">
        <f>'2011'!B87</f>
        <v>Kent County Animal Shelter</v>
      </c>
      <c r="B87" s="31"/>
      <c r="C87" s="88">
        <f>'2007'!$Q87</f>
        <v>1511</v>
      </c>
      <c r="D87" s="50">
        <f>'2008'!$Q87</f>
        <v>1680</v>
      </c>
      <c r="E87" s="50">
        <f>'2009'!$Q87</f>
        <v>1907</v>
      </c>
      <c r="F87" s="50">
        <f>'2010'!$Q87</f>
        <v>1567</v>
      </c>
      <c r="G87" s="50">
        <f>'2011'!$Q87</f>
        <v>1785</v>
      </c>
      <c r="H87" s="88">
        <f>'2007'!$X87</f>
        <v>2243</v>
      </c>
      <c r="I87" s="50">
        <f>'2008'!$X87</f>
        <v>2419</v>
      </c>
      <c r="J87" s="50">
        <f>'2009'!$X87</f>
        <v>3025</v>
      </c>
      <c r="K87" s="50">
        <f>'2010'!$X87</f>
        <v>2251</v>
      </c>
      <c r="L87" s="50">
        <f>'2011'!$X87</f>
        <v>2004</v>
      </c>
      <c r="M87" s="88">
        <f>'2007'!$C87</f>
        <v>652</v>
      </c>
      <c r="N87" s="50">
        <f>'2008'!$C87</f>
        <v>376</v>
      </c>
      <c r="O87" s="50">
        <f>'2009'!$C87</f>
        <v>399</v>
      </c>
      <c r="P87" s="50">
        <f>'2010'!$C87</f>
        <v>879</v>
      </c>
      <c r="Q87" s="50">
        <f>'2011'!$C87</f>
        <v>947</v>
      </c>
      <c r="R87" s="88">
        <f>'2007'!$J87</f>
        <v>2703</v>
      </c>
      <c r="S87" s="50">
        <f>'2008'!$J87</f>
        <v>2801</v>
      </c>
      <c r="T87" s="50">
        <f>'2009'!$J87</f>
        <v>3066</v>
      </c>
      <c r="U87" s="50">
        <f>'2010'!$J87</f>
        <v>2144</v>
      </c>
      <c r="V87" s="50">
        <f>'2011'!$J87</f>
        <v>2269</v>
      </c>
      <c r="W87" s="88">
        <f>'2007'!$V87</f>
        <v>954</v>
      </c>
      <c r="X87" s="50">
        <f>'2008'!$V87</f>
        <v>1215</v>
      </c>
      <c r="Y87" s="50">
        <f>'2009'!$V87</f>
        <v>1473</v>
      </c>
      <c r="Z87" s="50">
        <f>'2010'!$V87</f>
        <v>1080</v>
      </c>
      <c r="AA87" s="50">
        <f>'2011'!$V87</f>
        <v>1252</v>
      </c>
      <c r="AB87" s="88">
        <f>'2007'!$AC87</f>
        <v>1847</v>
      </c>
      <c r="AC87" s="50">
        <f>'2008'!$AC87</f>
        <v>2008</v>
      </c>
      <c r="AD87" s="50">
        <f>'2009'!$AC87</f>
        <v>2644</v>
      </c>
      <c r="AE87" s="50">
        <f>'2010'!$AC87</f>
        <v>1920</v>
      </c>
      <c r="AF87" s="50">
        <f>'2011'!$AC87</f>
        <v>1700</v>
      </c>
      <c r="AG87" s="88">
        <f>'2007'!$H87</f>
        <v>296</v>
      </c>
      <c r="AH87" s="50">
        <f>'2008'!$H87</f>
        <v>179</v>
      </c>
      <c r="AI87" s="50">
        <f>'2009'!$H87</f>
        <v>173</v>
      </c>
      <c r="AJ87" s="50">
        <f>'2010'!$H87</f>
        <v>258</v>
      </c>
      <c r="AK87" s="50">
        <f>'2011'!$H87</f>
        <v>455</v>
      </c>
      <c r="AL87" s="88">
        <f>'2007'!$O87</f>
        <v>1588</v>
      </c>
      <c r="AM87" s="50">
        <f>'2008'!$O87</f>
        <v>1701</v>
      </c>
      <c r="AN87" s="50">
        <f>'2009'!$O87</f>
        <v>1825</v>
      </c>
      <c r="AO87" s="50">
        <f>'2010'!$O87</f>
        <v>1464</v>
      </c>
      <c r="AP87" s="112">
        <f>'2011'!$O87</f>
        <v>1571</v>
      </c>
      <c r="AQ87" s="88">
        <f>'2007'!$D87</f>
        <v>146</v>
      </c>
      <c r="AR87" s="50">
        <f>'2008'!$D87</f>
        <v>19</v>
      </c>
      <c r="AS87" s="50">
        <f>'2009'!$D87</f>
        <v>40</v>
      </c>
      <c r="AT87" s="50">
        <f>'2010'!$D87</f>
        <v>262</v>
      </c>
      <c r="AU87" s="50">
        <f>'2011'!$D87</f>
        <v>214</v>
      </c>
      <c r="AV87" s="88">
        <f>'2007'!$K87</f>
        <v>590</v>
      </c>
      <c r="AW87" s="50">
        <f>'2008'!$K87</f>
        <v>674</v>
      </c>
      <c r="AX87" s="50">
        <f>'2009'!$K87</f>
        <v>680</v>
      </c>
      <c r="AY87" s="50">
        <f>'2010'!$K87</f>
        <v>381</v>
      </c>
      <c r="AZ87" s="50">
        <f>'2011'!$K87</f>
        <v>389</v>
      </c>
    </row>
    <row r="88" spans="1:52" ht="14.4">
      <c r="A88" s="38" t="str">
        <f>'2011'!B88</f>
        <v>Lake County Animal Control</v>
      </c>
      <c r="B88" s="51" t="s">
        <v>85</v>
      </c>
      <c r="C88" s="103">
        <f>'2007'!$Q88</f>
        <v>79</v>
      </c>
      <c r="D88" s="52">
        <f>'2008'!$Q88</f>
        <v>115</v>
      </c>
      <c r="E88" s="52">
        <f>'2009'!$Q88</f>
        <v>67</v>
      </c>
      <c r="F88" s="52">
        <f>'2010'!$Q88</f>
        <v>83</v>
      </c>
      <c r="G88" s="52">
        <f>'2011'!$Q88</f>
        <v>0</v>
      </c>
      <c r="H88" s="103">
        <f>'2007'!$X88</f>
        <v>201</v>
      </c>
      <c r="I88" s="52">
        <f>'2008'!$X88</f>
        <v>83</v>
      </c>
      <c r="J88" s="52">
        <f>'2009'!$X88</f>
        <v>77</v>
      </c>
      <c r="K88" s="52">
        <f>'2010'!$X88</f>
        <v>91</v>
      </c>
      <c r="L88" s="52">
        <f>'2011'!$X88</f>
        <v>54</v>
      </c>
      <c r="M88" s="103">
        <f>'2007'!$C88</f>
        <v>83</v>
      </c>
      <c r="N88" s="52">
        <f>'2008'!$C88</f>
        <v>74</v>
      </c>
      <c r="O88" s="52">
        <f>'2009'!$C88</f>
        <v>51</v>
      </c>
      <c r="P88" s="52">
        <f>'2010'!$C88</f>
        <v>79</v>
      </c>
      <c r="Q88" s="52">
        <f>'2011'!$C88</f>
        <v>109</v>
      </c>
      <c r="R88" s="103">
        <f>'2007'!$J88</f>
        <v>247</v>
      </c>
      <c r="S88" s="52">
        <f>'2008'!$J88</f>
        <v>197</v>
      </c>
      <c r="T88" s="52">
        <f>'2009'!$J88</f>
        <v>202</v>
      </c>
      <c r="U88" s="52">
        <f>'2010'!$J88</f>
        <v>194</v>
      </c>
      <c r="V88" s="52">
        <f>'2011'!$J88</f>
        <v>197</v>
      </c>
      <c r="W88" s="103">
        <f>'2007'!$V88</f>
        <v>49</v>
      </c>
      <c r="X88" s="52">
        <f>'2008'!$V88</f>
        <v>97</v>
      </c>
      <c r="Y88" s="52">
        <f>'2009'!$V88</f>
        <v>41</v>
      </c>
      <c r="Z88" s="52">
        <f>'2010'!$V88</f>
        <v>55</v>
      </c>
      <c r="AA88" s="52">
        <f>'2011'!$V88</f>
        <v>0</v>
      </c>
      <c r="AB88" s="88">
        <f>'2007'!$AC88</f>
        <v>70</v>
      </c>
      <c r="AC88" s="50">
        <f>'2008'!$AC88</f>
        <v>74</v>
      </c>
      <c r="AD88" s="50">
        <f>'2009'!$AC88</f>
        <v>65</v>
      </c>
      <c r="AE88" s="50">
        <f>'2010'!$AC88</f>
        <v>66</v>
      </c>
      <c r="AF88" s="50">
        <f>'2011'!$AC88</f>
        <v>34</v>
      </c>
      <c r="AG88" s="88">
        <f>'2007'!$H88</f>
        <v>32</v>
      </c>
      <c r="AH88" s="50">
        <f>'2008'!$H88</f>
        <v>10</v>
      </c>
      <c r="AI88" s="50">
        <f>'2009'!$H88</f>
        <v>6</v>
      </c>
      <c r="AJ88" s="50">
        <f>'2010'!$H88</f>
        <v>3</v>
      </c>
      <c r="AK88" s="50">
        <f>'2011'!$H88</f>
        <v>11</v>
      </c>
      <c r="AL88" s="88">
        <f>'2007'!$O88</f>
        <v>115</v>
      </c>
      <c r="AM88" s="50">
        <f>'2008'!$O88</f>
        <v>74</v>
      </c>
      <c r="AN88" s="50">
        <f>'2009'!$O88</f>
        <v>59</v>
      </c>
      <c r="AO88" s="50">
        <f>'2010'!$O88</f>
        <v>26</v>
      </c>
      <c r="AP88" s="50">
        <f>'2011'!$O88</f>
        <v>55</v>
      </c>
      <c r="AQ88" s="103">
        <f>'2007'!$D88</f>
        <v>10</v>
      </c>
      <c r="AR88" s="52">
        <f>'2008'!$D88</f>
        <v>14</v>
      </c>
      <c r="AS88" s="52">
        <f>'2009'!$D88</f>
        <v>2</v>
      </c>
      <c r="AT88" s="52">
        <f>'2010'!$D88</f>
        <v>10</v>
      </c>
      <c r="AU88" s="52">
        <f>'2011'!$D88</f>
        <v>9</v>
      </c>
      <c r="AV88" s="103">
        <f>'2007'!$K88</f>
        <v>92</v>
      </c>
      <c r="AW88" s="52">
        <f>'2008'!$K88</f>
        <v>70</v>
      </c>
      <c r="AX88" s="52">
        <f>'2009'!$K88</f>
        <v>58</v>
      </c>
      <c r="AY88" s="52">
        <f>'2010'!$K88</f>
        <v>92</v>
      </c>
      <c r="AZ88" s="52">
        <f>'2011'!$K88</f>
        <v>65</v>
      </c>
    </row>
    <row r="89" spans="1:52" ht="14.4">
      <c r="A89" s="7" t="str">
        <f>'2011'!B89</f>
        <v>Lapeer County Animal Shelter</v>
      </c>
      <c r="B89" s="9" t="s">
        <v>86</v>
      </c>
      <c r="C89" s="87">
        <f>'2007'!$Q89</f>
        <v>731</v>
      </c>
      <c r="D89" s="6">
        <f>'2008'!$Q89</f>
        <v>622</v>
      </c>
      <c r="E89" s="6">
        <f>'2009'!$Q89</f>
        <v>529</v>
      </c>
      <c r="F89" s="6">
        <f>'2010'!$Q89</f>
        <v>521</v>
      </c>
      <c r="G89" s="6">
        <f>'2011'!$Q89</f>
        <v>481</v>
      </c>
      <c r="H89" s="87">
        <f>'2007'!$X89</f>
        <v>671</v>
      </c>
      <c r="I89" s="6">
        <f>'2008'!$X89</f>
        <v>750</v>
      </c>
      <c r="J89" s="6">
        <f>'2009'!$X89</f>
        <v>635</v>
      </c>
      <c r="K89" s="6">
        <f>'2010'!$X89</f>
        <v>579</v>
      </c>
      <c r="L89" s="6">
        <f>'2011'!$X89</f>
        <v>521</v>
      </c>
      <c r="M89" s="87">
        <f>'2007'!$C89</f>
        <v>163</v>
      </c>
      <c r="N89" s="6">
        <f>'2008'!$C89</f>
        <v>167</v>
      </c>
      <c r="O89" s="6">
        <f>'2009'!$C89</f>
        <v>124</v>
      </c>
      <c r="P89" s="6">
        <f>'2010'!$C89</f>
        <v>102</v>
      </c>
      <c r="Q89" s="6">
        <f>'2011'!$C89</f>
        <v>121</v>
      </c>
      <c r="R89" s="87">
        <f>'2007'!$J89</f>
        <v>769</v>
      </c>
      <c r="S89" s="6">
        <f>'2008'!$J89</f>
        <v>793</v>
      </c>
      <c r="T89" s="6">
        <f>'2009'!$J89</f>
        <v>656</v>
      </c>
      <c r="U89" s="6">
        <f>'2010'!$J89</f>
        <v>622</v>
      </c>
      <c r="V89" s="6">
        <f>'2011'!$J89</f>
        <v>710</v>
      </c>
      <c r="W89" s="87">
        <f>'2007'!$V89</f>
        <v>533</v>
      </c>
      <c r="X89" s="6">
        <f>'2008'!$V89</f>
        <v>527</v>
      </c>
      <c r="Y89" s="6">
        <f>'2009'!$V89</f>
        <v>448</v>
      </c>
      <c r="Z89" s="6">
        <f>'2010'!$V89</f>
        <v>460</v>
      </c>
      <c r="AA89" s="6">
        <f>'2011'!$V89</f>
        <v>326</v>
      </c>
      <c r="AB89" s="87">
        <f>'2007'!$AC89</f>
        <v>603</v>
      </c>
      <c r="AC89" s="6">
        <f>'2008'!$AC89</f>
        <v>658</v>
      </c>
      <c r="AD89" s="6">
        <f>'2009'!$AC89</f>
        <v>568</v>
      </c>
      <c r="AE89" s="6">
        <f>'2010'!$AC89</f>
        <v>509</v>
      </c>
      <c r="AF89" s="6">
        <f>'2011'!$AC89</f>
        <v>411</v>
      </c>
      <c r="AG89" s="87">
        <f>'2007'!$H89</f>
        <v>56</v>
      </c>
      <c r="AH89" s="6">
        <f>'2008'!$H89</f>
        <v>67</v>
      </c>
      <c r="AI89" s="6">
        <f>'2009'!$H89</f>
        <v>17</v>
      </c>
      <c r="AJ89" s="6">
        <f>'2010'!$H89</f>
        <v>13</v>
      </c>
      <c r="AK89" s="6">
        <f>'2011'!$H89</f>
        <v>7</v>
      </c>
      <c r="AL89" s="87">
        <f>'2007'!$O89</f>
        <v>402</v>
      </c>
      <c r="AM89" s="6">
        <f>'2008'!$O89</f>
        <v>370</v>
      </c>
      <c r="AN89" s="6">
        <f>'2009'!$O89</f>
        <v>274</v>
      </c>
      <c r="AO89" s="6">
        <f>'2010'!$O89</f>
        <v>222</v>
      </c>
      <c r="AP89" s="6">
        <f>'2011'!$O89</f>
        <v>200</v>
      </c>
      <c r="AQ89" s="87">
        <f>'2007'!$D89</f>
        <v>9</v>
      </c>
      <c r="AR89" s="6">
        <f>'2008'!$D89</f>
        <v>6</v>
      </c>
      <c r="AS89" s="6">
        <f>'2009'!$D89</f>
        <v>13</v>
      </c>
      <c r="AT89" s="6">
        <f>'2010'!$D89</f>
        <v>12</v>
      </c>
      <c r="AU89" s="6">
        <f>'2011'!$D89</f>
        <v>11</v>
      </c>
      <c r="AV89" s="87">
        <f>'2007'!$K89</f>
        <v>177</v>
      </c>
      <c r="AW89" s="6">
        <f>'2008'!$K89</f>
        <v>196</v>
      </c>
      <c r="AX89" s="6">
        <f>'2009'!$K89</f>
        <v>163</v>
      </c>
      <c r="AY89" s="6">
        <f>'2010'!$K89</f>
        <v>154</v>
      </c>
      <c r="AZ89" s="6">
        <f>'2011'!$K89</f>
        <v>178</v>
      </c>
    </row>
    <row r="90" spans="1:52" ht="14.4">
      <c r="A90" s="7" t="str">
        <f>'2011'!B90</f>
        <v>Paradise Animal Rscue</v>
      </c>
      <c r="B90" s="10"/>
      <c r="C90" s="87">
        <f>'2007'!$Q90</f>
        <v>0</v>
      </c>
      <c r="D90" s="6">
        <f>'2008'!$Q90</f>
        <v>0</v>
      </c>
      <c r="E90" s="6">
        <f>'2009'!$Q90</f>
        <v>87</v>
      </c>
      <c r="F90" s="6">
        <f>'2010'!$Q90</f>
        <v>30</v>
      </c>
      <c r="G90" s="6">
        <f>'2011'!$Q90</f>
        <v>0</v>
      </c>
      <c r="H90" s="87">
        <f>'2007'!$X90</f>
        <v>0</v>
      </c>
      <c r="I90" s="6">
        <f>'2008'!$X90</f>
        <v>0</v>
      </c>
      <c r="J90" s="6">
        <f>'2009'!$X90</f>
        <v>68</v>
      </c>
      <c r="K90" s="6">
        <f>'2010'!$X90</f>
        <v>32</v>
      </c>
      <c r="L90" s="6">
        <f>'2011'!$X90</f>
        <v>40</v>
      </c>
      <c r="M90" s="87">
        <f>'2007'!$C90</f>
        <v>0</v>
      </c>
      <c r="N90" s="6">
        <f>'2008'!$C90</f>
        <v>0</v>
      </c>
      <c r="O90" s="6">
        <f>'2009'!$C90</f>
        <v>7</v>
      </c>
      <c r="P90" s="6">
        <f>'2010'!$C90</f>
        <v>0</v>
      </c>
      <c r="Q90" s="6">
        <f>'2011'!$C90</f>
        <v>0</v>
      </c>
      <c r="R90" s="87">
        <f>'2007'!$J90</f>
        <v>0</v>
      </c>
      <c r="S90" s="6">
        <f>'2008'!$J90</f>
        <v>0</v>
      </c>
      <c r="T90" s="6">
        <f>'2009'!$J90</f>
        <v>48</v>
      </c>
      <c r="U90" s="6">
        <f>'2010'!$J90</f>
        <v>16</v>
      </c>
      <c r="V90" s="6">
        <f>'2011'!$J90</f>
        <v>34</v>
      </c>
      <c r="W90" s="87">
        <f>'2007'!$V90</f>
        <v>0</v>
      </c>
      <c r="X90" s="6">
        <f>'2008'!$V90</f>
        <v>0</v>
      </c>
      <c r="Y90" s="6">
        <f>'2009'!$V90</f>
        <v>0</v>
      </c>
      <c r="Z90" s="6">
        <f>'2010'!$V90</f>
        <v>0</v>
      </c>
      <c r="AA90" s="6">
        <f>'2011'!$V90</f>
        <v>0</v>
      </c>
      <c r="AB90" s="87">
        <f>'2007'!$AC90</f>
        <v>0</v>
      </c>
      <c r="AC90" s="6">
        <f>'2008'!$AC90</f>
        <v>0</v>
      </c>
      <c r="AD90" s="6">
        <f>'2009'!$AC90</f>
        <v>3</v>
      </c>
      <c r="AE90" s="6">
        <f>'2010'!$AC90</f>
        <v>4</v>
      </c>
      <c r="AF90" s="6">
        <f>'2011'!$AC90</f>
        <v>0</v>
      </c>
      <c r="AG90" s="87">
        <f>'2007'!$H90</f>
        <v>0</v>
      </c>
      <c r="AH90" s="6">
        <f>'2008'!$H90</f>
        <v>0</v>
      </c>
      <c r="AI90" s="6">
        <f>'2009'!$H90</f>
        <v>0</v>
      </c>
      <c r="AJ90" s="6">
        <f>'2010'!$H90</f>
        <v>0</v>
      </c>
      <c r="AK90" s="6">
        <f>'2011'!$H90</f>
        <v>0</v>
      </c>
      <c r="AL90" s="87">
        <f>'2007'!$O90</f>
        <v>0</v>
      </c>
      <c r="AM90" s="6">
        <f>'2008'!$O90</f>
        <v>0</v>
      </c>
      <c r="AN90" s="6">
        <f>'2009'!$O90</f>
        <v>0</v>
      </c>
      <c r="AO90" s="6">
        <f>'2010'!$O90</f>
        <v>1</v>
      </c>
      <c r="AP90" s="6">
        <f>'2011'!$O90</f>
        <v>0</v>
      </c>
      <c r="AQ90" s="87">
        <f>'2007'!$D90</f>
        <v>0</v>
      </c>
      <c r="AR90" s="6">
        <f>'2008'!$D90</f>
        <v>0</v>
      </c>
      <c r="AS90" s="6">
        <f>'2009'!$D90</f>
        <v>0</v>
      </c>
      <c r="AT90" s="6">
        <f>'2010'!$D90</f>
        <v>0</v>
      </c>
      <c r="AU90" s="6">
        <f>'2011'!$D90</f>
        <v>0</v>
      </c>
      <c r="AV90" s="87">
        <f>'2007'!$K90</f>
        <v>0</v>
      </c>
      <c r="AW90" s="6">
        <f>'2008'!$K90</f>
        <v>0</v>
      </c>
      <c r="AX90" s="6">
        <f>'2009'!$K90</f>
        <v>0</v>
      </c>
      <c r="AY90" s="6">
        <f>'2010'!$K90</f>
        <v>7</v>
      </c>
      <c r="AZ90" s="6">
        <f>'2011'!$K90</f>
        <v>1</v>
      </c>
    </row>
    <row r="91" spans="1:52" ht="14.4">
      <c r="A91" s="34" t="str">
        <f>'2011'!B91</f>
        <v>WHISKERS CAT RESCUE AND CANINE</v>
      </c>
      <c r="B91" s="34"/>
      <c r="C91" s="88">
        <f>'2007'!$Q91</f>
        <v>0</v>
      </c>
      <c r="D91" s="50">
        <f>'2008'!$Q91</f>
        <v>0</v>
      </c>
      <c r="E91" s="50">
        <f>'2009'!$Q91</f>
        <v>0</v>
      </c>
      <c r="F91" s="50">
        <f>'2010'!$Q91</f>
        <v>12</v>
      </c>
      <c r="G91" s="50">
        <f>'2011'!$Q91</f>
        <v>0</v>
      </c>
      <c r="H91" s="88">
        <f>'2007'!$X91</f>
        <v>0</v>
      </c>
      <c r="I91" s="50">
        <f>'2008'!$X91</f>
        <v>0</v>
      </c>
      <c r="J91" s="50">
        <f>'2009'!$X91</f>
        <v>0</v>
      </c>
      <c r="K91" s="50">
        <f>'2010'!$X91</f>
        <v>0</v>
      </c>
      <c r="L91" s="50">
        <f>'2011'!$X91</f>
        <v>0</v>
      </c>
      <c r="M91" s="88">
        <f>'2007'!$C91</f>
        <v>0</v>
      </c>
      <c r="N91" s="50">
        <f>'2008'!$C91</f>
        <v>0</v>
      </c>
      <c r="O91" s="50">
        <f>'2009'!$C91</f>
        <v>0</v>
      </c>
      <c r="P91" s="50">
        <f>'2010'!$C91</f>
        <v>126</v>
      </c>
      <c r="Q91" s="50">
        <f>'2011'!$C91</f>
        <v>200</v>
      </c>
      <c r="R91" s="88">
        <f>'2007'!$J91</f>
        <v>0</v>
      </c>
      <c r="S91" s="50">
        <f>'2008'!$J91</f>
        <v>0</v>
      </c>
      <c r="T91" s="50">
        <f>'2009'!$J91</f>
        <v>0</v>
      </c>
      <c r="U91" s="50">
        <f>'2010'!$J91</f>
        <v>0</v>
      </c>
      <c r="V91" s="50">
        <f>'2011'!$J91</f>
        <v>0</v>
      </c>
      <c r="W91" s="88">
        <f>'2007'!$V91</f>
        <v>0</v>
      </c>
      <c r="X91" s="50">
        <f>'2008'!$V91</f>
        <v>0</v>
      </c>
      <c r="Y91" s="50">
        <f>'2009'!$V91</f>
        <v>0</v>
      </c>
      <c r="Z91" s="50">
        <f>'2010'!$V91</f>
        <v>0</v>
      </c>
      <c r="AA91" s="50">
        <f>'2011'!$V91</f>
        <v>0</v>
      </c>
      <c r="AB91" s="88">
        <f>'2007'!$AC91</f>
        <v>0</v>
      </c>
      <c r="AC91" s="50">
        <f>'2008'!$AC91</f>
        <v>0</v>
      </c>
      <c r="AD91" s="50">
        <f>'2009'!$AC91</f>
        <v>0</v>
      </c>
      <c r="AE91" s="50">
        <f>'2010'!$AC91</f>
        <v>0</v>
      </c>
      <c r="AF91" s="50">
        <f>'2011'!$AC91</f>
        <v>0</v>
      </c>
      <c r="AG91" s="88">
        <f>'2007'!$H91</f>
        <v>0</v>
      </c>
      <c r="AH91" s="50">
        <f>'2008'!$H91</f>
        <v>0</v>
      </c>
      <c r="AI91" s="50">
        <f>'2009'!$H91</f>
        <v>0</v>
      </c>
      <c r="AJ91" s="50">
        <f>'2010'!$H91</f>
        <v>0</v>
      </c>
      <c r="AK91" s="50">
        <f>'2011'!$H91</f>
        <v>0</v>
      </c>
      <c r="AL91" s="88">
        <f>'2007'!$O91</f>
        <v>0</v>
      </c>
      <c r="AM91" s="50">
        <f>'2008'!$O91</f>
        <v>0</v>
      </c>
      <c r="AN91" s="50">
        <f>'2009'!$O91</f>
        <v>0</v>
      </c>
      <c r="AO91" s="50">
        <f>'2010'!$O91</f>
        <v>0</v>
      </c>
      <c r="AP91" s="112">
        <f>'2011'!$O91</f>
        <v>0</v>
      </c>
      <c r="AQ91" s="88">
        <f>'2007'!$D91</f>
        <v>0</v>
      </c>
      <c r="AR91" s="50">
        <f>'2008'!$D91</f>
        <v>0</v>
      </c>
      <c r="AS91" s="50">
        <f>'2009'!$D91</f>
        <v>0</v>
      </c>
      <c r="AT91" s="50">
        <f>'2010'!$D91</f>
        <v>0</v>
      </c>
      <c r="AU91" s="50">
        <f>'2011'!$D91</f>
        <v>0</v>
      </c>
      <c r="AV91" s="88">
        <f>'2007'!$K91</f>
        <v>0</v>
      </c>
      <c r="AW91" s="50">
        <f>'2008'!$K91</f>
        <v>0</v>
      </c>
      <c r="AX91" s="50">
        <f>'2009'!$K91</f>
        <v>0</v>
      </c>
      <c r="AY91" s="50">
        <f>'2010'!$K91</f>
        <v>0</v>
      </c>
      <c r="AZ91" s="50">
        <f>'2011'!$K91</f>
        <v>0</v>
      </c>
    </row>
    <row r="92" spans="1:52" ht="14.4">
      <c r="A92" s="7" t="str">
        <f>'2011'!B92</f>
        <v>Addison Veterinary Clinic PC</v>
      </c>
      <c r="B92" s="9" t="s">
        <v>89</v>
      </c>
      <c r="C92" s="87">
        <f>'2007'!$Q92</f>
        <v>0</v>
      </c>
      <c r="D92" s="6">
        <f>'2008'!$Q92</f>
        <v>8</v>
      </c>
      <c r="E92" s="6">
        <f>'2009'!$Q92</f>
        <v>24</v>
      </c>
      <c r="F92" s="6">
        <f>'2010'!$Q92</f>
        <v>0</v>
      </c>
      <c r="G92" s="6">
        <f>'2011'!$Q92</f>
        <v>0</v>
      </c>
      <c r="H92" s="87">
        <f>'2007'!$X92</f>
        <v>0</v>
      </c>
      <c r="I92" s="6">
        <f>'2008'!$X92</f>
        <v>1</v>
      </c>
      <c r="J92" s="6">
        <f>'2009'!$X92</f>
        <v>7</v>
      </c>
      <c r="K92" s="6">
        <f>'2010'!$X92</f>
        <v>0</v>
      </c>
      <c r="L92" s="6">
        <f>'2011'!$X92</f>
        <v>0</v>
      </c>
      <c r="M92" s="87">
        <f>'2007'!$C92</f>
        <v>2</v>
      </c>
      <c r="N92" s="6">
        <f>'2008'!$C92</f>
        <v>23</v>
      </c>
      <c r="O92" s="6">
        <f>'2009'!$C92</f>
        <v>11</v>
      </c>
      <c r="P92" s="6">
        <f>'2010'!$C92</f>
        <v>6</v>
      </c>
      <c r="Q92" s="6">
        <f>'2011'!$C92</f>
        <v>7</v>
      </c>
      <c r="R92" s="87">
        <f>'2007'!$J92</f>
        <v>94</v>
      </c>
      <c r="S92" s="6">
        <f>'2008'!$J92</f>
        <v>152</v>
      </c>
      <c r="T92" s="6">
        <f>'2009'!$J92</f>
        <v>117</v>
      </c>
      <c r="U92" s="6">
        <f>'2010'!$J92</f>
        <v>104</v>
      </c>
      <c r="V92" s="6">
        <f>'2011'!$J92</f>
        <v>81</v>
      </c>
      <c r="W92" s="87">
        <f>'2007'!$V92</f>
        <v>0</v>
      </c>
      <c r="X92" s="6">
        <f>'2008'!$V92</f>
        <v>2</v>
      </c>
      <c r="Y92" s="6">
        <f>'2009'!$V92</f>
        <v>0</v>
      </c>
      <c r="Z92" s="6">
        <f>'2010'!$V92</f>
        <v>0</v>
      </c>
      <c r="AA92" s="6">
        <f>'2011'!$V92</f>
        <v>0</v>
      </c>
      <c r="AB92" s="87">
        <f>'2007'!$AC92</f>
        <v>0</v>
      </c>
      <c r="AC92" s="6">
        <f>'2008'!$AC92</f>
        <v>1</v>
      </c>
      <c r="AD92" s="6">
        <f>'2009'!$AC92</f>
        <v>0</v>
      </c>
      <c r="AE92" s="6">
        <f>'2010'!$AC92</f>
        <v>0</v>
      </c>
      <c r="AF92" s="6">
        <f>'2011'!$AC92</f>
        <v>0</v>
      </c>
      <c r="AG92" s="87">
        <f>'2007'!$H92</f>
        <v>1</v>
      </c>
      <c r="AH92" s="6">
        <f>'2008'!$H92</f>
        <v>1</v>
      </c>
      <c r="AI92" s="6">
        <f>'2009'!$H92</f>
        <v>0</v>
      </c>
      <c r="AJ92" s="6">
        <f>'2010'!$H92</f>
        <v>2</v>
      </c>
      <c r="AK92" s="6">
        <f>'2011'!$H92</f>
        <v>0</v>
      </c>
      <c r="AL92" s="87">
        <f>'2007'!$O92</f>
        <v>26</v>
      </c>
      <c r="AM92" s="6">
        <f>'2008'!$O92</f>
        <v>56</v>
      </c>
      <c r="AN92" s="6">
        <f>'2009'!$O92</f>
        <v>15</v>
      </c>
      <c r="AO92" s="6">
        <f>'2010'!$O92</f>
        <v>48</v>
      </c>
      <c r="AP92" s="6">
        <f>'2011'!$O92</f>
        <v>42</v>
      </c>
      <c r="AQ92" s="87">
        <f>'2007'!$D92</f>
        <v>1</v>
      </c>
      <c r="AR92" s="6">
        <f>'2008'!$D92</f>
        <v>13</v>
      </c>
      <c r="AS92" s="6">
        <f>'2009'!$D92</f>
        <v>3</v>
      </c>
      <c r="AT92" s="6">
        <f>'2010'!$D92</f>
        <v>2</v>
      </c>
      <c r="AU92" s="6">
        <f>'2011'!$D92</f>
        <v>0</v>
      </c>
      <c r="AV92" s="87">
        <f>'2007'!$K92</f>
        <v>44</v>
      </c>
      <c r="AW92" s="6">
        <f>'2008'!$K92</f>
        <v>31</v>
      </c>
      <c r="AX92" s="6">
        <f>'2009'!$K92</f>
        <v>52</v>
      </c>
      <c r="AY92" s="6">
        <f>'2010'!$K92</f>
        <v>22</v>
      </c>
      <c r="AZ92" s="6">
        <f>'2011'!$K92</f>
        <v>14</v>
      </c>
    </row>
    <row r="93" spans="1:52" ht="14.4">
      <c r="A93" s="7" t="str">
        <f>'2011'!B93</f>
        <v>All Rover's Rescue Friends</v>
      </c>
      <c r="B93" s="7"/>
      <c r="C93" s="87">
        <f>'2007'!$Q93</f>
        <v>0</v>
      </c>
      <c r="D93" s="6">
        <f>'2008'!$Q93</f>
        <v>0</v>
      </c>
      <c r="E93" s="6">
        <f>'2009'!$Q93</f>
        <v>5</v>
      </c>
      <c r="F93" s="6">
        <f>'2010'!$Q93</f>
        <v>3</v>
      </c>
      <c r="G93" s="6">
        <f>'2011'!$Q93</f>
        <v>4</v>
      </c>
      <c r="H93" s="87">
        <f>'2007'!$X93</f>
        <v>0</v>
      </c>
      <c r="I93" s="6">
        <f>'2008'!$X93</f>
        <v>0</v>
      </c>
      <c r="J93" s="6">
        <f>'2009'!$X93</f>
        <v>3</v>
      </c>
      <c r="K93" s="6">
        <f>'2010'!$X93</f>
        <v>1</v>
      </c>
      <c r="L93" s="6">
        <f>'2011'!$X93</f>
        <v>2</v>
      </c>
      <c r="M93" s="87">
        <f>'2007'!$C93</f>
        <v>0</v>
      </c>
      <c r="N93" s="6">
        <f>'2008'!$C93</f>
        <v>0</v>
      </c>
      <c r="O93" s="6">
        <f>'2009'!$C93</f>
        <v>70</v>
      </c>
      <c r="P93" s="6">
        <f>'2010'!$C93</f>
        <v>92</v>
      </c>
      <c r="Q93" s="6">
        <f>'2011'!$C93</f>
        <v>124</v>
      </c>
      <c r="R93" s="87">
        <f>'2007'!$J93</f>
        <v>0</v>
      </c>
      <c r="S93" s="6">
        <f>'2008'!$J93</f>
        <v>0</v>
      </c>
      <c r="T93" s="6">
        <f>'2009'!$J93</f>
        <v>56</v>
      </c>
      <c r="U93" s="6">
        <f>'2010'!$J93</f>
        <v>136</v>
      </c>
      <c r="V93" s="6">
        <f>'2011'!$J93</f>
        <v>204</v>
      </c>
      <c r="W93" s="87">
        <f>'2007'!$V93</f>
        <v>0</v>
      </c>
      <c r="X93" s="6">
        <f>'2008'!$V93</f>
        <v>0</v>
      </c>
      <c r="Y93" s="6">
        <f>'2009'!$V93</f>
        <v>0</v>
      </c>
      <c r="Z93" s="6">
        <f>'2010'!$V93</f>
        <v>0</v>
      </c>
      <c r="AA93" s="6">
        <f>'2011'!$V93</f>
        <v>0</v>
      </c>
      <c r="AB93" s="87">
        <f>'2007'!$AC93</f>
        <v>0</v>
      </c>
      <c r="AC93" s="6">
        <f>'2008'!$AC93</f>
        <v>0</v>
      </c>
      <c r="AD93" s="6">
        <f>'2009'!$AC93</f>
        <v>0</v>
      </c>
      <c r="AE93" s="6">
        <f>'2010'!$AC93</f>
        <v>0</v>
      </c>
      <c r="AF93" s="6">
        <f>'2011'!$AC93</f>
        <v>0</v>
      </c>
      <c r="AG93" s="87">
        <f>'2007'!$H93</f>
        <v>0</v>
      </c>
      <c r="AH93" s="6">
        <f>'2008'!$H93</f>
        <v>0</v>
      </c>
      <c r="AI93" s="6">
        <f>'2009'!$H93</f>
        <v>0</v>
      </c>
      <c r="AJ93" s="6">
        <f>'2010'!$H93</f>
        <v>0</v>
      </c>
      <c r="AK93" s="6">
        <f>'2011'!$H93</f>
        <v>0</v>
      </c>
      <c r="AL93" s="87">
        <f>'2007'!$O93</f>
        <v>0</v>
      </c>
      <c r="AM93" s="6">
        <f>'2008'!$O93</f>
        <v>0</v>
      </c>
      <c r="AN93" s="6">
        <f>'2009'!$O93</f>
        <v>0</v>
      </c>
      <c r="AO93" s="6">
        <f>'2010'!$O93</f>
        <v>2</v>
      </c>
      <c r="AP93" s="6">
        <f>'2011'!$O93</f>
        <v>6</v>
      </c>
      <c r="AQ93" s="87">
        <f>'2007'!$D93</f>
        <v>0</v>
      </c>
      <c r="AR93" s="6">
        <f>'2008'!$D93</f>
        <v>0</v>
      </c>
      <c r="AS93" s="6">
        <f>'2009'!$D93</f>
        <v>0</v>
      </c>
      <c r="AT93" s="6">
        <f>'2010'!$D93</f>
        <v>0</v>
      </c>
      <c r="AU93" s="6">
        <f>'2011'!$D93</f>
        <v>0</v>
      </c>
      <c r="AV93" s="87">
        <f>'2007'!$K93</f>
        <v>0</v>
      </c>
      <c r="AW93" s="6">
        <f>'2008'!$K93</f>
        <v>0</v>
      </c>
      <c r="AX93" s="6">
        <f>'2009'!$K93</f>
        <v>2</v>
      </c>
      <c r="AY93" s="6">
        <f>'2010'!$K93</f>
        <v>4</v>
      </c>
      <c r="AZ93" s="6">
        <f>'2011'!$K93</f>
        <v>4</v>
      </c>
    </row>
    <row r="94" spans="1:52" ht="14.4">
      <c r="A94" s="7" t="str">
        <f>'2011'!B94</f>
        <v>Burton Road Boarding Barn</v>
      </c>
      <c r="B94" s="10"/>
      <c r="C94" s="87">
        <f>'2007'!$Q94</f>
        <v>0</v>
      </c>
      <c r="D94" s="6">
        <f>'2008'!$Q94</f>
        <v>0</v>
      </c>
      <c r="E94" s="6">
        <f>'2009'!$Q94</f>
        <v>0</v>
      </c>
      <c r="F94" s="6">
        <f>'2010'!$Q94</f>
        <v>0</v>
      </c>
      <c r="G94" s="6">
        <f>'2011'!$Q94</f>
        <v>0</v>
      </c>
      <c r="H94" s="87">
        <f>'2007'!$X94</f>
        <v>0</v>
      </c>
      <c r="I94" s="6">
        <f>'2008'!$X94</f>
        <v>0</v>
      </c>
      <c r="J94" s="6">
        <f>'2009'!$X94</f>
        <v>0</v>
      </c>
      <c r="K94" s="6">
        <f>'2010'!$X94</f>
        <v>0</v>
      </c>
      <c r="L94" s="6">
        <f>'2011'!$X94</f>
        <v>0</v>
      </c>
      <c r="M94" s="87">
        <f>'2007'!$C94</f>
        <v>26</v>
      </c>
      <c r="N94" s="6">
        <f>'2008'!$C94</f>
        <v>0</v>
      </c>
      <c r="O94" s="6">
        <f>'2009'!$C94</f>
        <v>0</v>
      </c>
      <c r="P94" s="6">
        <f>'2010'!$C94</f>
        <v>0</v>
      </c>
      <c r="Q94" s="6">
        <f>'2011'!$C94</f>
        <v>0</v>
      </c>
      <c r="R94" s="87">
        <f>'2007'!$J94</f>
        <v>148</v>
      </c>
      <c r="S94" s="6">
        <f>'2008'!$J94</f>
        <v>0</v>
      </c>
      <c r="T94" s="6">
        <f>'2009'!$J94</f>
        <v>0</v>
      </c>
      <c r="U94" s="6">
        <f>'2010'!$J94</f>
        <v>0</v>
      </c>
      <c r="V94" s="6">
        <f>'2011'!$J94</f>
        <v>0</v>
      </c>
      <c r="W94" s="87">
        <f>'2007'!$V94</f>
        <v>0</v>
      </c>
      <c r="X94" s="6">
        <f>'2008'!$V94</f>
        <v>0</v>
      </c>
      <c r="Y94" s="6">
        <f>'2009'!$V94</f>
        <v>0</v>
      </c>
      <c r="Z94" s="6">
        <f>'2010'!$V94</f>
        <v>0</v>
      </c>
      <c r="AA94" s="6">
        <f>'2011'!$V94</f>
        <v>0</v>
      </c>
      <c r="AB94" s="87">
        <f>'2007'!$AC94</f>
        <v>0</v>
      </c>
      <c r="AC94" s="6">
        <f>'2008'!$AC94</f>
        <v>0</v>
      </c>
      <c r="AD94" s="6">
        <f>'2009'!$AC94</f>
        <v>0</v>
      </c>
      <c r="AE94" s="6">
        <f>'2010'!$AC94</f>
        <v>0</v>
      </c>
      <c r="AF94" s="6">
        <f>'2011'!$AC94</f>
        <v>0</v>
      </c>
      <c r="AG94" s="87">
        <f>'2007'!$H94</f>
        <v>7</v>
      </c>
      <c r="AH94" s="6">
        <f>'2008'!$H94</f>
        <v>0</v>
      </c>
      <c r="AI94" s="6">
        <f>'2009'!$H94</f>
        <v>0</v>
      </c>
      <c r="AJ94" s="6">
        <f>'2010'!$H94</f>
        <v>0</v>
      </c>
      <c r="AK94" s="6">
        <f>'2011'!$H94</f>
        <v>0</v>
      </c>
      <c r="AL94" s="87">
        <f>'2007'!$O94</f>
        <v>12</v>
      </c>
      <c r="AM94" s="6">
        <f>'2008'!$O94</f>
        <v>0</v>
      </c>
      <c r="AN94" s="6">
        <f>'2009'!$O94</f>
        <v>0</v>
      </c>
      <c r="AO94" s="6">
        <f>'2010'!$O94</f>
        <v>0</v>
      </c>
      <c r="AP94" s="6">
        <f>'2011'!$O94</f>
        <v>0</v>
      </c>
      <c r="AQ94" s="87">
        <f>'2007'!$D94</f>
        <v>0</v>
      </c>
      <c r="AR94" s="6">
        <f>'2008'!$D94</f>
        <v>0</v>
      </c>
      <c r="AS94" s="6">
        <f>'2009'!$D94</f>
        <v>0</v>
      </c>
      <c r="AT94" s="6">
        <f>'2010'!$D94</f>
        <v>0</v>
      </c>
      <c r="AU94" s="6">
        <f>'2011'!$D94</f>
        <v>0</v>
      </c>
      <c r="AV94" s="87">
        <f>'2007'!$K94</f>
        <v>30</v>
      </c>
      <c r="AW94" s="6">
        <f>'2008'!$K94</f>
        <v>0</v>
      </c>
      <c r="AX94" s="6">
        <f>'2009'!$K94</f>
        <v>0</v>
      </c>
      <c r="AY94" s="6">
        <f>'2010'!$K94</f>
        <v>0</v>
      </c>
      <c r="AZ94" s="6">
        <f>'2011'!$K94</f>
        <v>0</v>
      </c>
    </row>
    <row r="95" spans="1:52" ht="14.4">
      <c r="A95" s="7" t="str">
        <f>'2011'!B95</f>
        <v>City of Tecumseh Dog Kennel</v>
      </c>
      <c r="B95" s="10"/>
      <c r="C95" s="87">
        <f>'2007'!$Q95</f>
        <v>0</v>
      </c>
      <c r="D95" s="6">
        <f>'2008'!$Q95</f>
        <v>0</v>
      </c>
      <c r="E95" s="6">
        <f>'2009'!$Q95</f>
        <v>0</v>
      </c>
      <c r="F95" s="6">
        <f>'2010'!$Q95</f>
        <v>0</v>
      </c>
      <c r="G95" s="6">
        <f>'2011'!$Q95</f>
        <v>0</v>
      </c>
      <c r="H95" s="87">
        <f>'2007'!$X95</f>
        <v>0</v>
      </c>
      <c r="I95" s="6">
        <f>'2008'!$X95</f>
        <v>0</v>
      </c>
      <c r="J95" s="6">
        <f>'2009'!$X95</f>
        <v>0</v>
      </c>
      <c r="K95" s="6">
        <f>'2010'!$X95</f>
        <v>0</v>
      </c>
      <c r="L95" s="6">
        <f>'2011'!$X95</f>
        <v>0</v>
      </c>
      <c r="M95" s="87">
        <f>'2007'!$C95</f>
        <v>10</v>
      </c>
      <c r="N95" s="6">
        <f>'2008'!$C95</f>
        <v>0</v>
      </c>
      <c r="O95" s="6">
        <f>'2009'!$C95</f>
        <v>3</v>
      </c>
      <c r="P95" s="6">
        <f>'2010'!$C95</f>
        <v>0</v>
      </c>
      <c r="Q95" s="6">
        <f>'2011'!$C95</f>
        <v>0</v>
      </c>
      <c r="R95" s="87">
        <f>'2007'!$J95</f>
        <v>65</v>
      </c>
      <c r="S95" s="6">
        <f>'2008'!$J95</f>
        <v>57</v>
      </c>
      <c r="T95" s="6">
        <f>'2009'!$J95</f>
        <v>56</v>
      </c>
      <c r="U95" s="6">
        <f>'2010'!$J95</f>
        <v>0</v>
      </c>
      <c r="V95" s="6">
        <f>'2011'!$J95</f>
        <v>0</v>
      </c>
      <c r="W95" s="87">
        <f>'2007'!$V95</f>
        <v>0</v>
      </c>
      <c r="X95" s="6">
        <f>'2008'!$V95</f>
        <v>0</v>
      </c>
      <c r="Y95" s="6">
        <f>'2009'!$V95</f>
        <v>0</v>
      </c>
      <c r="Z95" s="6">
        <f>'2010'!$V95</f>
        <v>0</v>
      </c>
      <c r="AA95" s="6">
        <f>'2011'!$V95</f>
        <v>0</v>
      </c>
      <c r="AB95" s="87">
        <f>'2007'!$AC95</f>
        <v>0</v>
      </c>
      <c r="AC95" s="6">
        <f>'2008'!$AC95</f>
        <v>0</v>
      </c>
      <c r="AD95" s="6">
        <f>'2009'!$AC95</f>
        <v>0</v>
      </c>
      <c r="AE95" s="6">
        <f>'2010'!$AC95</f>
        <v>0</v>
      </c>
      <c r="AF95" s="6">
        <f>'2011'!$AC95</f>
        <v>0</v>
      </c>
      <c r="AG95" s="87">
        <f>'2007'!$H95</f>
        <v>0</v>
      </c>
      <c r="AH95" s="6">
        <f>'2008'!$H95</f>
        <v>0</v>
      </c>
      <c r="AI95" s="6">
        <f>'2009'!$H95</f>
        <v>0</v>
      </c>
      <c r="AJ95" s="6">
        <f>'2010'!$H95</f>
        <v>0</v>
      </c>
      <c r="AK95" s="6">
        <f>'2011'!$H95</f>
        <v>0</v>
      </c>
      <c r="AL95" s="87">
        <f>'2007'!$O95</f>
        <v>0</v>
      </c>
      <c r="AM95" s="6">
        <f>'2008'!$O95</f>
        <v>0</v>
      </c>
      <c r="AN95" s="6">
        <f>'2009'!$O95</f>
        <v>0</v>
      </c>
      <c r="AO95" s="6">
        <f>'2010'!$O95</f>
        <v>0</v>
      </c>
      <c r="AP95" s="6">
        <f>'2011'!$O95</f>
        <v>0</v>
      </c>
      <c r="AQ95" s="87">
        <f>'2007'!$D95</f>
        <v>9</v>
      </c>
      <c r="AR95" s="6">
        <f>'2008'!$D95</f>
        <v>0</v>
      </c>
      <c r="AS95" s="6">
        <f>'2009'!$D95</f>
        <v>2</v>
      </c>
      <c r="AT95" s="6">
        <f>'2010'!$D95</f>
        <v>0</v>
      </c>
      <c r="AU95" s="6">
        <f>'2011'!$D95</f>
        <v>0</v>
      </c>
      <c r="AV95" s="87">
        <f>'2007'!$K95</f>
        <v>45</v>
      </c>
      <c r="AW95" s="6">
        <f>'2008'!$K95</f>
        <v>48</v>
      </c>
      <c r="AX95" s="6">
        <f>'2009'!$K95</f>
        <v>40</v>
      </c>
      <c r="AY95" s="6">
        <f>'2010'!$K95</f>
        <v>0</v>
      </c>
      <c r="AZ95" s="6">
        <f>'2011'!$K95</f>
        <v>0</v>
      </c>
    </row>
    <row r="96" spans="1:52" ht="14.4">
      <c r="A96" s="7" t="str">
        <f>'2011'!B96</f>
        <v>Lenawee Humane Society</v>
      </c>
      <c r="B96" s="10"/>
      <c r="C96" s="87">
        <f>'2007'!$Q96</f>
        <v>171</v>
      </c>
      <c r="D96" s="6">
        <f>'2008'!$Q96</f>
        <v>196</v>
      </c>
      <c r="E96" s="6">
        <f>'2009'!$Q96</f>
        <v>138</v>
      </c>
      <c r="F96" s="6">
        <f>'2010'!$Q96</f>
        <v>117</v>
      </c>
      <c r="G96" s="6">
        <f>'2011'!$Q96</f>
        <v>123</v>
      </c>
      <c r="H96" s="87">
        <f>'2007'!$X96</f>
        <v>148</v>
      </c>
      <c r="I96" s="6">
        <f>'2008'!$X96</f>
        <v>121</v>
      </c>
      <c r="J96" s="6">
        <f>'2009'!$X96</f>
        <v>101</v>
      </c>
      <c r="K96" s="6">
        <f>'2010'!$X96</f>
        <v>97</v>
      </c>
      <c r="L96" s="6">
        <f>'2011'!$X96</f>
        <v>97</v>
      </c>
      <c r="M96" s="87">
        <f>'2007'!$C96</f>
        <v>280</v>
      </c>
      <c r="N96" s="6">
        <f>'2008'!$C96</f>
        <v>273</v>
      </c>
      <c r="O96" s="6">
        <f>'2009'!$C96</f>
        <v>216</v>
      </c>
      <c r="P96" s="6">
        <f>'2010'!$C96</f>
        <v>299</v>
      </c>
      <c r="Q96" s="6">
        <f>'2011'!$C96</f>
        <v>163</v>
      </c>
      <c r="R96" s="87">
        <f>'2007'!$J96</f>
        <v>398</v>
      </c>
      <c r="S96" s="6">
        <f>'2008'!$J96</f>
        <v>543</v>
      </c>
      <c r="T96" s="6">
        <f>'2009'!$J96</f>
        <v>595</v>
      </c>
      <c r="U96" s="6">
        <f>'2010'!$J96</f>
        <v>593</v>
      </c>
      <c r="V96" s="6">
        <f>'2011'!$J96</f>
        <v>515</v>
      </c>
      <c r="W96" s="87">
        <f>'2007'!$V96</f>
        <v>28</v>
      </c>
      <c r="X96" s="6">
        <f>'2008'!$V96</f>
        <v>52</v>
      </c>
      <c r="Y96" s="6">
        <f>'2009'!$V96</f>
        <v>26</v>
      </c>
      <c r="Z96" s="6">
        <f>'2010'!$V96</f>
        <v>16</v>
      </c>
      <c r="AA96" s="6">
        <f>'2011'!$V96</f>
        <v>19</v>
      </c>
      <c r="AB96" s="87">
        <f>'2007'!$AC96</f>
        <v>100</v>
      </c>
      <c r="AC96" s="6">
        <f>'2008'!$AC96</f>
        <v>43</v>
      </c>
      <c r="AD96" s="6">
        <f>'2009'!$AC96</f>
        <v>52</v>
      </c>
      <c r="AE96" s="6">
        <f>'2010'!$AC96</f>
        <v>36</v>
      </c>
      <c r="AF96" s="6">
        <f>'2011'!$AC96</f>
        <v>36</v>
      </c>
      <c r="AG96" s="87">
        <f>'2007'!$H96</f>
        <v>88</v>
      </c>
      <c r="AH96" s="6">
        <f>'2008'!$H96</f>
        <v>58</v>
      </c>
      <c r="AI96" s="6">
        <f>'2009'!$H96</f>
        <v>40</v>
      </c>
      <c r="AJ96" s="6">
        <f>'2010'!$H96</f>
        <v>23</v>
      </c>
      <c r="AK96" s="6">
        <f>'2011'!$H96</f>
        <v>34</v>
      </c>
      <c r="AL96" s="87">
        <f>'2007'!$O96</f>
        <v>153</v>
      </c>
      <c r="AM96" s="6">
        <f>'2008'!$O96</f>
        <v>262</v>
      </c>
      <c r="AN96" s="6">
        <f>'2009'!$O96</f>
        <v>248</v>
      </c>
      <c r="AO96" s="6">
        <f>'2010'!$O96</f>
        <v>259</v>
      </c>
      <c r="AP96" s="6">
        <f>'2011'!$O96</f>
        <v>249</v>
      </c>
      <c r="AQ96" s="87">
        <f>'2007'!$D96</f>
        <v>31</v>
      </c>
      <c r="AR96" s="6">
        <f>'2008'!$D96</f>
        <v>23</v>
      </c>
      <c r="AS96" s="6">
        <f>'2009'!$D96</f>
        <v>19</v>
      </c>
      <c r="AT96" s="6">
        <f>'2010'!$D96</f>
        <v>19</v>
      </c>
      <c r="AU96" s="6">
        <f>'2011'!$D96</f>
        <v>9</v>
      </c>
      <c r="AV96" s="87">
        <f>'2007'!$K96</f>
        <v>77</v>
      </c>
      <c r="AW96" s="6">
        <f>'2008'!$K96</f>
        <v>123</v>
      </c>
      <c r="AX96" s="6">
        <f>'2009'!$K96</f>
        <v>170</v>
      </c>
      <c r="AY96" s="6">
        <f>'2010'!$K96</f>
        <v>164</v>
      </c>
      <c r="AZ96" s="6">
        <f>'2011'!$K96</f>
        <v>133</v>
      </c>
    </row>
    <row r="97" spans="1:52" ht="13.2" customHeight="1">
      <c r="A97" s="34" t="str">
        <f>'2011'!B97</f>
        <v>Tecumseh Police Department</v>
      </c>
      <c r="B97" s="12"/>
      <c r="C97" s="88">
        <f>'2007'!$Q97</f>
        <v>0</v>
      </c>
      <c r="D97" s="50">
        <f>'2008'!$Q97</f>
        <v>0</v>
      </c>
      <c r="E97" s="50">
        <f>'2009'!$Q97</f>
        <v>0</v>
      </c>
      <c r="F97" s="50">
        <f>'2010'!$Q97</f>
        <v>0</v>
      </c>
      <c r="G97" s="50">
        <f>'2011'!$Q97</f>
        <v>0</v>
      </c>
      <c r="H97" s="88">
        <f>'2007'!$X97</f>
        <v>0</v>
      </c>
      <c r="I97" s="50">
        <f>'2008'!$X97</f>
        <v>0</v>
      </c>
      <c r="J97" s="50">
        <f>'2009'!$X97</f>
        <v>0</v>
      </c>
      <c r="K97" s="50">
        <f>'2010'!$X97</f>
        <v>0</v>
      </c>
      <c r="L97" s="50">
        <f>'2011'!$X97</f>
        <v>0</v>
      </c>
      <c r="M97" s="88">
        <f>'2007'!$C97</f>
        <v>0</v>
      </c>
      <c r="N97" s="50">
        <f>'2008'!$C97</f>
        <v>0</v>
      </c>
      <c r="O97" s="50">
        <f>'2009'!$C97</f>
        <v>0</v>
      </c>
      <c r="P97" s="50">
        <f>'2010'!$C97</f>
        <v>2</v>
      </c>
      <c r="Q97" s="50">
        <f>'2011'!$C97</f>
        <v>6</v>
      </c>
      <c r="R97" s="88">
        <f>'2007'!$J97</f>
        <v>0</v>
      </c>
      <c r="S97" s="50">
        <f>'2008'!$J97</f>
        <v>0</v>
      </c>
      <c r="T97" s="50">
        <f>'2009'!$J97</f>
        <v>0</v>
      </c>
      <c r="U97" s="50">
        <f>'2010'!$J97</f>
        <v>53</v>
      </c>
      <c r="V97" s="50">
        <f>'2011'!$J97</f>
        <v>73</v>
      </c>
      <c r="W97" s="88">
        <f>'2007'!$V97</f>
        <v>0</v>
      </c>
      <c r="X97" s="50">
        <f>'2008'!$V97</f>
        <v>0</v>
      </c>
      <c r="Y97" s="50">
        <f>'2009'!$V97</f>
        <v>0</v>
      </c>
      <c r="Z97" s="50">
        <f>'2010'!$V97</f>
        <v>0</v>
      </c>
      <c r="AA97" s="50">
        <f>'2011'!$V97</f>
        <v>0</v>
      </c>
      <c r="AB97" s="88">
        <f>'2007'!$AC97</f>
        <v>0</v>
      </c>
      <c r="AC97" s="50">
        <f>'2008'!$AC97</f>
        <v>0</v>
      </c>
      <c r="AD97" s="50">
        <f>'2009'!$AC97</f>
        <v>0</v>
      </c>
      <c r="AE97" s="50">
        <f>'2010'!$AC97</f>
        <v>0</v>
      </c>
      <c r="AF97" s="50">
        <f>'2011'!$AC97</f>
        <v>0</v>
      </c>
      <c r="AG97" s="88">
        <f>'2007'!$H97</f>
        <v>0</v>
      </c>
      <c r="AH97" s="50">
        <f>'2008'!$H97</f>
        <v>0</v>
      </c>
      <c r="AI97" s="50">
        <f>'2009'!$H97</f>
        <v>0</v>
      </c>
      <c r="AJ97" s="50">
        <f>'2010'!$H97</f>
        <v>0</v>
      </c>
      <c r="AK97" s="50">
        <f>'2011'!$H97</f>
        <v>0</v>
      </c>
      <c r="AL97" s="88">
        <f>'2007'!$O97</f>
        <v>0</v>
      </c>
      <c r="AM97" s="50">
        <f>'2008'!$O97</f>
        <v>0</v>
      </c>
      <c r="AN97" s="50">
        <f>'2009'!$O97</f>
        <v>0</v>
      </c>
      <c r="AO97" s="50">
        <f>'2010'!$O97</f>
        <v>0</v>
      </c>
      <c r="AP97" s="112">
        <f>'2011'!$O97</f>
        <v>0</v>
      </c>
      <c r="AQ97" s="88">
        <f>'2007'!$D97</f>
        <v>0</v>
      </c>
      <c r="AR97" s="50">
        <f>'2008'!$D97</f>
        <v>0</v>
      </c>
      <c r="AS97" s="50">
        <f>'2009'!$D97</f>
        <v>0</v>
      </c>
      <c r="AT97" s="50">
        <f>'2010'!$D97</f>
        <v>2</v>
      </c>
      <c r="AU97" s="50">
        <f>'2011'!$D97</f>
        <v>0</v>
      </c>
      <c r="AV97" s="88">
        <f>'2007'!$K97</f>
        <v>0</v>
      </c>
      <c r="AW97" s="50">
        <f>'2008'!$K97</f>
        <v>0</v>
      </c>
      <c r="AX97" s="50">
        <f>'2009'!$K97</f>
        <v>0</v>
      </c>
      <c r="AY97" s="50">
        <f>'2010'!$K97</f>
        <v>47</v>
      </c>
      <c r="AZ97" s="50">
        <f>'2011'!$K97</f>
        <v>64</v>
      </c>
    </row>
    <row r="98" spans="1:52" ht="13.2" customHeight="1">
      <c r="A98" s="7" t="str">
        <f>'2011'!B98</f>
        <v>Humane Society of Livingston County</v>
      </c>
      <c r="B98" s="10" t="s">
        <v>93</v>
      </c>
      <c r="C98" s="87">
        <f>'2007'!$Q98</f>
        <v>434</v>
      </c>
      <c r="D98" s="6">
        <f>'2008'!$Q98</f>
        <v>232</v>
      </c>
      <c r="E98" s="6">
        <f>'2009'!$Q98</f>
        <v>255</v>
      </c>
      <c r="F98" s="6">
        <f>'2010'!$Q98</f>
        <v>249</v>
      </c>
      <c r="G98" s="6">
        <f>'2011'!$Q98</f>
        <v>254</v>
      </c>
      <c r="H98" s="87">
        <f>'2007'!$X98</f>
        <v>325</v>
      </c>
      <c r="I98" s="6">
        <f>'2008'!$X98</f>
        <v>229</v>
      </c>
      <c r="J98" s="6">
        <f>'2009'!$X98</f>
        <v>362</v>
      </c>
      <c r="K98" s="6">
        <f>'2010'!$X98</f>
        <v>392</v>
      </c>
      <c r="L98" s="6">
        <f>'2011'!$X98</f>
        <v>408</v>
      </c>
      <c r="M98" s="87">
        <f>'2007'!$C98</f>
        <v>89</v>
      </c>
      <c r="N98" s="6">
        <f>'2008'!$C98</f>
        <v>46</v>
      </c>
      <c r="O98" s="6">
        <f>'2009'!$C98</f>
        <v>31</v>
      </c>
      <c r="P98" s="6">
        <f>'2010'!$C98</f>
        <v>29</v>
      </c>
      <c r="Q98" s="6">
        <f>'2011'!$C98</f>
        <v>37</v>
      </c>
      <c r="R98" s="87">
        <f>'2007'!$J98</f>
        <v>497</v>
      </c>
      <c r="S98" s="6">
        <f>'2008'!$J98</f>
        <v>345</v>
      </c>
      <c r="T98" s="6">
        <f>'2009'!$J98</f>
        <v>440</v>
      </c>
      <c r="U98" s="6">
        <f>'2010'!$J98</f>
        <v>421</v>
      </c>
      <c r="V98" s="6">
        <f>'2011'!$J98</f>
        <v>429</v>
      </c>
      <c r="W98" s="87">
        <f>'2007'!$V98</f>
        <v>11</v>
      </c>
      <c r="X98" s="6">
        <f>'2008'!$V98</f>
        <v>4</v>
      </c>
      <c r="Y98" s="6">
        <f>'2009'!$V98</f>
        <v>13</v>
      </c>
      <c r="Z98" s="6">
        <f>'2010'!$V98</f>
        <v>12</v>
      </c>
      <c r="AA98" s="6">
        <f>'2011'!$V98</f>
        <v>39</v>
      </c>
      <c r="AB98" s="87">
        <f>'2007'!$AC98</f>
        <v>32</v>
      </c>
      <c r="AC98" s="6">
        <f>'2008'!$AC98</f>
        <v>26</v>
      </c>
      <c r="AD98" s="6">
        <f>'2009'!$AC98</f>
        <v>80</v>
      </c>
      <c r="AE98" s="6">
        <f>'2010'!$AC98</f>
        <v>48</v>
      </c>
      <c r="AF98" s="6">
        <f>'2011'!$AC98</f>
        <v>63</v>
      </c>
      <c r="AG98" s="87">
        <f>'2007'!$H98</f>
        <v>13</v>
      </c>
      <c r="AH98" s="6">
        <f>'2008'!$H98</f>
        <v>0</v>
      </c>
      <c r="AI98" s="6">
        <f>'2009'!$H98</f>
        <v>0</v>
      </c>
      <c r="AJ98" s="6">
        <f>'2010'!$H98</f>
        <v>1</v>
      </c>
      <c r="AK98" s="6">
        <f>'2011'!$H98</f>
        <v>0</v>
      </c>
      <c r="AL98" s="87">
        <f>'2007'!$O98</f>
        <v>27</v>
      </c>
      <c r="AM98" s="6">
        <f>'2008'!$O98</f>
        <v>9</v>
      </c>
      <c r="AN98" s="6">
        <f>'2009'!$O98</f>
        <v>47</v>
      </c>
      <c r="AO98" s="6">
        <f>'2010'!$O98</f>
        <v>33</v>
      </c>
      <c r="AP98" s="6">
        <f>'2011'!$O98</f>
        <v>25</v>
      </c>
      <c r="AQ98" s="87">
        <f>'2007'!$D98</f>
        <v>2</v>
      </c>
      <c r="AR98" s="6">
        <f>'2008'!$D98</f>
        <v>3</v>
      </c>
      <c r="AS98" s="6">
        <f>'2009'!$D98</f>
        <v>2</v>
      </c>
      <c r="AT98" s="6">
        <f>'2010'!$D98</f>
        <v>3</v>
      </c>
      <c r="AU98" s="6">
        <f>'2011'!$D98</f>
        <v>1</v>
      </c>
      <c r="AV98" s="87">
        <f>'2007'!$K98</f>
        <v>37</v>
      </c>
      <c r="AW98" s="6">
        <f>'2008'!$K98</f>
        <v>42</v>
      </c>
      <c r="AX98" s="6">
        <f>'2009'!$K98</f>
        <v>48</v>
      </c>
      <c r="AY98" s="6">
        <f>'2010'!$K98</f>
        <v>37</v>
      </c>
      <c r="AZ98" s="6">
        <f>'2011'!$K98</f>
        <v>29</v>
      </c>
    </row>
    <row r="99" spans="1:52" ht="13.2" customHeight="1">
      <c r="A99" s="34" t="str">
        <f>'2011'!B99</f>
        <v>Livingston County Animal Control</v>
      </c>
      <c r="B99" s="34"/>
      <c r="C99" s="88">
        <f>'2007'!$Q99</f>
        <v>348</v>
      </c>
      <c r="D99" s="50">
        <f>'2008'!$Q99</f>
        <v>469</v>
      </c>
      <c r="E99" s="50">
        <f>'2009'!$Q99</f>
        <v>355</v>
      </c>
      <c r="F99" s="50">
        <f>'2010'!$Q99</f>
        <v>245</v>
      </c>
      <c r="G99" s="50">
        <f>'2011'!$Q99</f>
        <v>574</v>
      </c>
      <c r="H99" s="88">
        <f>'2007'!$X99</f>
        <v>692</v>
      </c>
      <c r="I99" s="50">
        <f>'2008'!$X99</f>
        <v>755</v>
      </c>
      <c r="J99" s="50">
        <f>'2009'!$X99</f>
        <v>659</v>
      </c>
      <c r="K99" s="50">
        <f>'2010'!$X99</f>
        <v>654</v>
      </c>
      <c r="L99" s="50">
        <f>'2011'!$X99</f>
        <v>657</v>
      </c>
      <c r="M99" s="88">
        <f>'2007'!$C99</f>
        <v>50</v>
      </c>
      <c r="N99" s="6">
        <f>'2008'!$C99</f>
        <v>0</v>
      </c>
      <c r="O99" s="6">
        <f>'2009'!$C99</f>
        <v>0</v>
      </c>
      <c r="P99" s="6">
        <f>'2010'!$C99</f>
        <v>0</v>
      </c>
      <c r="Q99" s="6">
        <f>'2011'!$C99</f>
        <v>0</v>
      </c>
      <c r="R99" s="88">
        <f>'2007'!$J99</f>
        <v>731</v>
      </c>
      <c r="S99" s="50">
        <f>'2008'!$J99</f>
        <v>768</v>
      </c>
      <c r="T99" s="50">
        <f>'2009'!$J99</f>
        <v>616</v>
      </c>
      <c r="U99" s="50">
        <f>'2010'!$J99</f>
        <v>611</v>
      </c>
      <c r="V99" s="50">
        <f>'2011'!$J99</f>
        <v>637</v>
      </c>
      <c r="W99" s="88">
        <f>'2007'!$V99</f>
        <v>160</v>
      </c>
      <c r="X99" s="50">
        <f>'2008'!$V99</f>
        <v>257</v>
      </c>
      <c r="Y99" s="50">
        <f>'2009'!$V99</f>
        <v>78</v>
      </c>
      <c r="Z99" s="50">
        <f>'2010'!$V99</f>
        <v>33</v>
      </c>
      <c r="AA99" s="50">
        <f>'2011'!$V99</f>
        <v>102</v>
      </c>
      <c r="AB99" s="88">
        <f>'2007'!$AC99</f>
        <v>434</v>
      </c>
      <c r="AC99" s="50">
        <f>'2008'!$AC99</f>
        <v>564</v>
      </c>
      <c r="AD99" s="50">
        <f>'2009'!$AC99</f>
        <v>176</v>
      </c>
      <c r="AE99" s="50">
        <f>'2010'!$AC99</f>
        <v>223</v>
      </c>
      <c r="AF99" s="50">
        <f>'2011'!$AC99</f>
        <v>243</v>
      </c>
      <c r="AG99" s="88">
        <f>'2007'!$H99</f>
        <v>3</v>
      </c>
      <c r="AH99" s="50">
        <f>'2008'!$H99</f>
        <v>3</v>
      </c>
      <c r="AI99" s="50">
        <f>'2009'!$H99</f>
        <v>1</v>
      </c>
      <c r="AJ99" s="50">
        <f>'2010'!$H99</f>
        <v>0</v>
      </c>
      <c r="AK99" s="50">
        <f>'2011'!$H99</f>
        <v>1</v>
      </c>
      <c r="AL99" s="88">
        <f>'2007'!$O99</f>
        <v>182</v>
      </c>
      <c r="AM99" s="50">
        <f>'2008'!$O99</f>
        <v>260</v>
      </c>
      <c r="AN99" s="50">
        <f>'2009'!$O99</f>
        <v>52</v>
      </c>
      <c r="AO99" s="50">
        <f>'2010'!$O99</f>
        <v>74</v>
      </c>
      <c r="AP99" s="112">
        <f>'2011'!$O99</f>
        <v>54</v>
      </c>
      <c r="AQ99" s="88">
        <f>'2007'!$D99</f>
        <v>14</v>
      </c>
      <c r="AR99" s="50">
        <f>'2008'!$D99</f>
        <v>11</v>
      </c>
      <c r="AS99" s="50">
        <f>'2009'!$D99</f>
        <v>7</v>
      </c>
      <c r="AT99" s="50">
        <f>'2010'!$D99</f>
        <v>2</v>
      </c>
      <c r="AU99" s="50">
        <f>'2011'!$D99</f>
        <v>3</v>
      </c>
      <c r="AV99" s="88">
        <f>'2007'!$K99</f>
        <v>339</v>
      </c>
      <c r="AW99" s="50">
        <f>'2008'!$K99</f>
        <v>267</v>
      </c>
      <c r="AX99" s="50">
        <f>'2009'!$K99</f>
        <v>233</v>
      </c>
      <c r="AY99" s="50">
        <f>'2010'!$K99</f>
        <v>235</v>
      </c>
      <c r="AZ99" s="50">
        <f>'2011'!$K99</f>
        <v>295</v>
      </c>
    </row>
    <row r="100" spans="1:52" ht="13.2" customHeight="1">
      <c r="A100" s="38" t="str">
        <f>'2011'!B100</f>
        <v>Mackinac County Animal Shelter</v>
      </c>
      <c r="B100" s="51" t="s">
        <v>96</v>
      </c>
      <c r="C100" s="103">
        <f>'2007'!$Q100</f>
        <v>50</v>
      </c>
      <c r="D100" s="52">
        <f>'2008'!$Q100</f>
        <v>0</v>
      </c>
      <c r="E100" s="52">
        <f>'2009'!$Q100</f>
        <v>0</v>
      </c>
      <c r="F100" s="52">
        <f>'2010'!$Q100</f>
        <v>31</v>
      </c>
      <c r="G100" s="52">
        <f>'2011'!$Q100</f>
        <v>0</v>
      </c>
      <c r="H100" s="103">
        <f>'2007'!$X100</f>
        <v>63</v>
      </c>
      <c r="I100" s="52">
        <f>'2008'!$X100</f>
        <v>0</v>
      </c>
      <c r="J100" s="52">
        <f>'2009'!$X100</f>
        <v>0</v>
      </c>
      <c r="K100" s="52">
        <f>'2010'!$X100</f>
        <v>32</v>
      </c>
      <c r="L100" s="52">
        <f>'2011'!$X100</f>
        <v>29</v>
      </c>
      <c r="M100" s="103">
        <f>'2007'!$C100</f>
        <v>17</v>
      </c>
      <c r="N100" s="52">
        <f>'2008'!$C100</f>
        <v>0</v>
      </c>
      <c r="O100" s="52">
        <f>'2009'!$C100</f>
        <v>0</v>
      </c>
      <c r="P100" s="52">
        <f>'2010'!$C100</f>
        <v>7</v>
      </c>
      <c r="Q100" s="52">
        <f>'2011'!$C100</f>
        <v>17</v>
      </c>
      <c r="R100" s="103">
        <f>'2007'!$J100</f>
        <v>142</v>
      </c>
      <c r="S100" s="52">
        <f>'2008'!$J100</f>
        <v>0</v>
      </c>
      <c r="T100" s="52">
        <f>'2009'!$J100</f>
        <v>0</v>
      </c>
      <c r="U100" s="52">
        <f>'2010'!$J100</f>
        <v>85</v>
      </c>
      <c r="V100" s="52">
        <f>'2011'!$J100</f>
        <v>96</v>
      </c>
      <c r="W100" s="103">
        <f>'2007'!$V100</f>
        <v>2</v>
      </c>
      <c r="X100" s="52">
        <f>'2008'!$V100</f>
        <v>0</v>
      </c>
      <c r="Y100" s="52">
        <f>'2009'!$V100</f>
        <v>0</v>
      </c>
      <c r="Z100" s="52">
        <f>'2010'!$V100</f>
        <v>0</v>
      </c>
      <c r="AA100" s="52">
        <f>'2011'!$V100</f>
        <v>0</v>
      </c>
      <c r="AB100" s="103">
        <f>'2007'!$AC100</f>
        <v>10</v>
      </c>
      <c r="AC100" s="52">
        <f>'2008'!$AC100</f>
        <v>0</v>
      </c>
      <c r="AD100" s="52">
        <f>'2009'!$AC100</f>
        <v>0</v>
      </c>
      <c r="AE100" s="52">
        <f>'2010'!$AC100</f>
        <v>6</v>
      </c>
      <c r="AF100" s="52">
        <f>'2011'!$AC100</f>
        <v>4</v>
      </c>
      <c r="AG100" s="103">
        <f>'2007'!$H100</f>
        <v>0</v>
      </c>
      <c r="AH100" s="52">
        <f>'2008'!$H100</f>
        <v>0</v>
      </c>
      <c r="AI100" s="52">
        <f>'2009'!$H100</f>
        <v>0</v>
      </c>
      <c r="AJ100" s="52">
        <f>'2010'!$H100</f>
        <v>0</v>
      </c>
      <c r="AK100" s="52">
        <f>'2011'!$H100</f>
        <v>0</v>
      </c>
      <c r="AL100" s="103">
        <f>'2007'!$O100</f>
        <v>6</v>
      </c>
      <c r="AM100" s="52">
        <f>'2008'!$O100</f>
        <v>0</v>
      </c>
      <c r="AN100" s="52">
        <f>'2009'!$O100</f>
        <v>0</v>
      </c>
      <c r="AO100" s="52">
        <f>'2010'!$O100</f>
        <v>4</v>
      </c>
      <c r="AP100" s="113">
        <f>'2011'!$O100</f>
        <v>9</v>
      </c>
      <c r="AQ100" s="103">
        <f>'2007'!$D100</f>
        <v>1</v>
      </c>
      <c r="AR100" s="52">
        <f>'2008'!$D100</f>
        <v>0</v>
      </c>
      <c r="AS100" s="52">
        <f>'2009'!$D100</f>
        <v>0</v>
      </c>
      <c r="AT100" s="52">
        <f>'2010'!$D100</f>
        <v>2</v>
      </c>
      <c r="AU100" s="52">
        <f>'2011'!$D100</f>
        <v>1</v>
      </c>
      <c r="AV100" s="103">
        <f>'2007'!$K100</f>
        <v>56</v>
      </c>
      <c r="AW100" s="52">
        <f>'2008'!$K100</f>
        <v>0</v>
      </c>
      <c r="AX100" s="52">
        <f>'2009'!$K100</f>
        <v>0</v>
      </c>
      <c r="AY100" s="52">
        <f>'2010'!$K100</f>
        <v>50</v>
      </c>
      <c r="AZ100" s="52">
        <f>'2011'!$K100</f>
        <v>41</v>
      </c>
    </row>
    <row r="101" spans="1:52" ht="13.2" customHeight="1">
      <c r="A101" s="7" t="str">
        <f>'2011'!B101</f>
        <v>Canine Castle Save a Pet Rescue</v>
      </c>
      <c r="B101" s="9" t="s">
        <v>97</v>
      </c>
      <c r="C101" s="87">
        <f>'2007'!$Q101</f>
        <v>4</v>
      </c>
      <c r="D101" s="6">
        <f>'2008'!$Q101</f>
        <v>21</v>
      </c>
      <c r="E101" s="6">
        <f>'2009'!$Q101</f>
        <v>0</v>
      </c>
      <c r="F101" s="6">
        <f>'2010'!$Q101</f>
        <v>0</v>
      </c>
      <c r="G101" s="6">
        <f>'2011'!$Q101</f>
        <v>0</v>
      </c>
      <c r="H101" s="87">
        <f>'2007'!$X101</f>
        <v>11</v>
      </c>
      <c r="I101" s="6">
        <f>'2008'!$X101</f>
        <v>5</v>
      </c>
      <c r="J101" s="6">
        <f>'2009'!$X101</f>
        <v>0</v>
      </c>
      <c r="K101" s="6">
        <f>'2010'!$X101</f>
        <v>0</v>
      </c>
      <c r="L101" s="6">
        <f>'2011'!$X101</f>
        <v>0</v>
      </c>
      <c r="M101" s="87">
        <f>'2007'!$C101</f>
        <v>152</v>
      </c>
      <c r="N101" s="6">
        <f>'2008'!$C101</f>
        <v>148</v>
      </c>
      <c r="O101" s="6">
        <f>'2009'!$C101</f>
        <v>0</v>
      </c>
      <c r="P101" s="6">
        <f>'2010'!$C101</f>
        <v>0</v>
      </c>
      <c r="Q101" s="6">
        <f>'2011'!$C101</f>
        <v>0</v>
      </c>
      <c r="R101" s="87">
        <f>'2007'!$J101</f>
        <v>36</v>
      </c>
      <c r="S101" s="6">
        <f>'2008'!$J101</f>
        <v>30</v>
      </c>
      <c r="T101" s="6">
        <f>'2009'!$J101</f>
        <v>0</v>
      </c>
      <c r="U101" s="6">
        <f>'2010'!$J101</f>
        <v>0</v>
      </c>
      <c r="V101" s="6">
        <f>'2011'!$J101</f>
        <v>0</v>
      </c>
      <c r="W101" s="87">
        <f>'2007'!$V101</f>
        <v>0</v>
      </c>
      <c r="X101" s="6">
        <f>'2008'!$V101</f>
        <v>0</v>
      </c>
      <c r="Y101" s="6">
        <f>'2009'!$V101</f>
        <v>0</v>
      </c>
      <c r="Z101" s="6">
        <f>'2010'!$V101</f>
        <v>0</v>
      </c>
      <c r="AA101" s="6">
        <f>'2011'!$V101</f>
        <v>0</v>
      </c>
      <c r="AB101" s="87">
        <f>'2007'!$AC101</f>
        <v>0</v>
      </c>
      <c r="AC101" s="6">
        <f>'2008'!$AC101</f>
        <v>0</v>
      </c>
      <c r="AD101" s="6">
        <f>'2009'!$AC101</f>
        <v>0</v>
      </c>
      <c r="AE101" s="6">
        <f>'2010'!$AC101</f>
        <v>0</v>
      </c>
      <c r="AF101" s="6">
        <f>'2011'!$AC101</f>
        <v>0</v>
      </c>
      <c r="AG101" s="87">
        <f>'2007'!$H101</f>
        <v>0</v>
      </c>
      <c r="AH101" s="6">
        <f>'2008'!$H101</f>
        <v>0</v>
      </c>
      <c r="AI101" s="6">
        <f>'2009'!$H101</f>
        <v>0</v>
      </c>
      <c r="AJ101" s="6">
        <f>'2010'!$H101</f>
        <v>0</v>
      </c>
      <c r="AK101" s="6">
        <f>'2011'!$H101</f>
        <v>0</v>
      </c>
      <c r="AL101" s="87">
        <f>'2007'!$O101</f>
        <v>0</v>
      </c>
      <c r="AM101" s="6">
        <f>'2008'!$O101</f>
        <v>0</v>
      </c>
      <c r="AN101" s="6">
        <f>'2009'!$O101</f>
        <v>0</v>
      </c>
      <c r="AO101" s="6">
        <f>'2010'!$O101</f>
        <v>0</v>
      </c>
      <c r="AP101" s="6">
        <f>'2011'!$O101</f>
        <v>0</v>
      </c>
      <c r="AQ101" s="87">
        <f>'2007'!$D101</f>
        <v>0</v>
      </c>
      <c r="AR101" s="6">
        <f>'2008'!$D101</f>
        <v>0</v>
      </c>
      <c r="AS101" s="6">
        <f>'2009'!$D101</f>
        <v>0</v>
      </c>
      <c r="AT101" s="6">
        <f>'2010'!$D101</f>
        <v>0</v>
      </c>
      <c r="AU101" s="6">
        <f>'2011'!$D101</f>
        <v>0</v>
      </c>
      <c r="AV101" s="87">
        <f>'2007'!$K101</f>
        <v>0</v>
      </c>
      <c r="AW101" s="6">
        <f>'2008'!$K101</f>
        <v>0</v>
      </c>
      <c r="AX101" s="6">
        <f>'2009'!$K101</f>
        <v>0</v>
      </c>
      <c r="AY101" s="6">
        <f>'2010'!$K101</f>
        <v>0</v>
      </c>
      <c r="AZ101" s="6">
        <f>'2011'!$K101</f>
        <v>0</v>
      </c>
    </row>
    <row r="102" spans="1:52" ht="13.2" customHeight="1">
      <c r="A102" s="7" t="str">
        <f>'2011'!B102</f>
        <v>Humane Society of Macomb Animal Shelter</v>
      </c>
      <c r="B102" s="9"/>
      <c r="C102" s="87">
        <f>'2007'!$Q102</f>
        <v>1408</v>
      </c>
      <c r="D102" s="6">
        <f>'2008'!$Q102</f>
        <v>1331</v>
      </c>
      <c r="E102" s="6">
        <f>'2009'!$Q102</f>
        <v>1114</v>
      </c>
      <c r="F102" s="6">
        <f>'2010'!$Q102</f>
        <v>866</v>
      </c>
      <c r="G102" s="6">
        <f>'2011'!$Q102</f>
        <v>725</v>
      </c>
      <c r="H102" s="87">
        <f>'2007'!$X102</f>
        <v>1768</v>
      </c>
      <c r="I102" s="6">
        <f>'2008'!$X102</f>
        <v>1132</v>
      </c>
      <c r="J102" s="6">
        <f>'2009'!$X102</f>
        <v>924</v>
      </c>
      <c r="K102" s="6">
        <f>'2010'!$X102</f>
        <v>914</v>
      </c>
      <c r="L102" s="6">
        <f>'2011'!$X102</f>
        <v>835</v>
      </c>
      <c r="M102" s="87">
        <f>'2007'!$C102</f>
        <v>184</v>
      </c>
      <c r="N102" s="6">
        <f>'2008'!$C102</f>
        <v>166</v>
      </c>
      <c r="O102" s="6">
        <f>'2009'!$C102</f>
        <v>121</v>
      </c>
      <c r="P102" s="6">
        <f>'2010'!$C102</f>
        <v>89</v>
      </c>
      <c r="Q102" s="6">
        <f>'2011'!$C102</f>
        <v>102</v>
      </c>
      <c r="R102" s="87">
        <f>'2007'!$J102</f>
        <v>1210</v>
      </c>
      <c r="S102" s="6">
        <f>'2008'!$J102</f>
        <v>683</v>
      </c>
      <c r="T102" s="6">
        <f>'2009'!$J102</f>
        <v>587</v>
      </c>
      <c r="U102" s="6">
        <f>'2010'!$J102</f>
        <v>508</v>
      </c>
      <c r="V102" s="6">
        <f>'2011'!$J102</f>
        <v>398</v>
      </c>
      <c r="W102" s="87">
        <f>'2007'!$V102</f>
        <v>1252</v>
      </c>
      <c r="X102" s="6">
        <f>'2008'!$V102</f>
        <v>1240</v>
      </c>
      <c r="Y102" s="6">
        <f>'2009'!$V102</f>
        <v>976</v>
      </c>
      <c r="Z102" s="6">
        <f>'2010'!$V102</f>
        <v>722</v>
      </c>
      <c r="AA102" s="6">
        <f>'2011'!$V102</f>
        <v>549</v>
      </c>
      <c r="AB102" s="87">
        <f>'2007'!$AC102</f>
        <v>1658</v>
      </c>
      <c r="AC102" s="6">
        <f>'2008'!$AC102</f>
        <v>994</v>
      </c>
      <c r="AD102" s="6">
        <f>'2009'!$AC102</f>
        <v>870</v>
      </c>
      <c r="AE102" s="6">
        <f>'2010'!$AC102</f>
        <v>794</v>
      </c>
      <c r="AF102" s="6">
        <f>'2011'!$AC102</f>
        <v>793</v>
      </c>
      <c r="AG102" s="87">
        <f>'2007'!$H102</f>
        <v>6</v>
      </c>
      <c r="AH102" s="6">
        <f>'2008'!$H102</f>
        <v>77</v>
      </c>
      <c r="AI102" s="6">
        <f>'2009'!$H102</f>
        <v>27</v>
      </c>
      <c r="AJ102" s="6">
        <f>'2010'!$H102</f>
        <v>30</v>
      </c>
      <c r="AK102" s="6">
        <f>'2011'!$H102</f>
        <v>12</v>
      </c>
      <c r="AL102" s="87">
        <f>'2007'!$O102</f>
        <v>849</v>
      </c>
      <c r="AM102" s="6">
        <f>'2008'!$O102</f>
        <v>350</v>
      </c>
      <c r="AN102" s="6">
        <f>'2009'!$O102</f>
        <v>298</v>
      </c>
      <c r="AO102" s="6">
        <f>'2010'!$O102</f>
        <v>222</v>
      </c>
      <c r="AP102" s="6">
        <f>'2011'!$O102</f>
        <v>271</v>
      </c>
      <c r="AQ102" s="87">
        <f>'2007'!$D102</f>
        <v>11</v>
      </c>
      <c r="AR102" s="6">
        <f>'2008'!$D102</f>
        <v>0</v>
      </c>
      <c r="AS102" s="6">
        <f>'2009'!$D102</f>
        <v>0</v>
      </c>
      <c r="AT102" s="6">
        <f>'2010'!$D102</f>
        <v>2</v>
      </c>
      <c r="AU102" s="6">
        <f>'2011'!$D102</f>
        <v>8</v>
      </c>
      <c r="AV102" s="87">
        <f>'2007'!$K102</f>
        <v>161</v>
      </c>
      <c r="AW102" s="6">
        <f>'2008'!$K102</f>
        <v>139</v>
      </c>
      <c r="AX102" s="6">
        <f>'2009'!$K102</f>
        <v>133</v>
      </c>
      <c r="AY102" s="6">
        <f>'2010'!$K102</f>
        <v>117</v>
      </c>
      <c r="AZ102" s="6">
        <f>'2011'!$K102</f>
        <v>136</v>
      </c>
    </row>
    <row r="103" spans="1:52" ht="13.2" customHeight="1">
      <c r="A103" s="7" t="str">
        <f>'2011'!B103</f>
        <v>Macomb County Animal Shelter</v>
      </c>
      <c r="B103" s="9"/>
      <c r="C103" s="87">
        <f>'2007'!$Q103</f>
        <v>1955</v>
      </c>
      <c r="D103" s="6">
        <f>'2008'!$Q103</f>
        <v>1903</v>
      </c>
      <c r="E103" s="6">
        <f>'2009'!$Q103</f>
        <v>1983</v>
      </c>
      <c r="F103" s="6">
        <f>'2010'!$Q103</f>
        <v>1787</v>
      </c>
      <c r="G103" s="6">
        <f>'2011'!$Q103</f>
        <v>1757</v>
      </c>
      <c r="H103" s="87">
        <f>'2007'!$X103</f>
        <v>3383</v>
      </c>
      <c r="I103" s="6">
        <f>'2008'!$X103</f>
        <v>3992</v>
      </c>
      <c r="J103" s="6">
        <f>'2009'!$X103</f>
        <v>3278</v>
      </c>
      <c r="K103" s="6">
        <f>'2010'!$X103</f>
        <v>2844</v>
      </c>
      <c r="L103" s="6">
        <f>'2011'!$X103</f>
        <v>3013</v>
      </c>
      <c r="M103" s="87">
        <f>'2007'!$C103</f>
        <v>281</v>
      </c>
      <c r="N103" s="6">
        <f>'2008'!$C103</f>
        <v>336</v>
      </c>
      <c r="O103" s="6">
        <f>'2009'!$C103</f>
        <v>240</v>
      </c>
      <c r="P103" s="6">
        <f>'2010'!$C103</f>
        <v>249</v>
      </c>
      <c r="Q103" s="6">
        <f>'2011'!$C103</f>
        <v>225</v>
      </c>
      <c r="R103" s="87">
        <f>'2007'!$J103</f>
        <v>3563</v>
      </c>
      <c r="S103" s="6">
        <f>'2008'!$J103</f>
        <v>3693</v>
      </c>
      <c r="T103" s="6">
        <f>'2009'!$J103</f>
        <v>2522</v>
      </c>
      <c r="U103" s="6">
        <f>'2010'!$J103</f>
        <v>2551</v>
      </c>
      <c r="V103" s="6">
        <f>'2011'!$J103</f>
        <v>2335</v>
      </c>
      <c r="W103" s="87">
        <f>'2007'!$V103</f>
        <v>1518</v>
      </c>
      <c r="X103" s="6">
        <f>'2008'!$V103</f>
        <v>1419</v>
      </c>
      <c r="Y103" s="6">
        <f>'2009'!$V103</f>
        <v>1563</v>
      </c>
      <c r="Z103" s="6">
        <f>'2010'!$V103</f>
        <v>1097</v>
      </c>
      <c r="AA103" s="6">
        <f>'2011'!$V103</f>
        <v>1478</v>
      </c>
      <c r="AB103" s="87">
        <f>'2007'!$AC103</f>
        <v>2703</v>
      </c>
      <c r="AC103" s="6">
        <f>'2008'!$AC103</f>
        <v>3121</v>
      </c>
      <c r="AD103" s="6">
        <f>'2009'!$AC103</f>
        <v>2678</v>
      </c>
      <c r="AE103" s="6">
        <f>'2010'!$AC103</f>
        <v>1325</v>
      </c>
      <c r="AF103" s="6">
        <f>'2011'!$AC103</f>
        <v>2464</v>
      </c>
      <c r="AG103" s="87">
        <f>'2007'!$H103</f>
        <v>78</v>
      </c>
      <c r="AH103" s="6">
        <f>'2008'!$H103</f>
        <v>79</v>
      </c>
      <c r="AI103" s="6">
        <f>'2009'!$H103</f>
        <v>61</v>
      </c>
      <c r="AJ103" s="6">
        <f>'2010'!$H103</f>
        <v>25</v>
      </c>
      <c r="AK103" s="6">
        <f>'2011'!$H103</f>
        <v>52</v>
      </c>
      <c r="AL103" s="87">
        <f>'2007'!$O103</f>
        <v>1789</v>
      </c>
      <c r="AM103" s="6">
        <f>'2008'!$O103</f>
        <v>1839</v>
      </c>
      <c r="AN103" s="6">
        <f>'2009'!$O103</f>
        <v>1020</v>
      </c>
      <c r="AO103" s="6">
        <f>'2010'!$O103</f>
        <v>462</v>
      </c>
      <c r="AP103" s="6">
        <f>'2011'!$O103</f>
        <v>1031</v>
      </c>
      <c r="AQ103" s="87">
        <f>'2007'!$D103</f>
        <v>19</v>
      </c>
      <c r="AR103" s="6">
        <f>'2008'!$D103</f>
        <v>34</v>
      </c>
      <c r="AS103" s="6">
        <f>'2009'!$D103</f>
        <v>22</v>
      </c>
      <c r="AT103" s="6">
        <f>'2010'!$D103</f>
        <v>20</v>
      </c>
      <c r="AU103" s="6">
        <f>'2011'!$D103</f>
        <v>18</v>
      </c>
      <c r="AV103" s="87">
        <f>'2007'!$K103</f>
        <v>941</v>
      </c>
      <c r="AW103" s="6">
        <f>'2008'!$K103</f>
        <v>853</v>
      </c>
      <c r="AX103" s="6">
        <f>'2009'!$K103</f>
        <v>796</v>
      </c>
      <c r="AY103" s="6">
        <f>'2010'!$K103</f>
        <v>685</v>
      </c>
      <c r="AZ103" s="6">
        <f>'2011'!$K103</f>
        <v>594</v>
      </c>
    </row>
    <row r="104" spans="1:52" ht="13.2" customHeight="1">
      <c r="A104" s="7" t="str">
        <f>'2011'!B104</f>
        <v>Serenity Animal Hospital</v>
      </c>
      <c r="B104" s="9"/>
      <c r="C104" s="87">
        <f>'2007'!$Q104</f>
        <v>0</v>
      </c>
      <c r="D104" s="6">
        <f>'2008'!$Q104</f>
        <v>0</v>
      </c>
      <c r="E104" s="6">
        <f>'2009'!$Q104</f>
        <v>61</v>
      </c>
      <c r="F104" s="6">
        <f>'2010'!$Q104</f>
        <v>0</v>
      </c>
      <c r="G104" s="6">
        <f>'2011'!$Q104</f>
        <v>26</v>
      </c>
      <c r="H104" s="87">
        <f>'2007'!$X104</f>
        <v>0</v>
      </c>
      <c r="I104" s="6">
        <f>'2008'!$X104</f>
        <v>0</v>
      </c>
      <c r="J104" s="6">
        <f>'2009'!$X104</f>
        <v>26</v>
      </c>
      <c r="K104" s="6">
        <f>'2010'!$X104</f>
        <v>0</v>
      </c>
      <c r="L104" s="6">
        <f>'2011'!$X104</f>
        <v>29</v>
      </c>
      <c r="M104" s="87">
        <f>'2007'!$C104</f>
        <v>0</v>
      </c>
      <c r="N104" s="6">
        <f>'2008'!$C104</f>
        <v>0</v>
      </c>
      <c r="O104" s="6">
        <f>'2009'!$C104</f>
        <v>1</v>
      </c>
      <c r="P104" s="6">
        <f>'2010'!$C104</f>
        <v>0</v>
      </c>
      <c r="Q104" s="6">
        <f>'2011'!$C104</f>
        <v>42</v>
      </c>
      <c r="R104" s="87">
        <f>'2007'!$J104</f>
        <v>0</v>
      </c>
      <c r="S104" s="6">
        <f>'2008'!$J104</f>
        <v>0</v>
      </c>
      <c r="T104" s="6">
        <f>'2009'!$J104</f>
        <v>28</v>
      </c>
      <c r="U104" s="6">
        <f>'2010'!$J104</f>
        <v>0</v>
      </c>
      <c r="V104" s="6">
        <f>'2011'!$J104</f>
        <v>51</v>
      </c>
      <c r="W104" s="87">
        <f>'2007'!$V104</f>
        <v>0</v>
      </c>
      <c r="X104" s="6">
        <f>'2008'!$V104</f>
        <v>0</v>
      </c>
      <c r="Y104" s="6">
        <f>'2009'!$V104</f>
        <v>3</v>
      </c>
      <c r="Z104" s="6">
        <f>'2010'!$V104</f>
        <v>0</v>
      </c>
      <c r="AA104" s="6">
        <f>'2011'!$V104</f>
        <v>0</v>
      </c>
      <c r="AB104" s="87">
        <f>'2007'!$AC104</f>
        <v>0</v>
      </c>
      <c r="AC104" s="6">
        <f>'2008'!$AC104</f>
        <v>0</v>
      </c>
      <c r="AD104" s="6">
        <f>'2009'!$AC104</f>
        <v>1</v>
      </c>
      <c r="AE104" s="6">
        <f>'2010'!$AC104</f>
        <v>0</v>
      </c>
      <c r="AF104" s="6">
        <f>'2011'!$AC104</f>
        <v>0</v>
      </c>
      <c r="AG104" s="87">
        <f>'2007'!$H104</f>
        <v>0</v>
      </c>
      <c r="AH104" s="6">
        <f>'2008'!$H104</f>
        <v>0</v>
      </c>
      <c r="AI104" s="6">
        <f>'2009'!$H104</f>
        <v>0</v>
      </c>
      <c r="AJ104" s="6">
        <f>'2010'!$H104</f>
        <v>0</v>
      </c>
      <c r="AK104" s="6">
        <f>'2011'!$H104</f>
        <v>0</v>
      </c>
      <c r="AL104" s="87">
        <f>'2007'!$O104</f>
        <v>0</v>
      </c>
      <c r="AM104" s="6">
        <f>'2008'!$O104</f>
        <v>0</v>
      </c>
      <c r="AN104" s="6">
        <f>'2009'!$O104</f>
        <v>0</v>
      </c>
      <c r="AO104" s="6">
        <f>'2010'!$O104</f>
        <v>0</v>
      </c>
      <c r="AP104" s="6">
        <f>'2011'!$O104</f>
        <v>1</v>
      </c>
      <c r="AQ104" s="87">
        <f>'2007'!$D104</f>
        <v>0</v>
      </c>
      <c r="AR104" s="6">
        <f>'2008'!$D104</f>
        <v>0</v>
      </c>
      <c r="AS104" s="6">
        <f>'2009'!$D104</f>
        <v>0</v>
      </c>
      <c r="AT104" s="6">
        <f>'2010'!$D104</f>
        <v>0</v>
      </c>
      <c r="AU104" s="6">
        <f>'2011'!$D104</f>
        <v>0</v>
      </c>
      <c r="AV104" s="87">
        <f>'2007'!$K104</f>
        <v>0</v>
      </c>
      <c r="AW104" s="6">
        <f>'2008'!$K104</f>
        <v>0</v>
      </c>
      <c r="AX104" s="6">
        <f>'2009'!$K104</f>
        <v>0</v>
      </c>
      <c r="AY104" s="6">
        <f>'2010'!$K104</f>
        <v>0</v>
      </c>
      <c r="AZ104" s="6">
        <f>'2011'!$K104</f>
        <v>0</v>
      </c>
    </row>
    <row r="105" spans="1:52" ht="13.2" customHeight="1">
      <c r="A105" s="34" t="str">
        <f>'2011'!B105</f>
        <v>Warren Animal Control</v>
      </c>
      <c r="B105" s="12"/>
      <c r="C105" s="88">
        <f>'2007'!$Q105</f>
        <v>0</v>
      </c>
      <c r="D105" s="50">
        <f>'2008'!$Q105</f>
        <v>0</v>
      </c>
      <c r="E105" s="50">
        <f>'2009'!$Q105</f>
        <v>0</v>
      </c>
      <c r="F105" s="50">
        <f>'2010'!$Q105</f>
        <v>75</v>
      </c>
      <c r="G105" s="50">
        <f>'2011'!$Q105</f>
        <v>0</v>
      </c>
      <c r="H105" s="88">
        <f>'2007'!$X105</f>
        <v>0</v>
      </c>
      <c r="I105" s="50">
        <f>'2008'!$X105</f>
        <v>0</v>
      </c>
      <c r="J105" s="50">
        <f>'2009'!$X105</f>
        <v>0</v>
      </c>
      <c r="K105" s="50">
        <f>'2010'!$X105</f>
        <v>300</v>
      </c>
      <c r="L105" s="50">
        <f>'2011'!$X105</f>
        <v>0</v>
      </c>
      <c r="M105" s="88">
        <f>'2007'!$C105</f>
        <v>0</v>
      </c>
      <c r="N105" s="50">
        <f>'2008'!$C105</f>
        <v>0</v>
      </c>
      <c r="O105" s="50">
        <f>'2009'!$C105</f>
        <v>0</v>
      </c>
      <c r="P105" s="50">
        <f>'2010'!$C105</f>
        <v>105</v>
      </c>
      <c r="Q105" s="50">
        <f>'2011'!$C105</f>
        <v>0</v>
      </c>
      <c r="R105" s="88">
        <f>'2007'!$J105</f>
        <v>0</v>
      </c>
      <c r="S105" s="50">
        <f>'2008'!$J105</f>
        <v>0</v>
      </c>
      <c r="T105" s="50">
        <f>'2009'!$J105</f>
        <v>0</v>
      </c>
      <c r="U105" s="50">
        <f>'2010'!$J105</f>
        <v>700</v>
      </c>
      <c r="V105" s="50">
        <f>'2011'!$J105</f>
        <v>0</v>
      </c>
      <c r="W105" s="88">
        <f>'2007'!$V105</f>
        <v>0</v>
      </c>
      <c r="X105" s="50">
        <f>'2008'!$V105</f>
        <v>0</v>
      </c>
      <c r="Y105" s="50">
        <f>'2009'!$V105</f>
        <v>0</v>
      </c>
      <c r="Z105" s="50">
        <f>'2010'!$V105</f>
        <v>0</v>
      </c>
      <c r="AA105" s="50">
        <f>'2011'!$V105</f>
        <v>0</v>
      </c>
      <c r="AB105" s="88">
        <f>'2007'!$AC105</f>
        <v>0</v>
      </c>
      <c r="AC105" s="50">
        <f>'2008'!$AC105</f>
        <v>0</v>
      </c>
      <c r="AD105" s="50">
        <f>'2009'!$AC105</f>
        <v>0</v>
      </c>
      <c r="AE105" s="50">
        <f>'2010'!$AC105</f>
        <v>0</v>
      </c>
      <c r="AF105" s="50">
        <f>'2011'!$AC105</f>
        <v>0</v>
      </c>
      <c r="AG105" s="88">
        <f>'2007'!$H105</f>
        <v>0</v>
      </c>
      <c r="AH105" s="50">
        <f>'2008'!$H105</f>
        <v>0</v>
      </c>
      <c r="AI105" s="50">
        <f>'2009'!$H105</f>
        <v>0</v>
      </c>
      <c r="AJ105" s="50">
        <f>'2010'!$H105</f>
        <v>0</v>
      </c>
      <c r="AK105" s="50">
        <f>'2011'!$H105</f>
        <v>0</v>
      </c>
      <c r="AL105" s="88">
        <f>'2007'!$O105</f>
        <v>0</v>
      </c>
      <c r="AM105" s="50">
        <f>'2008'!$O105</f>
        <v>0</v>
      </c>
      <c r="AN105" s="50">
        <f>'2009'!$O105</f>
        <v>0</v>
      </c>
      <c r="AO105" s="50">
        <f>'2010'!$O105</f>
        <v>0</v>
      </c>
      <c r="AP105" s="112">
        <f>'2011'!$O105</f>
        <v>0</v>
      </c>
      <c r="AQ105" s="88">
        <f>'2007'!$D105</f>
        <v>0</v>
      </c>
      <c r="AR105" s="50">
        <f>'2008'!$D105</f>
        <v>0</v>
      </c>
      <c r="AS105" s="50">
        <f>'2009'!$D105</f>
        <v>0</v>
      </c>
      <c r="AT105" s="50">
        <f>'2010'!$D105</f>
        <v>5</v>
      </c>
      <c r="AU105" s="50">
        <f>'2011'!$D105</f>
        <v>0</v>
      </c>
      <c r="AV105" s="88">
        <f>'2007'!$K105</f>
        <v>0</v>
      </c>
      <c r="AW105" s="50">
        <f>'2008'!$K105</f>
        <v>0</v>
      </c>
      <c r="AX105" s="50">
        <f>'2009'!$K105</f>
        <v>0</v>
      </c>
      <c r="AY105" s="50">
        <f>'2010'!$K105</f>
        <v>100</v>
      </c>
      <c r="AZ105" s="50">
        <f>'2011'!$K105</f>
        <v>0</v>
      </c>
    </row>
    <row r="106" spans="1:52" ht="13.2" customHeight="1">
      <c r="A106" s="7" t="str">
        <f>'2011'!B106</f>
        <v>Homeward Bound</v>
      </c>
      <c r="B106" s="10" t="s">
        <v>101</v>
      </c>
      <c r="C106" s="87">
        <f>'2007'!$Q106</f>
        <v>36</v>
      </c>
      <c r="D106" s="6">
        <f>'2008'!$Q106</f>
        <v>0</v>
      </c>
      <c r="E106" s="6">
        <f>'2009'!$Q106</f>
        <v>100</v>
      </c>
      <c r="F106" s="6">
        <f>'2010'!$Q106</f>
        <v>0</v>
      </c>
      <c r="G106" s="6">
        <f>'2011'!$Q106</f>
        <v>0</v>
      </c>
      <c r="H106" s="87">
        <f>'2007'!$X106</f>
        <v>32</v>
      </c>
      <c r="I106" s="6">
        <f>'2008'!$X106</f>
        <v>0</v>
      </c>
      <c r="J106" s="6">
        <f>'2009'!$X106</f>
        <v>31</v>
      </c>
      <c r="K106" s="6">
        <f>'2010'!$X106</f>
        <v>0</v>
      </c>
      <c r="L106" s="6">
        <f>'2011'!$X106</f>
        <v>0</v>
      </c>
      <c r="M106" s="87">
        <f>'2007'!$C106</f>
        <v>39</v>
      </c>
      <c r="N106" s="6">
        <f>'2008'!$C106</f>
        <v>0</v>
      </c>
      <c r="O106" s="6">
        <f>'2009'!$C106</f>
        <v>0</v>
      </c>
      <c r="P106" s="6">
        <f>'2010'!$C106</f>
        <v>0</v>
      </c>
      <c r="Q106" s="6">
        <f>'2011'!$C106</f>
        <v>0</v>
      </c>
      <c r="R106" s="87">
        <f>'2007'!$J106</f>
        <v>95</v>
      </c>
      <c r="S106" s="6">
        <f>'2008'!$J106</f>
        <v>0</v>
      </c>
      <c r="T106" s="6">
        <f>'2009'!$J106</f>
        <v>134</v>
      </c>
      <c r="U106" s="6">
        <f>'2010'!$J106</f>
        <v>0</v>
      </c>
      <c r="V106" s="6">
        <f>'2011'!$J106</f>
        <v>0</v>
      </c>
      <c r="W106" s="87">
        <f>'2007'!$V106</f>
        <v>1</v>
      </c>
      <c r="X106" s="6">
        <f>'2008'!$V106</f>
        <v>0</v>
      </c>
      <c r="Y106" s="6">
        <f>'2009'!$V106</f>
        <v>0</v>
      </c>
      <c r="Z106" s="6">
        <f>'2010'!$V106</f>
        <v>0</v>
      </c>
      <c r="AA106" s="6">
        <f>'2011'!$V106</f>
        <v>0</v>
      </c>
      <c r="AB106" s="87">
        <f>'2007'!$AC106</f>
        <v>0</v>
      </c>
      <c r="AC106" s="6">
        <f>'2008'!$AC106</f>
        <v>0</v>
      </c>
      <c r="AD106" s="6">
        <f>'2009'!$AC106</f>
        <v>0</v>
      </c>
      <c r="AE106" s="6">
        <f>'2010'!$AC106</f>
        <v>0</v>
      </c>
      <c r="AF106" s="6">
        <f>'2011'!$AC106</f>
        <v>0</v>
      </c>
      <c r="AG106" s="87">
        <f>'2007'!$H106</f>
        <v>0</v>
      </c>
      <c r="AH106" s="6">
        <f>'2008'!$H106</f>
        <v>0</v>
      </c>
      <c r="AI106" s="6">
        <f>'2009'!$H106</f>
        <v>0</v>
      </c>
      <c r="AJ106" s="6">
        <f>'2010'!$H106</f>
        <v>0</v>
      </c>
      <c r="AK106" s="6">
        <f>'2011'!$H106</f>
        <v>0</v>
      </c>
      <c r="AL106" s="87">
        <f>'2007'!$O106</f>
        <v>0</v>
      </c>
      <c r="AM106" s="6">
        <f>'2008'!$O106</f>
        <v>0</v>
      </c>
      <c r="AN106" s="6">
        <f>'2009'!$O106</f>
        <v>0</v>
      </c>
      <c r="AO106" s="6">
        <f>'2010'!$O106</f>
        <v>0</v>
      </c>
      <c r="AP106" s="6">
        <f>'2011'!$O106</f>
        <v>0</v>
      </c>
      <c r="AQ106" s="87">
        <f>'2007'!$D106</f>
        <v>0</v>
      </c>
      <c r="AR106" s="6">
        <f>'2008'!$D106</f>
        <v>0</v>
      </c>
      <c r="AS106" s="6">
        <f>'2009'!$D106</f>
        <v>0</v>
      </c>
      <c r="AT106" s="6">
        <f>'2010'!$D106</f>
        <v>0</v>
      </c>
      <c r="AU106" s="6">
        <f>'2011'!$D106</f>
        <v>0</v>
      </c>
      <c r="AV106" s="87">
        <f>'2007'!$K106</f>
        <v>1</v>
      </c>
      <c r="AW106" s="6">
        <f>'2008'!$K106</f>
        <v>0</v>
      </c>
      <c r="AX106" s="6">
        <f>'2009'!$K106</f>
        <v>0</v>
      </c>
      <c r="AY106" s="6">
        <f>'2010'!$K106</f>
        <v>0</v>
      </c>
      <c r="AZ106" s="6">
        <f>'2011'!$K106</f>
        <v>0</v>
      </c>
    </row>
    <row r="107" spans="1:52" ht="13.2" customHeight="1">
      <c r="A107" s="7" t="str">
        <f>'2011'!B107</f>
        <v>Manistee County Animal Shelter</v>
      </c>
      <c r="B107" s="7"/>
      <c r="C107" s="87">
        <f>'2007'!$Q107</f>
        <v>0</v>
      </c>
      <c r="D107" s="6">
        <f>'2008'!$Q107</f>
        <v>0</v>
      </c>
      <c r="E107" s="6">
        <f>'2009'!$Q107</f>
        <v>0</v>
      </c>
      <c r="F107" s="6">
        <f>'2010'!$Q107</f>
        <v>0</v>
      </c>
      <c r="G107" s="6">
        <f>'2011'!$Q107</f>
        <v>41</v>
      </c>
      <c r="H107" s="87">
        <f>'2007'!$X107</f>
        <v>0</v>
      </c>
      <c r="I107" s="6">
        <f>'2008'!$X107</f>
        <v>0</v>
      </c>
      <c r="J107" s="6">
        <f>'2009'!$X107</f>
        <v>0</v>
      </c>
      <c r="K107" s="6">
        <f>'2010'!$X107</f>
        <v>0</v>
      </c>
      <c r="L107" s="6">
        <f>'2011'!$X107</f>
        <v>47</v>
      </c>
      <c r="M107" s="87">
        <f>'2007'!$C107</f>
        <v>0</v>
      </c>
      <c r="N107" s="6">
        <f>'2008'!$C107</f>
        <v>0</v>
      </c>
      <c r="O107" s="6">
        <f>'2009'!$C107</f>
        <v>0</v>
      </c>
      <c r="P107" s="6">
        <f>'2010'!$C107</f>
        <v>0</v>
      </c>
      <c r="Q107" s="6">
        <f>'2011'!$C106</f>
        <v>0</v>
      </c>
      <c r="R107" s="87">
        <f>'2007'!$J107</f>
        <v>0</v>
      </c>
      <c r="S107" s="6">
        <f>'2008'!$J107</f>
        <v>0</v>
      </c>
      <c r="T107" s="6">
        <f>'2009'!$J107</f>
        <v>0</v>
      </c>
      <c r="U107" s="6">
        <f>'2010'!$J107</f>
        <v>0</v>
      </c>
      <c r="V107" s="6">
        <f>'2011'!$J107</f>
        <v>164</v>
      </c>
      <c r="W107" s="87">
        <f>'2007'!$V107</f>
        <v>0</v>
      </c>
      <c r="X107" s="6">
        <f>'2008'!$V107</f>
        <v>0</v>
      </c>
      <c r="Y107" s="6">
        <f>'2009'!$V107</f>
        <v>0</v>
      </c>
      <c r="Z107" s="6">
        <f>'2010'!$V107</f>
        <v>0</v>
      </c>
      <c r="AA107" s="6">
        <f>'2011'!$V107</f>
        <v>10</v>
      </c>
      <c r="AB107" s="87">
        <f>'2007'!$AC107</f>
        <v>0</v>
      </c>
      <c r="AC107" s="6">
        <f>'2008'!$AC107</f>
        <v>0</v>
      </c>
      <c r="AD107" s="6">
        <f>'2009'!$AC107</f>
        <v>0</v>
      </c>
      <c r="AE107" s="6">
        <f>'2010'!$AC107</f>
        <v>0</v>
      </c>
      <c r="AF107" s="6">
        <f>'2011'!$AC107</f>
        <v>38</v>
      </c>
      <c r="AG107" s="87">
        <f>'2007'!$H107</f>
        <v>0</v>
      </c>
      <c r="AH107" s="6">
        <f>'2008'!$H107</f>
        <v>0</v>
      </c>
      <c r="AI107" s="6">
        <f>'2009'!$H107</f>
        <v>0</v>
      </c>
      <c r="AJ107" s="6">
        <f>'2010'!$H107</f>
        <v>0</v>
      </c>
      <c r="AK107" s="6">
        <f>'2011'!$H107</f>
        <v>0</v>
      </c>
      <c r="AL107" s="87">
        <f>'2007'!$O107</f>
        <v>0</v>
      </c>
      <c r="AM107" s="6">
        <f>'2008'!$O107</f>
        <v>0</v>
      </c>
      <c r="AN107" s="6">
        <f>'2009'!$O107</f>
        <v>0</v>
      </c>
      <c r="AO107" s="6">
        <f>'2010'!$O107</f>
        <v>0</v>
      </c>
      <c r="AP107" s="6">
        <f>'2011'!$O107</f>
        <v>10</v>
      </c>
      <c r="AQ107" s="87">
        <f>'2007'!$D107</f>
        <v>0</v>
      </c>
      <c r="AR107" s="6">
        <f>'2008'!$D107</f>
        <v>0</v>
      </c>
      <c r="AS107" s="6">
        <f>'2009'!$D107</f>
        <v>0</v>
      </c>
      <c r="AT107" s="6">
        <f>'2010'!$D107</f>
        <v>0</v>
      </c>
      <c r="AU107" s="6">
        <f>'2011'!$D107</f>
        <v>5</v>
      </c>
      <c r="AV107" s="87">
        <f>'2007'!$K107</f>
        <v>0</v>
      </c>
      <c r="AW107" s="6">
        <f>'2008'!$K107</f>
        <v>0</v>
      </c>
      <c r="AX107" s="6">
        <f>'2009'!$K107</f>
        <v>0</v>
      </c>
      <c r="AY107" s="6">
        <f>'2010'!$K107</f>
        <v>0</v>
      </c>
      <c r="AZ107" s="6">
        <f>'2011'!$K107</f>
        <v>58</v>
      </c>
    </row>
    <row r="108" spans="1:52" ht="13.2" customHeight="1">
      <c r="A108" s="34" t="str">
        <f>'2011'!B108</f>
        <v>Manistee County Humane Society</v>
      </c>
      <c r="B108" s="12"/>
      <c r="C108" s="88">
        <f>'2007'!$Q108</f>
        <v>0</v>
      </c>
      <c r="D108" s="50">
        <f>'2008'!$Q108</f>
        <v>128</v>
      </c>
      <c r="E108" s="50">
        <f>'2009'!$Q108</f>
        <v>0</v>
      </c>
      <c r="F108" s="50">
        <f>'2010'!$Q108</f>
        <v>19</v>
      </c>
      <c r="G108" s="50">
        <f>'2011'!$Q108</f>
        <v>95</v>
      </c>
      <c r="H108" s="88">
        <f>'2007'!$X108</f>
        <v>0</v>
      </c>
      <c r="I108" s="50">
        <f>'2008'!$X108</f>
        <v>67</v>
      </c>
      <c r="J108" s="50">
        <f>'2009'!$X108</f>
        <v>0</v>
      </c>
      <c r="K108" s="50">
        <f>'2010'!$X108</f>
        <v>5</v>
      </c>
      <c r="L108" s="50">
        <f>'2011'!$X108</f>
        <v>34</v>
      </c>
      <c r="M108" s="88">
        <f>'2007'!$C108</f>
        <v>0</v>
      </c>
      <c r="N108" s="50">
        <f>'2008'!$C108</f>
        <v>55</v>
      </c>
      <c r="O108" s="50">
        <f>'2009'!$C108</f>
        <v>0</v>
      </c>
      <c r="P108" s="50">
        <f>'2010'!$C108</f>
        <v>17</v>
      </c>
      <c r="Q108" s="50">
        <f>'2011'!$C108</f>
        <v>43</v>
      </c>
      <c r="R108" s="88">
        <f>'2007'!$J108</f>
        <v>0</v>
      </c>
      <c r="S108" s="50">
        <f>'2008'!$J108</f>
        <v>170</v>
      </c>
      <c r="T108" s="50">
        <f>'2009'!$J108</f>
        <v>0</v>
      </c>
      <c r="U108" s="50">
        <f>'2010'!$J108</f>
        <v>156</v>
      </c>
      <c r="V108" s="50">
        <f>'2011'!$J108</f>
        <v>153</v>
      </c>
      <c r="W108" s="88">
        <f>'2007'!$V108</f>
        <v>0</v>
      </c>
      <c r="X108" s="50">
        <f>'2008'!$V108</f>
        <v>4</v>
      </c>
      <c r="Y108" s="50">
        <f>'2009'!$V108</f>
        <v>0</v>
      </c>
      <c r="Z108" s="50">
        <f>'2010'!$V108</f>
        <v>1</v>
      </c>
      <c r="AA108" s="50">
        <f>'2011'!$V108</f>
        <v>0</v>
      </c>
      <c r="AB108" s="88">
        <f>'2007'!$AC108</f>
        <v>0</v>
      </c>
      <c r="AC108" s="50">
        <f>'2008'!$AC108</f>
        <v>1</v>
      </c>
      <c r="AD108" s="50">
        <f>'2009'!$AC108</f>
        <v>0</v>
      </c>
      <c r="AE108" s="50">
        <f>'2010'!$AC108</f>
        <v>0</v>
      </c>
      <c r="AF108" s="50">
        <f>'2011'!$AC108</f>
        <v>0</v>
      </c>
      <c r="AG108" s="88">
        <f>'2007'!$H108</f>
        <v>0</v>
      </c>
      <c r="AH108" s="50">
        <f>'2008'!$H108</f>
        <v>0</v>
      </c>
      <c r="AI108" s="50">
        <f>'2009'!$H108</f>
        <v>0</v>
      </c>
      <c r="AJ108" s="50">
        <f>'2010'!$H108</f>
        <v>0</v>
      </c>
      <c r="AK108" s="50">
        <f>'2011'!$H108</f>
        <v>0</v>
      </c>
      <c r="AL108" s="88">
        <f>'2007'!$O108</f>
        <v>0</v>
      </c>
      <c r="AM108" s="50">
        <f>'2008'!$O108</f>
        <v>8</v>
      </c>
      <c r="AN108" s="50">
        <f>'2009'!$O108</f>
        <v>0</v>
      </c>
      <c r="AO108" s="50">
        <f>'2010'!$O108</f>
        <v>9</v>
      </c>
      <c r="AP108" s="112">
        <f>'2011'!$O108</f>
        <v>1</v>
      </c>
      <c r="AQ108" s="88">
        <f>'2007'!$D108</f>
        <v>0</v>
      </c>
      <c r="AR108" s="50">
        <f>'2008'!$D108</f>
        <v>0</v>
      </c>
      <c r="AS108" s="50">
        <f>'2009'!$D108</f>
        <v>0</v>
      </c>
      <c r="AT108" s="50">
        <f>'2010'!$D108</f>
        <v>1</v>
      </c>
      <c r="AU108" s="50">
        <f>'2011'!$D108</f>
        <v>0</v>
      </c>
      <c r="AV108" s="88">
        <f>'2007'!$K108</f>
        <v>0</v>
      </c>
      <c r="AW108" s="50">
        <f>'2008'!$K108</f>
        <v>0</v>
      </c>
      <c r="AX108" s="50">
        <f>'2009'!$K108</f>
        <v>0</v>
      </c>
      <c r="AY108" s="50">
        <f>'2010'!$K108</f>
        <v>75</v>
      </c>
      <c r="AZ108" s="50">
        <f>'2011'!$K108</f>
        <v>0</v>
      </c>
    </row>
    <row r="109" spans="1:52" ht="13.2" customHeight="1">
      <c r="A109" s="7" t="str">
        <f>'2011'!B109</f>
        <v>Ishpemine Township</v>
      </c>
      <c r="B109" s="10" t="s">
        <v>103</v>
      </c>
      <c r="C109" s="87">
        <f>'2007'!$Q109</f>
        <v>0</v>
      </c>
      <c r="D109" s="6">
        <f>'2008'!$Q109</f>
        <v>0</v>
      </c>
      <c r="E109" s="6">
        <f>'2009'!$Q109</f>
        <v>0</v>
      </c>
      <c r="F109" s="6">
        <f>'2010'!$Q109</f>
        <v>0</v>
      </c>
      <c r="G109" s="6">
        <f>'2011'!$Q109</f>
        <v>0</v>
      </c>
      <c r="H109" s="87">
        <f>'2007'!$X109</f>
        <v>0</v>
      </c>
      <c r="I109" s="6">
        <f>'2008'!$X109</f>
        <v>0</v>
      </c>
      <c r="J109" s="6">
        <f>'2009'!$X109</f>
        <v>0</v>
      </c>
      <c r="K109" s="6">
        <f>'2010'!$X109</f>
        <v>14</v>
      </c>
      <c r="L109" s="6">
        <f>'2011'!$X109</f>
        <v>0</v>
      </c>
      <c r="M109" s="87">
        <f>'2007'!$C109</f>
        <v>0</v>
      </c>
      <c r="N109" s="6">
        <f>'2008'!$C109</f>
        <v>0</v>
      </c>
      <c r="O109" s="6">
        <f>'2009'!$C109</f>
        <v>0</v>
      </c>
      <c r="P109" s="6">
        <f>'2010'!$C109</f>
        <v>0</v>
      </c>
      <c r="Q109" s="6">
        <f>'2011'!$C109</f>
        <v>0</v>
      </c>
      <c r="R109" s="87">
        <f>'2007'!$J109</f>
        <v>0</v>
      </c>
      <c r="S109" s="6">
        <f>'2008'!$J109</f>
        <v>0</v>
      </c>
      <c r="T109" s="6">
        <f>'2009'!$J109</f>
        <v>0</v>
      </c>
      <c r="U109" s="6">
        <f>'2010'!$J109</f>
        <v>45</v>
      </c>
      <c r="V109" s="6">
        <f>'2011'!$J109</f>
        <v>0</v>
      </c>
      <c r="W109" s="87">
        <f>'2007'!$V109</f>
        <v>0</v>
      </c>
      <c r="X109" s="6">
        <f>'2008'!$V109</f>
        <v>0</v>
      </c>
      <c r="Y109" s="6">
        <f>'2009'!$V109</f>
        <v>0</v>
      </c>
      <c r="Z109" s="6">
        <f>'2010'!$V109</f>
        <v>0</v>
      </c>
      <c r="AA109" s="6">
        <f>'2011'!$V109</f>
        <v>0</v>
      </c>
      <c r="AB109" s="87">
        <f>'2007'!$AC109</f>
        <v>0</v>
      </c>
      <c r="AC109" s="6">
        <f>'2008'!$AC109</f>
        <v>0</v>
      </c>
      <c r="AD109" s="6">
        <f>'2009'!$AC109</f>
        <v>0</v>
      </c>
      <c r="AE109" s="6">
        <f>'2010'!$AC109</f>
        <v>0</v>
      </c>
      <c r="AF109" s="6">
        <f>'2011'!$AC109</f>
        <v>0</v>
      </c>
      <c r="AG109" s="87">
        <f>'2007'!$H109</f>
        <v>0</v>
      </c>
      <c r="AH109" s="6">
        <f>'2008'!$H109</f>
        <v>0</v>
      </c>
      <c r="AI109" s="6">
        <f>'2009'!$H109</f>
        <v>0</v>
      </c>
      <c r="AJ109" s="6">
        <f>'2010'!$H109</f>
        <v>0</v>
      </c>
      <c r="AK109" s="6">
        <f>'2011'!$H109</f>
        <v>0</v>
      </c>
      <c r="AL109" s="87">
        <f>'2007'!$O109</f>
        <v>0</v>
      </c>
      <c r="AM109" s="6">
        <f>'2008'!$O109</f>
        <v>0</v>
      </c>
      <c r="AN109" s="6">
        <f>'2009'!$O109</f>
        <v>0</v>
      </c>
      <c r="AO109" s="6">
        <f>'2010'!$O109</f>
        <v>0</v>
      </c>
      <c r="AP109" s="6">
        <f>'2011'!$O109</f>
        <v>0</v>
      </c>
      <c r="AQ109" s="87">
        <f>'2007'!$D109</f>
        <v>0</v>
      </c>
      <c r="AR109" s="6">
        <f>'2008'!$D109</f>
        <v>0</v>
      </c>
      <c r="AS109" s="6">
        <f>'2009'!$D109</f>
        <v>0</v>
      </c>
      <c r="AT109" s="6">
        <f>'2010'!$D109</f>
        <v>0</v>
      </c>
      <c r="AU109" s="6">
        <f>'2011'!$D109</f>
        <v>0</v>
      </c>
      <c r="AV109" s="87">
        <f>'2007'!$K109</f>
        <v>0</v>
      </c>
      <c r="AW109" s="6">
        <f>'2008'!$K109</f>
        <v>0</v>
      </c>
      <c r="AX109" s="6">
        <f>'2009'!$K109</f>
        <v>0</v>
      </c>
      <c r="AY109" s="6">
        <f>'2010'!$K109</f>
        <v>42</v>
      </c>
      <c r="AZ109" s="6">
        <f>'2011'!$K109</f>
        <v>0</v>
      </c>
    </row>
    <row r="110" spans="1:52" ht="13.2" customHeight="1">
      <c r="A110" s="7" t="str">
        <f>'2011'!B110</f>
        <v>Marquette County Humane Society, Inc.</v>
      </c>
      <c r="B110" s="7"/>
      <c r="C110" s="87">
        <f>'2007'!$Q110</f>
        <v>0</v>
      </c>
      <c r="D110" s="6">
        <f>'2008'!$Q110</f>
        <v>0</v>
      </c>
      <c r="E110" s="6">
        <f>'2009'!$Q110</f>
        <v>262</v>
      </c>
      <c r="F110" s="6">
        <f>'2010'!$Q110</f>
        <v>0</v>
      </c>
      <c r="G110" s="6">
        <f>'2011'!$Q110</f>
        <v>0</v>
      </c>
      <c r="H110" s="87">
        <f>'2007'!$X110</f>
        <v>0</v>
      </c>
      <c r="I110" s="6">
        <f>'2008'!$X110</f>
        <v>0</v>
      </c>
      <c r="J110" s="6">
        <f>'2009'!$X110</f>
        <v>587</v>
      </c>
      <c r="K110" s="6">
        <f>'2010'!$X110</f>
        <v>0</v>
      </c>
      <c r="L110" s="6">
        <f>'2011'!$X110</f>
        <v>637</v>
      </c>
      <c r="M110" s="87">
        <f>'2007'!$C110</f>
        <v>0</v>
      </c>
      <c r="N110" s="6">
        <f>'2008'!$C110</f>
        <v>0</v>
      </c>
      <c r="O110" s="6">
        <f>'2009'!$C110</f>
        <v>102</v>
      </c>
      <c r="P110" s="6">
        <f>'2010'!$C110</f>
        <v>0</v>
      </c>
      <c r="Q110" s="6">
        <f>'2011'!$C110</f>
        <v>94</v>
      </c>
      <c r="R110" s="87">
        <f>'2007'!$J110</f>
        <v>0</v>
      </c>
      <c r="S110" s="6">
        <f>'2008'!$J110</f>
        <v>0</v>
      </c>
      <c r="T110" s="6">
        <f>'2009'!$J110</f>
        <v>664</v>
      </c>
      <c r="U110" s="6">
        <f>'2010'!$J110</f>
        <v>0</v>
      </c>
      <c r="V110" s="6">
        <f>'2011'!$J110</f>
        <v>831</v>
      </c>
      <c r="W110" s="87">
        <f>'2007'!$V110</f>
        <v>0</v>
      </c>
      <c r="X110" s="6">
        <f>'2008'!$V110</f>
        <v>0</v>
      </c>
      <c r="Y110" s="6">
        <f>'2009'!$V110</f>
        <v>3</v>
      </c>
      <c r="Z110" s="6">
        <f>'2010'!$V110</f>
        <v>0</v>
      </c>
      <c r="AA110" s="6">
        <f>'2011'!$V110</f>
        <v>0</v>
      </c>
      <c r="AB110" s="87">
        <f>'2007'!$AC110</f>
        <v>0</v>
      </c>
      <c r="AC110" s="6">
        <f>'2008'!$AC110</f>
        <v>0</v>
      </c>
      <c r="AD110" s="6">
        <f>'2009'!$AC110</f>
        <v>44</v>
      </c>
      <c r="AE110" s="6">
        <f>'2010'!$AC110</f>
        <v>0</v>
      </c>
      <c r="AF110" s="6">
        <f>'2011'!$AC110</f>
        <v>22</v>
      </c>
      <c r="AG110" s="87">
        <f>'2007'!$H110</f>
        <v>0</v>
      </c>
      <c r="AH110" s="6">
        <f>'2008'!$H110</f>
        <v>0</v>
      </c>
      <c r="AI110" s="6">
        <f>'2009'!$H110</f>
        <v>3</v>
      </c>
      <c r="AJ110" s="6">
        <f>'2010'!$H110</f>
        <v>0</v>
      </c>
      <c r="AK110" s="6">
        <f>'2011'!$H110</f>
        <v>0</v>
      </c>
      <c r="AL110" s="87">
        <f>'2007'!$O110</f>
        <v>0</v>
      </c>
      <c r="AM110" s="6">
        <f>'2008'!$O110</f>
        <v>0</v>
      </c>
      <c r="AN110" s="6">
        <f>'2009'!$O110</f>
        <v>48</v>
      </c>
      <c r="AO110" s="6">
        <f>'2010'!$O110</f>
        <v>0</v>
      </c>
      <c r="AP110" s="6">
        <f>'2011'!$O110</f>
        <v>26</v>
      </c>
      <c r="AQ110" s="87">
        <f>'2007'!$D110</f>
        <v>0</v>
      </c>
      <c r="AR110" s="6">
        <f>'2008'!$D110</f>
        <v>0</v>
      </c>
      <c r="AS110" s="6">
        <f>'2009'!$D110</f>
        <v>12</v>
      </c>
      <c r="AT110" s="6">
        <f>'2010'!$D110</f>
        <v>0</v>
      </c>
      <c r="AU110" s="6">
        <f>'2011'!$D110</f>
        <v>4</v>
      </c>
      <c r="AV110" s="87">
        <f>'2007'!$K110</f>
        <v>0</v>
      </c>
      <c r="AW110" s="6">
        <f>'2008'!$K110</f>
        <v>0</v>
      </c>
      <c r="AX110" s="6">
        <f>'2009'!$K110</f>
        <v>182</v>
      </c>
      <c r="AY110" s="6">
        <f>'2010'!$K110</f>
        <v>0</v>
      </c>
      <c r="AZ110" s="6">
        <f>'2011'!$K110</f>
        <v>250</v>
      </c>
    </row>
    <row r="111" spans="1:52" ht="13.2" customHeight="1">
      <c r="A111" s="34" t="str">
        <f>'2011'!B111</f>
        <v>Upper Peninsula Animal Welfare Shelter</v>
      </c>
      <c r="B111" s="31"/>
      <c r="C111" s="88">
        <f>'2007'!$Q111</f>
        <v>0</v>
      </c>
      <c r="D111" s="50">
        <f>'2008'!$Q111</f>
        <v>0</v>
      </c>
      <c r="E111" s="50">
        <f>'2009'!$Q111</f>
        <v>0</v>
      </c>
      <c r="F111" s="50">
        <f>'2010'!$Q111</f>
        <v>269</v>
      </c>
      <c r="G111" s="50">
        <f>'2011'!$Q111</f>
        <v>0</v>
      </c>
      <c r="H111" s="88">
        <f>'2007'!$X111</f>
        <v>0</v>
      </c>
      <c r="I111" s="50">
        <f>'2008'!$X111</f>
        <v>0</v>
      </c>
      <c r="J111" s="50">
        <f>'2009'!$X111</f>
        <v>0</v>
      </c>
      <c r="K111" s="50">
        <f>'2010'!$X111</f>
        <v>560</v>
      </c>
      <c r="L111" s="50">
        <f>'2011'!$X111</f>
        <v>0</v>
      </c>
      <c r="M111" s="88">
        <f>'2007'!$C111</f>
        <v>0</v>
      </c>
      <c r="N111" s="50">
        <f>'2008'!$C111</f>
        <v>0</v>
      </c>
      <c r="O111" s="50">
        <f>'2009'!$C111</f>
        <v>0</v>
      </c>
      <c r="P111" s="50">
        <f>'2010'!$C111</f>
        <v>87</v>
      </c>
      <c r="Q111" s="50">
        <f>'2011'!$C111</f>
        <v>0</v>
      </c>
      <c r="R111" s="88">
        <f>'2007'!$J111</f>
        <v>0</v>
      </c>
      <c r="S111" s="50">
        <f>'2008'!$J111</f>
        <v>0</v>
      </c>
      <c r="T111" s="50">
        <f>'2009'!$J111</f>
        <v>0</v>
      </c>
      <c r="U111" s="50">
        <f>'2010'!$J111</f>
        <v>671</v>
      </c>
      <c r="V111" s="50">
        <f>'2011'!$J111</f>
        <v>0</v>
      </c>
      <c r="W111" s="88">
        <f>'2007'!$V111</f>
        <v>0</v>
      </c>
      <c r="X111" s="50">
        <f>'2008'!$V111</f>
        <v>0</v>
      </c>
      <c r="Y111" s="50">
        <f>'2009'!$V111</f>
        <v>0</v>
      </c>
      <c r="Z111" s="50">
        <f>'2010'!$V111</f>
        <v>17</v>
      </c>
      <c r="AA111" s="50">
        <f>'2011'!$V111</f>
        <v>0</v>
      </c>
      <c r="AB111" s="88">
        <f>'2007'!$AC111</f>
        <v>0</v>
      </c>
      <c r="AC111" s="50">
        <f>'2008'!$AC111</f>
        <v>0</v>
      </c>
      <c r="AD111" s="50">
        <f>'2009'!$AC111</f>
        <v>0</v>
      </c>
      <c r="AE111" s="50">
        <f>'2010'!$AC111</f>
        <v>57</v>
      </c>
      <c r="AF111" s="50">
        <f>'2011'!$AC111</f>
        <v>0</v>
      </c>
      <c r="AG111" s="88">
        <f>'2007'!$H111</f>
        <v>0</v>
      </c>
      <c r="AH111" s="50">
        <f>'2008'!$H111</f>
        <v>0</v>
      </c>
      <c r="AI111" s="50">
        <f>'2009'!$H111</f>
        <v>0</v>
      </c>
      <c r="AJ111" s="50">
        <f>'2010'!$H111</f>
        <v>0</v>
      </c>
      <c r="AK111" s="50">
        <f>'2011'!$H111</f>
        <v>0</v>
      </c>
      <c r="AL111" s="88">
        <f>'2007'!$O111</f>
        <v>0</v>
      </c>
      <c r="AM111" s="50">
        <f>'2008'!$O111</f>
        <v>0</v>
      </c>
      <c r="AN111" s="50">
        <f>'2009'!$O111</f>
        <v>0</v>
      </c>
      <c r="AO111" s="50">
        <f>'2010'!$O111</f>
        <v>35</v>
      </c>
      <c r="AP111" s="112">
        <f>'2011'!$O111</f>
        <v>0</v>
      </c>
      <c r="AQ111" s="88">
        <f>'2007'!$D111</f>
        <v>0</v>
      </c>
      <c r="AR111" s="50">
        <f>'2008'!$D111</f>
        <v>0</v>
      </c>
      <c r="AS111" s="50">
        <f>'2009'!$D111</f>
        <v>0</v>
      </c>
      <c r="AT111" s="50">
        <f>'2010'!$D111</f>
        <v>4</v>
      </c>
      <c r="AU111" s="50">
        <f>'2011'!$D111</f>
        <v>0</v>
      </c>
      <c r="AV111" s="88">
        <f>'2007'!$K111</f>
        <v>0</v>
      </c>
      <c r="AW111" s="50">
        <f>'2008'!$K111</f>
        <v>0</v>
      </c>
      <c r="AX111" s="50">
        <f>'2009'!$K111</f>
        <v>0</v>
      </c>
      <c r="AY111" s="50">
        <f>'2010'!$K111</f>
        <v>188</v>
      </c>
      <c r="AZ111" s="50">
        <f>'2011'!$K111</f>
        <v>0</v>
      </c>
    </row>
    <row r="112" spans="1:52" ht="13.2" customHeight="1">
      <c r="A112" s="38" t="str">
        <f>'2011'!B112</f>
        <v>Mason County Animal</v>
      </c>
      <c r="B112" s="51" t="s">
        <v>104</v>
      </c>
      <c r="C112" s="103">
        <f>'2007'!$Q112</f>
        <v>224</v>
      </c>
      <c r="D112" s="52">
        <f>'2008'!$Q112</f>
        <v>273</v>
      </c>
      <c r="E112" s="52">
        <f>'2009'!$Q112</f>
        <v>229</v>
      </c>
      <c r="F112" s="52">
        <f>'2010'!$Q112</f>
        <v>161</v>
      </c>
      <c r="G112" s="52">
        <f>'2011'!$Q112</f>
        <v>153</v>
      </c>
      <c r="H112" s="103">
        <f>'2007'!$X112</f>
        <v>283</v>
      </c>
      <c r="I112" s="52">
        <f>'2008'!$X112</f>
        <v>258</v>
      </c>
      <c r="J112" s="52">
        <f>'2009'!$X112</f>
        <v>162</v>
      </c>
      <c r="K112" s="52">
        <f>'2010'!$X112</f>
        <v>188</v>
      </c>
      <c r="L112" s="52">
        <f>'2011'!$X112</f>
        <v>138</v>
      </c>
      <c r="M112" s="103">
        <f>'2007'!$C112</f>
        <v>242</v>
      </c>
      <c r="N112" s="52">
        <f>'2008'!$C112</f>
        <v>89</v>
      </c>
      <c r="O112" s="52">
        <f>'2009'!$C112</f>
        <v>80</v>
      </c>
      <c r="P112" s="52">
        <f>'2010'!$C112</f>
        <v>42</v>
      </c>
      <c r="Q112" s="52">
        <f>'2011'!$C112</f>
        <v>53</v>
      </c>
      <c r="R112" s="103">
        <f>'2007'!$J112</f>
        <v>273</v>
      </c>
      <c r="S112" s="52">
        <f>'2008'!$J112</f>
        <v>339</v>
      </c>
      <c r="T112" s="52">
        <f>'2009'!$J112</f>
        <v>263</v>
      </c>
      <c r="U112" s="52">
        <f>'2010'!$J112</f>
        <v>308</v>
      </c>
      <c r="V112" s="52">
        <f>'2011'!$J112</f>
        <v>184</v>
      </c>
      <c r="W112" s="103">
        <f>'2007'!$V112</f>
        <v>43</v>
      </c>
      <c r="X112" s="52">
        <f>'2008'!$V112</f>
        <v>154</v>
      </c>
      <c r="Y112" s="52">
        <f>'2009'!$V112</f>
        <v>98</v>
      </c>
      <c r="Z112" s="52">
        <f>'2010'!$V112</f>
        <v>59</v>
      </c>
      <c r="AA112" s="52">
        <f>'2011'!$V112</f>
        <v>71</v>
      </c>
      <c r="AB112" s="103">
        <f>'2007'!$AC112</f>
        <v>249</v>
      </c>
      <c r="AC112" s="52">
        <f>'2008'!$AC112</f>
        <v>221</v>
      </c>
      <c r="AD112" s="52">
        <f>'2009'!$AC112</f>
        <v>171</v>
      </c>
      <c r="AE112" s="52">
        <f>'2010'!$AC112</f>
        <v>112</v>
      </c>
      <c r="AF112" s="52">
        <f>'2011'!$AC112</f>
        <v>73</v>
      </c>
      <c r="AG112" s="103">
        <f>'2007'!$H112</f>
        <v>9</v>
      </c>
      <c r="AH112" s="52">
        <f>'2008'!$H112</f>
        <v>10</v>
      </c>
      <c r="AI112" s="52">
        <f>'2009'!$H112</f>
        <v>6</v>
      </c>
      <c r="AJ112" s="52">
        <f>'2010'!$H112</f>
        <v>0</v>
      </c>
      <c r="AK112" s="52">
        <f>'2011'!$H112</f>
        <v>0</v>
      </c>
      <c r="AL112" s="103">
        <f>'2007'!$O112</f>
        <v>82</v>
      </c>
      <c r="AM112" s="52">
        <f>'2008'!$O112</f>
        <v>102</v>
      </c>
      <c r="AN112" s="52">
        <f>'2009'!$O112</f>
        <v>123</v>
      </c>
      <c r="AO112" s="52">
        <f>'2010'!$O112</f>
        <v>60</v>
      </c>
      <c r="AP112" s="113">
        <f>'2011'!$O112</f>
        <v>29</v>
      </c>
      <c r="AQ112" s="103">
        <f>'2007'!$D112</f>
        <v>4</v>
      </c>
      <c r="AR112" s="52">
        <f>'2008'!$D112</f>
        <v>8</v>
      </c>
      <c r="AS112" s="52">
        <f>'2009'!$D112</f>
        <v>5</v>
      </c>
      <c r="AT112" s="52">
        <f>'2010'!$D112</f>
        <v>5</v>
      </c>
      <c r="AU112" s="52">
        <f>'2011'!$D112</f>
        <v>5</v>
      </c>
      <c r="AV112" s="103">
        <f>'2007'!$K112</f>
        <v>63</v>
      </c>
      <c r="AW112" s="52">
        <f>'2008'!$K112</f>
        <v>97</v>
      </c>
      <c r="AX112" s="52">
        <f>'2009'!$K112</f>
        <v>86</v>
      </c>
      <c r="AY112" s="52">
        <f>'2010'!$K112</f>
        <v>89</v>
      </c>
      <c r="AZ112" s="52">
        <f>'2011'!$K112</f>
        <v>68</v>
      </c>
    </row>
    <row r="113" spans="1:52" ht="13.2" customHeight="1">
      <c r="A113" s="38" t="str">
        <f>'2011'!B113</f>
        <v>Mecosta Co. Animal Shelter</v>
      </c>
      <c r="B113" s="51" t="s">
        <v>105</v>
      </c>
      <c r="C113" s="103">
        <f>'2007'!$Q113</f>
        <v>0</v>
      </c>
      <c r="D113" s="52">
        <f>'2008'!$Q113</f>
        <v>0</v>
      </c>
      <c r="E113" s="52">
        <f>'2009'!$Q113</f>
        <v>0</v>
      </c>
      <c r="F113" s="52">
        <f>'2010'!$Q113</f>
        <v>0</v>
      </c>
      <c r="G113" s="52">
        <f>'2011'!$Q113</f>
        <v>0</v>
      </c>
      <c r="H113" s="103">
        <f>'2007'!$X113</f>
        <v>1</v>
      </c>
      <c r="I113" s="52">
        <f>'2008'!$X113</f>
        <v>0</v>
      </c>
      <c r="J113" s="52">
        <f>'2009'!$X113</f>
        <v>0</v>
      </c>
      <c r="K113" s="52">
        <f>'2010'!$X113</f>
        <v>0</v>
      </c>
      <c r="L113" s="52">
        <f>'2011'!$X113</f>
        <v>1</v>
      </c>
      <c r="M113" s="103">
        <f>'2007'!$C113</f>
        <v>105</v>
      </c>
      <c r="N113" s="52">
        <f>'2008'!$C113</f>
        <v>63</v>
      </c>
      <c r="O113" s="52">
        <f>'2009'!$C113</f>
        <v>104</v>
      </c>
      <c r="P113" s="52">
        <f>'2010'!$C113</f>
        <v>55</v>
      </c>
      <c r="Q113" s="52">
        <f>'2011'!$C113</f>
        <v>78</v>
      </c>
      <c r="R113" s="103">
        <f>'2007'!$J113</f>
        <v>364</v>
      </c>
      <c r="S113" s="52">
        <f>'2008'!$J113</f>
        <v>402</v>
      </c>
      <c r="T113" s="52">
        <f>'2009'!$J113</f>
        <v>454</v>
      </c>
      <c r="U113" s="52">
        <f>'2010'!$J113</f>
        <v>440</v>
      </c>
      <c r="V113" s="52">
        <f>'2011'!$J113</f>
        <v>357</v>
      </c>
      <c r="W113" s="103">
        <f>'2007'!$V113</f>
        <v>0</v>
      </c>
      <c r="X113" s="52">
        <f>'2008'!$V113</f>
        <v>0</v>
      </c>
      <c r="Y113" s="52">
        <f>'2009'!$V113</f>
        <v>0</v>
      </c>
      <c r="Z113" s="52">
        <f>'2010'!$V113</f>
        <v>0</v>
      </c>
      <c r="AA113" s="52">
        <f>'2011'!$V113</f>
        <v>0</v>
      </c>
      <c r="AB113" s="103">
        <f>'2007'!$AC113</f>
        <v>1</v>
      </c>
      <c r="AC113" s="52">
        <f>'2008'!$AC113</f>
        <v>0</v>
      </c>
      <c r="AD113" s="52">
        <f>'2009'!$AC113</f>
        <v>0</v>
      </c>
      <c r="AE113" s="52">
        <f>'2010'!$AC113</f>
        <v>0</v>
      </c>
      <c r="AF113" s="52">
        <f>'2011'!$AC113</f>
        <v>1</v>
      </c>
      <c r="AG113" s="103">
        <f>'2007'!$H113</f>
        <v>28</v>
      </c>
      <c r="AH113" s="52">
        <f>'2008'!$H113</f>
        <v>28</v>
      </c>
      <c r="AI113" s="52">
        <f>'2009'!$H113</f>
        <v>7</v>
      </c>
      <c r="AJ113" s="52">
        <f>'2010'!$H113</f>
        <v>0</v>
      </c>
      <c r="AK113" s="52">
        <f>'2011'!$H113</f>
        <v>2</v>
      </c>
      <c r="AL113" s="103">
        <f>'2007'!$O113</f>
        <v>38</v>
      </c>
      <c r="AM113" s="52">
        <f>'2008'!$O113</f>
        <v>37</v>
      </c>
      <c r="AN113" s="52">
        <f>'2009'!$O113</f>
        <v>11</v>
      </c>
      <c r="AO113" s="52">
        <f>'2010'!$O113</f>
        <v>0</v>
      </c>
      <c r="AP113" s="113">
        <f>'2011'!$O113</f>
        <v>3</v>
      </c>
      <c r="AQ113" s="103">
        <f>'2007'!$D113</f>
        <v>10</v>
      </c>
      <c r="AR113" s="52">
        <f>'2008'!$D113</f>
        <v>8</v>
      </c>
      <c r="AS113" s="52">
        <f>'2009'!$D113</f>
        <v>7</v>
      </c>
      <c r="AT113" s="52">
        <f>'2010'!$D113</f>
        <v>7</v>
      </c>
      <c r="AU113" s="52">
        <f>'2011'!$D113</f>
        <v>7</v>
      </c>
      <c r="AV113" s="103">
        <f>'2007'!$K113</f>
        <v>107</v>
      </c>
      <c r="AW113" s="52">
        <f>'2008'!$K113</f>
        <v>101</v>
      </c>
      <c r="AX113" s="52">
        <f>'2009'!$K113</f>
        <v>109</v>
      </c>
      <c r="AY113" s="52">
        <f>'2010'!$K113</f>
        <v>160</v>
      </c>
      <c r="AZ113" s="52">
        <f>'2011'!$K113</f>
        <v>109</v>
      </c>
    </row>
    <row r="114" spans="1:52" ht="13.2" customHeight="1">
      <c r="A114" s="38" t="str">
        <f>'2011'!B114</f>
        <v>Menominee Animal Shelter</v>
      </c>
      <c r="B114" s="51" t="s">
        <v>107</v>
      </c>
      <c r="C114" s="103">
        <f>'2007'!$Q114</f>
        <v>418</v>
      </c>
      <c r="D114" s="52">
        <f>'2008'!$Q114</f>
        <v>0</v>
      </c>
      <c r="E114" s="52">
        <f>'2009'!$Q114</f>
        <v>466</v>
      </c>
      <c r="F114" s="52">
        <f>'2010'!$Q114</f>
        <v>579</v>
      </c>
      <c r="G114" s="52">
        <f>'2011'!$Q114</f>
        <v>0</v>
      </c>
      <c r="H114" s="103">
        <f>'2007'!$X114</f>
        <v>517</v>
      </c>
      <c r="I114" s="52">
        <f>'2008'!$X114</f>
        <v>0</v>
      </c>
      <c r="J114" s="52">
        <f>'2009'!$X114</f>
        <v>535</v>
      </c>
      <c r="K114" s="52">
        <f>'2010'!$X114</f>
        <v>478</v>
      </c>
      <c r="L114" s="52">
        <f>'2011'!$X114</f>
        <v>534</v>
      </c>
      <c r="M114" s="103">
        <f>'2007'!$C114</f>
        <v>86</v>
      </c>
      <c r="N114" s="52">
        <f>'2008'!$C114</f>
        <v>0</v>
      </c>
      <c r="O114" s="52">
        <f>'2009'!$C114</f>
        <v>152</v>
      </c>
      <c r="P114" s="52">
        <f>'2010'!$C114</f>
        <v>93</v>
      </c>
      <c r="Q114" s="52">
        <f>'2011'!$C114</f>
        <v>121</v>
      </c>
      <c r="R114" s="103">
        <f>'2007'!$J114</f>
        <v>522</v>
      </c>
      <c r="S114" s="52">
        <f>'2008'!$J114</f>
        <v>0</v>
      </c>
      <c r="T114" s="52">
        <f>'2009'!$J114</f>
        <v>539</v>
      </c>
      <c r="U114" s="52">
        <f>'2010'!$J114</f>
        <v>539</v>
      </c>
      <c r="V114" s="52">
        <f>'2011'!$J114</f>
        <v>520</v>
      </c>
      <c r="W114" s="103">
        <f>'2007'!$V114</f>
        <v>163</v>
      </c>
      <c r="X114" s="52">
        <f>'2008'!$V114</f>
        <v>0</v>
      </c>
      <c r="Y114" s="52">
        <f>'2009'!$V114</f>
        <v>238</v>
      </c>
      <c r="Z114" s="52">
        <f>'2010'!$V114</f>
        <v>296</v>
      </c>
      <c r="AA114" s="52">
        <f>'2011'!$V114</f>
        <v>0</v>
      </c>
      <c r="AB114" s="103">
        <f>'2007'!$AC114</f>
        <v>222</v>
      </c>
      <c r="AC114" s="52">
        <f>'2008'!$AC114</f>
        <v>0</v>
      </c>
      <c r="AD114" s="52">
        <f>'2009'!$AC114</f>
        <v>251</v>
      </c>
      <c r="AE114" s="52">
        <f>'2010'!$AC114</f>
        <v>244</v>
      </c>
      <c r="AF114" s="52">
        <f>'2011'!$AC114</f>
        <v>305</v>
      </c>
      <c r="AG114" s="103">
        <f>'2007'!$H114</f>
        <v>6</v>
      </c>
      <c r="AH114" s="52">
        <f>'2008'!$H114</f>
        <v>0</v>
      </c>
      <c r="AI114" s="52">
        <f>'2009'!$H114</f>
        <v>10</v>
      </c>
      <c r="AJ114" s="52">
        <f>'2010'!$H114</f>
        <v>3</v>
      </c>
      <c r="AK114" s="52">
        <f>'2011'!$H114</f>
        <v>2</v>
      </c>
      <c r="AL114" s="103">
        <f>'2007'!$O114</f>
        <v>78</v>
      </c>
      <c r="AM114" s="52">
        <f>'2008'!$O114</f>
        <v>0</v>
      </c>
      <c r="AN114" s="52">
        <f>'2009'!$O114</f>
        <v>63</v>
      </c>
      <c r="AO114" s="52">
        <f>'2010'!$O114</f>
        <v>64</v>
      </c>
      <c r="AP114" s="113">
        <f>'2011'!$O114</f>
        <v>65</v>
      </c>
      <c r="AQ114" s="103">
        <f>'2007'!$D114</f>
        <v>5</v>
      </c>
      <c r="AR114" s="52">
        <f>'2008'!$D114</f>
        <v>0</v>
      </c>
      <c r="AS114" s="52">
        <f>'2009'!$D114</f>
        <v>8</v>
      </c>
      <c r="AT114" s="52">
        <f>'2010'!$D114</f>
        <v>1</v>
      </c>
      <c r="AU114" s="52">
        <f>'2011'!$D114</f>
        <v>7</v>
      </c>
      <c r="AV114" s="103">
        <f>'2007'!$K114</f>
        <v>199</v>
      </c>
      <c r="AW114" s="52">
        <f>'2008'!$K114</f>
        <v>0</v>
      </c>
      <c r="AX114" s="52">
        <f>'2009'!$K114</f>
        <v>203</v>
      </c>
      <c r="AY114" s="52">
        <f>'2010'!$K114</f>
        <v>183</v>
      </c>
      <c r="AZ114" s="52">
        <f>'2011'!$K114</f>
        <v>183</v>
      </c>
    </row>
    <row r="115" spans="1:52" ht="13.2" customHeight="1">
      <c r="A115" s="7" t="str">
        <f>'2011'!B115</f>
        <v>Humane Society of Midland County</v>
      </c>
      <c r="B115" s="10" t="s">
        <v>109</v>
      </c>
      <c r="C115" s="87">
        <f>'2007'!$Q115</f>
        <v>0</v>
      </c>
      <c r="D115" s="6">
        <f>'2008'!$Q115</f>
        <v>0</v>
      </c>
      <c r="E115" s="6">
        <f>'2009'!$Q115</f>
        <v>0</v>
      </c>
      <c r="F115" s="6">
        <f>'2010'!$Q115</f>
        <v>0</v>
      </c>
      <c r="G115" s="6">
        <f>'2011'!$Q115</f>
        <v>765</v>
      </c>
      <c r="H115" s="87">
        <f>'2007'!$X115</f>
        <v>0</v>
      </c>
      <c r="I115" s="6">
        <f>'2008'!$X115</f>
        <v>0</v>
      </c>
      <c r="J115" s="6">
        <f>'2009'!$X115</f>
        <v>0</v>
      </c>
      <c r="K115" s="6">
        <f>'2010'!$X115</f>
        <v>0</v>
      </c>
      <c r="L115" s="6">
        <f>'2011'!$X115</f>
        <v>842</v>
      </c>
      <c r="M115" s="87">
        <f>'2007'!$C115</f>
        <v>0</v>
      </c>
      <c r="N115" s="6">
        <f>'2008'!$C115</f>
        <v>0</v>
      </c>
      <c r="O115" s="6">
        <f>'2009'!$C115</f>
        <v>0</v>
      </c>
      <c r="P115" s="6">
        <f>'2010'!$C115</f>
        <v>0</v>
      </c>
      <c r="Q115" s="6">
        <f>'2011'!$C115</f>
        <v>161</v>
      </c>
      <c r="R115" s="87">
        <f>'2007'!$J115</f>
        <v>0</v>
      </c>
      <c r="S115" s="6">
        <f>'2008'!$J115</f>
        <v>0</v>
      </c>
      <c r="T115" s="6">
        <f>'2009'!$J115</f>
        <v>0</v>
      </c>
      <c r="U115" s="6">
        <f>'2010'!$J115</f>
        <v>0</v>
      </c>
      <c r="V115" s="6">
        <f>'2011'!$J115</f>
        <v>697</v>
      </c>
      <c r="W115" s="87">
        <f>'2007'!$V115</f>
        <v>0</v>
      </c>
      <c r="X115" s="6">
        <f>'2008'!$V115</f>
        <v>0</v>
      </c>
      <c r="Y115" s="6">
        <f>'2009'!$V115</f>
        <v>0</v>
      </c>
      <c r="Z115" s="6">
        <f>'2010'!$V115</f>
        <v>0</v>
      </c>
      <c r="AA115" s="6">
        <f>'2011'!$V115</f>
        <v>23</v>
      </c>
      <c r="AB115" s="87">
        <f>'2007'!$AC115</f>
        <v>0</v>
      </c>
      <c r="AC115" s="6">
        <f>'2008'!$AC115</f>
        <v>0</v>
      </c>
      <c r="AD115" s="6">
        <f>'2009'!$AC115</f>
        <v>0</v>
      </c>
      <c r="AE115" s="6">
        <f>'2010'!$AC115</f>
        <v>0</v>
      </c>
      <c r="AF115" s="6">
        <f>'2011'!$AC115</f>
        <v>67</v>
      </c>
      <c r="AG115" s="87">
        <f>'2007'!$H115</f>
        <v>0</v>
      </c>
      <c r="AH115" s="6">
        <f>'2008'!$H115</f>
        <v>0</v>
      </c>
      <c r="AI115" s="6">
        <f>'2009'!$H115</f>
        <v>0</v>
      </c>
      <c r="AJ115" s="6">
        <f>'2010'!$H115</f>
        <v>0</v>
      </c>
      <c r="AK115" s="6">
        <f>'2011'!$H115</f>
        <v>0</v>
      </c>
      <c r="AL115" s="87">
        <f>'2007'!$O115</f>
        <v>0</v>
      </c>
      <c r="AM115" s="6">
        <f>'2008'!$O115</f>
        <v>0</v>
      </c>
      <c r="AN115" s="6">
        <f>'2009'!$O115</f>
        <v>0</v>
      </c>
      <c r="AO115" s="6">
        <f>'2010'!$O115</f>
        <v>0</v>
      </c>
      <c r="AP115" s="6">
        <f>'2011'!$O115</f>
        <v>19</v>
      </c>
      <c r="AQ115" s="87">
        <f>'2007'!$D115</f>
        <v>0</v>
      </c>
      <c r="AR115" s="6">
        <f>'2008'!$D115</f>
        <v>0</v>
      </c>
      <c r="AS115" s="6">
        <f>'2009'!$D115</f>
        <v>0</v>
      </c>
      <c r="AT115" s="6">
        <f>'2010'!$D115</f>
        <v>0</v>
      </c>
      <c r="AU115" s="6">
        <f>'2011'!$D115</f>
        <v>8</v>
      </c>
      <c r="AV115" s="87">
        <f>'2007'!$K115</f>
        <v>0</v>
      </c>
      <c r="AW115" s="6">
        <f>'2008'!$K115</f>
        <v>0</v>
      </c>
      <c r="AX115" s="6">
        <f>'2009'!$K115</f>
        <v>0</v>
      </c>
      <c r="AY115" s="6">
        <f>'2010'!$K115</f>
        <v>0</v>
      </c>
      <c r="AZ115" s="6">
        <f>'2011'!$K115</f>
        <v>152</v>
      </c>
    </row>
    <row r="116" spans="1:52" ht="13.2" customHeight="1">
      <c r="A116" s="34" t="str">
        <f>'2011'!B116</f>
        <v>Midland County Animal Control</v>
      </c>
      <c r="B116" s="12"/>
      <c r="C116" s="88">
        <f>'2007'!$Q116</f>
        <v>460</v>
      </c>
      <c r="D116" s="50">
        <f>'2008'!$Q116</f>
        <v>485</v>
      </c>
      <c r="E116" s="50">
        <f>'2009'!$Q116</f>
        <v>545</v>
      </c>
      <c r="F116" s="50">
        <f>'2010'!$Q116</f>
        <v>383</v>
      </c>
      <c r="G116" s="50">
        <f>'2011'!$Q116</f>
        <v>0</v>
      </c>
      <c r="H116" s="88">
        <f>'2007'!$X116</f>
        <v>889</v>
      </c>
      <c r="I116" s="50">
        <f>'2008'!$X116</f>
        <v>1064</v>
      </c>
      <c r="J116" s="50">
        <f>'2009'!$X116</f>
        <v>965</v>
      </c>
      <c r="K116" s="50">
        <f>'2010'!$X116</f>
        <v>781</v>
      </c>
      <c r="L116" s="50">
        <f>'2011'!$X116</f>
        <v>0</v>
      </c>
      <c r="M116" s="88">
        <f>'2007'!$C116</f>
        <v>125</v>
      </c>
      <c r="N116" s="50">
        <f>'2008'!$C116</f>
        <v>98</v>
      </c>
      <c r="O116" s="50">
        <f>'2009'!$C116</f>
        <v>114</v>
      </c>
      <c r="P116" s="50">
        <f>'2010'!$C116</f>
        <v>66</v>
      </c>
      <c r="Q116" s="50">
        <f>'2011'!$C116</f>
        <v>0</v>
      </c>
      <c r="R116" s="88">
        <f>'2007'!$J116</f>
        <v>870</v>
      </c>
      <c r="S116" s="50">
        <f>'2008'!$J116</f>
        <v>950</v>
      </c>
      <c r="T116" s="50">
        <f>'2009'!$J116</f>
        <v>825</v>
      </c>
      <c r="U116" s="50">
        <f>'2010'!$J116</f>
        <v>713</v>
      </c>
      <c r="V116" s="50">
        <f>'2011'!$J116</f>
        <v>0</v>
      </c>
      <c r="W116" s="88">
        <f>'2007'!$V116</f>
        <v>378</v>
      </c>
      <c r="X116" s="50">
        <f>'2008'!$V116</f>
        <v>387</v>
      </c>
      <c r="Y116" s="50">
        <f>'2009'!$V116</f>
        <v>420</v>
      </c>
      <c r="Z116" s="50">
        <f>'2010'!$V116</f>
        <v>168</v>
      </c>
      <c r="AA116" s="50">
        <f>'2011'!$V116</f>
        <v>0</v>
      </c>
      <c r="AB116" s="88">
        <f>'2007'!$AC116</f>
        <v>767</v>
      </c>
      <c r="AC116" s="50">
        <f>'2008'!$AC116</f>
        <v>926</v>
      </c>
      <c r="AD116" s="50">
        <f>'2009'!$AC116</f>
        <v>780</v>
      </c>
      <c r="AE116" s="50">
        <f>'2010'!$AC116</f>
        <v>530</v>
      </c>
      <c r="AF116" s="50">
        <f>'2011'!$AC116</f>
        <v>0</v>
      </c>
      <c r="AG116" s="88">
        <f>'2007'!$H116</f>
        <v>38</v>
      </c>
      <c r="AH116" s="50">
        <f>'2008'!$H116</f>
        <v>26</v>
      </c>
      <c r="AI116" s="50">
        <f>'2009'!$H116</f>
        <v>8</v>
      </c>
      <c r="AJ116" s="50">
        <f>'2010'!$H116</f>
        <v>1</v>
      </c>
      <c r="AK116" s="50">
        <f>'2011'!$H116</f>
        <v>0</v>
      </c>
      <c r="AL116" s="88">
        <f>'2007'!$O116</f>
        <v>496</v>
      </c>
      <c r="AM116" s="50">
        <f>'2008'!$O116</f>
        <v>503</v>
      </c>
      <c r="AN116" s="50">
        <f>'2009'!$O116</f>
        <v>300</v>
      </c>
      <c r="AO116" s="50">
        <f>'2010'!$O116</f>
        <v>137</v>
      </c>
      <c r="AP116" s="112">
        <f>'2011'!$O116</f>
        <v>0</v>
      </c>
      <c r="AQ116" s="88">
        <f>'2007'!$D116</f>
        <v>5</v>
      </c>
      <c r="AR116" s="50">
        <f>'2008'!$D116</f>
        <v>4</v>
      </c>
      <c r="AS116" s="50">
        <f>'2009'!$D116</f>
        <v>2</v>
      </c>
      <c r="AT116" s="50">
        <f>'2010'!$D116</f>
        <v>6</v>
      </c>
      <c r="AU116" s="50">
        <f>'2011'!$D116</f>
        <v>0</v>
      </c>
      <c r="AV116" s="88">
        <f>'2007'!$K116</f>
        <v>188</v>
      </c>
      <c r="AW116" s="50">
        <f>'2008'!$K116</f>
        <v>198</v>
      </c>
      <c r="AX116" s="50">
        <f>'2009'!$K116</f>
        <v>202</v>
      </c>
      <c r="AY116" s="50">
        <f>'2010'!$K116</f>
        <v>175</v>
      </c>
      <c r="AZ116" s="50">
        <f>'2011'!$K116</f>
        <v>0</v>
      </c>
    </row>
    <row r="117" spans="1:52" ht="13.2" customHeight="1">
      <c r="A117" s="38" t="str">
        <f>'2011'!B117</f>
        <v>Missaukee Humane Society</v>
      </c>
      <c r="B117" s="51" t="s">
        <v>111</v>
      </c>
      <c r="C117" s="103">
        <f>'2007'!$Q117</f>
        <v>87</v>
      </c>
      <c r="D117" s="52">
        <f>'2008'!$Q117</f>
        <v>78</v>
      </c>
      <c r="E117" s="52">
        <f>'2009'!$Q117</f>
        <v>56</v>
      </c>
      <c r="F117" s="52">
        <f>'2010'!$Q117</f>
        <v>66</v>
      </c>
      <c r="G117" s="52">
        <f>'2011'!$Q117</f>
        <v>0</v>
      </c>
      <c r="H117" s="103">
        <f>'2007'!$X117</f>
        <v>43</v>
      </c>
      <c r="I117" s="52">
        <f>'2008'!$X117</f>
        <v>24</v>
      </c>
      <c r="J117" s="52">
        <f>'2009'!$X117</f>
        <v>59</v>
      </c>
      <c r="K117" s="52">
        <f>'2010'!$X117</f>
        <v>109</v>
      </c>
      <c r="L117" s="52">
        <f>'2011'!$X117</f>
        <v>107</v>
      </c>
      <c r="M117" s="103">
        <f>'2007'!$C117</f>
        <v>35</v>
      </c>
      <c r="N117" s="52">
        <f>'2008'!$C117</f>
        <v>32</v>
      </c>
      <c r="O117" s="52">
        <f>'2009'!$C117</f>
        <v>54</v>
      </c>
      <c r="P117" s="52">
        <f>'2010'!$C117</f>
        <v>83</v>
      </c>
      <c r="Q117" s="52">
        <f>'2011'!$C117</f>
        <v>57</v>
      </c>
      <c r="R117" s="103">
        <f>'2007'!$J117</f>
        <v>59</v>
      </c>
      <c r="S117" s="52">
        <f>'2008'!$J117</f>
        <v>85</v>
      </c>
      <c r="T117" s="52">
        <f>'2009'!$J117</f>
        <v>126</v>
      </c>
      <c r="U117" s="52">
        <f>'2010'!$J117</f>
        <v>158</v>
      </c>
      <c r="V117" s="52">
        <f>'2011'!$J117</f>
        <v>197</v>
      </c>
      <c r="W117" s="103">
        <f>'2007'!$V117</f>
        <v>0</v>
      </c>
      <c r="X117" s="52">
        <f>'2008'!$V117</f>
        <v>0</v>
      </c>
      <c r="Y117" s="52">
        <f>'2009'!$V117</f>
        <v>0</v>
      </c>
      <c r="Z117" s="52">
        <f>'2010'!$V117</f>
        <v>0</v>
      </c>
      <c r="AA117" s="52">
        <f>'2011'!$V117</f>
        <v>0</v>
      </c>
      <c r="AB117" s="103">
        <f>'2007'!$AC117</f>
        <v>1</v>
      </c>
      <c r="AC117" s="52">
        <f>'2008'!$AC117</f>
        <v>0</v>
      </c>
      <c r="AD117" s="52">
        <f>'2009'!$AC117</f>
        <v>3</v>
      </c>
      <c r="AE117" s="52">
        <f>'2010'!$AC117</f>
        <v>1</v>
      </c>
      <c r="AF117" s="52">
        <f>'2011'!$AC117</f>
        <v>2</v>
      </c>
      <c r="AG117" s="103">
        <f>'2007'!$H117</f>
        <v>0</v>
      </c>
      <c r="AH117" s="52">
        <f>'2008'!$H117</f>
        <v>2</v>
      </c>
      <c r="AI117" s="52">
        <f>'2009'!$H117</f>
        <v>1</v>
      </c>
      <c r="AJ117" s="52">
        <f>'2010'!$H117</f>
        <v>1</v>
      </c>
      <c r="AK117" s="52">
        <f>'2011'!$H117</f>
        <v>0</v>
      </c>
      <c r="AL117" s="103">
        <f>'2007'!$O117</f>
        <v>2</v>
      </c>
      <c r="AM117" s="52">
        <f>'2008'!$O117</f>
        <v>1</v>
      </c>
      <c r="AN117" s="52">
        <f>'2009'!$O117</f>
        <v>4</v>
      </c>
      <c r="AO117" s="52">
        <f>'2010'!$O117</f>
        <v>1</v>
      </c>
      <c r="AP117" s="113">
        <f>'2011'!$O117</f>
        <v>1</v>
      </c>
      <c r="AQ117" s="103">
        <f>'2007'!$D117</f>
        <v>0</v>
      </c>
      <c r="AR117" s="52">
        <f>'2008'!$D117</f>
        <v>0</v>
      </c>
      <c r="AS117" s="52">
        <f>'2009'!$D117</f>
        <v>0</v>
      </c>
      <c r="AT117" s="52">
        <f>'2010'!$D117</f>
        <v>2</v>
      </c>
      <c r="AU117" s="52">
        <f>'2011'!$D117</f>
        <v>2</v>
      </c>
      <c r="AV117" s="103">
        <f>'2007'!$K117</f>
        <v>3</v>
      </c>
      <c r="AW117" s="52">
        <f>'2008'!$K117</f>
        <v>11</v>
      </c>
      <c r="AX117" s="52">
        <f>'2009'!$K117</f>
        <v>11</v>
      </c>
      <c r="AY117" s="52">
        <f>'2010'!$K117</f>
        <v>22</v>
      </c>
      <c r="AZ117" s="52">
        <f>'2011'!$K117</f>
        <v>24</v>
      </c>
    </row>
    <row r="118" spans="1:52" ht="13.2" customHeight="1">
      <c r="A118" s="7" t="str">
        <f>'2011'!B118</f>
        <v>Humane Society of Monroe</v>
      </c>
      <c r="B118" s="10" t="s">
        <v>112</v>
      </c>
      <c r="C118" s="87">
        <f>'2007'!$Q118</f>
        <v>70</v>
      </c>
      <c r="D118" s="6">
        <f>'2008'!$Q118</f>
        <v>0</v>
      </c>
      <c r="E118" s="6">
        <f>'2009'!$Q118</f>
        <v>0</v>
      </c>
      <c r="F118" s="6">
        <f>'2010'!$Q118</f>
        <v>70</v>
      </c>
      <c r="G118" s="6">
        <f>'2011'!$Q118</f>
        <v>66</v>
      </c>
      <c r="H118" s="87">
        <f>'2007'!$X118</f>
        <v>394</v>
      </c>
      <c r="I118" s="6">
        <f>'2008'!$X118</f>
        <v>0</v>
      </c>
      <c r="J118" s="6">
        <f>'2009'!$X118</f>
        <v>0</v>
      </c>
      <c r="K118" s="6">
        <f>'2010'!$X118</f>
        <v>41</v>
      </c>
      <c r="L118" s="6">
        <f>'2011'!$X118</f>
        <v>58</v>
      </c>
      <c r="M118" s="87">
        <f>'2007'!$C118</f>
        <v>50</v>
      </c>
      <c r="N118" s="6">
        <f>'2008'!$C118</f>
        <v>0</v>
      </c>
      <c r="O118" s="6">
        <f>'2009'!$C118</f>
        <v>0</v>
      </c>
      <c r="P118" s="6">
        <f>'2010'!$C118</f>
        <v>15</v>
      </c>
      <c r="Q118" s="6">
        <f>'2011'!$C118</f>
        <v>14</v>
      </c>
      <c r="R118" s="87">
        <f>'2007'!$J118</f>
        <v>265</v>
      </c>
      <c r="S118" s="6">
        <f>'2008'!$J118</f>
        <v>0</v>
      </c>
      <c r="T118" s="6">
        <f>'2009'!$J118</f>
        <v>0</v>
      </c>
      <c r="U118" s="6">
        <f>'2010'!$J118</f>
        <v>133</v>
      </c>
      <c r="V118" s="6">
        <f>'2011'!$J118</f>
        <v>145</v>
      </c>
      <c r="W118" s="87">
        <f>'2007'!$V118</f>
        <v>0</v>
      </c>
      <c r="X118" s="6">
        <f>'2008'!$V118</f>
        <v>0</v>
      </c>
      <c r="Y118" s="6">
        <f>'2009'!$V118</f>
        <v>0</v>
      </c>
      <c r="Z118" s="6">
        <f>'2010'!$V118</f>
        <v>1</v>
      </c>
      <c r="AA118" s="6">
        <f>'2011'!$V118</f>
        <v>4</v>
      </c>
      <c r="AB118" s="87">
        <f>'2007'!$AC118</f>
        <v>0</v>
      </c>
      <c r="AC118" s="6">
        <f>'2008'!$AC118</f>
        <v>0</v>
      </c>
      <c r="AD118" s="6">
        <f>'2009'!$AC118</f>
        <v>0</v>
      </c>
      <c r="AE118" s="6">
        <f>'2010'!$AC118</f>
        <v>9</v>
      </c>
      <c r="AF118" s="6">
        <f>'2011'!$AC118</f>
        <v>5</v>
      </c>
      <c r="AG118" s="87">
        <f>'2007'!$H118</f>
        <v>0</v>
      </c>
      <c r="AH118" s="6">
        <f>'2008'!$H118</f>
        <v>0</v>
      </c>
      <c r="AI118" s="6">
        <f>'2009'!$H118</f>
        <v>0</v>
      </c>
      <c r="AJ118" s="6">
        <f>'2010'!$H118</f>
        <v>0</v>
      </c>
      <c r="AK118" s="6">
        <f>'2011'!$H118</f>
        <v>0</v>
      </c>
      <c r="AL118" s="87">
        <f>'2007'!$O118</f>
        <v>0</v>
      </c>
      <c r="AM118" s="6">
        <f>'2008'!$O118</f>
        <v>0</v>
      </c>
      <c r="AN118" s="6">
        <f>'2009'!$O118</f>
        <v>0</v>
      </c>
      <c r="AO118" s="6">
        <f>'2010'!$O118</f>
        <v>1</v>
      </c>
      <c r="AP118" s="6">
        <f>'2011'!$O118</f>
        <v>0</v>
      </c>
      <c r="AQ118" s="87">
        <f>'2007'!$D118</f>
        <v>1</v>
      </c>
      <c r="AR118" s="6">
        <f>'2008'!$D118</f>
        <v>0</v>
      </c>
      <c r="AS118" s="6">
        <f>'2009'!$D118</f>
        <v>0</v>
      </c>
      <c r="AT118" s="6">
        <f>'2010'!$D118</f>
        <v>1</v>
      </c>
      <c r="AU118" s="6">
        <f>'2011'!$D118</f>
        <v>0</v>
      </c>
      <c r="AV118" s="87">
        <f>'2007'!$K118</f>
        <v>3</v>
      </c>
      <c r="AW118" s="6">
        <f>'2008'!$K118</f>
        <v>0</v>
      </c>
      <c r="AX118" s="6">
        <f>'2009'!$K118</f>
        <v>0</v>
      </c>
      <c r="AY118" s="6">
        <f>'2010'!$K118</f>
        <v>17</v>
      </c>
      <c r="AZ118" s="6">
        <f>'2011'!$K118</f>
        <v>17</v>
      </c>
    </row>
    <row r="119" spans="1:52" ht="13.2" customHeight="1">
      <c r="A119" s="34" t="str">
        <f>'2011'!B119</f>
        <v>Monroe County Sheriff's Office, Animal Co</v>
      </c>
      <c r="B119" s="31"/>
      <c r="C119" s="88">
        <f>'2007'!$Q119</f>
        <v>716</v>
      </c>
      <c r="D119" s="50">
        <f>'2008'!$Q119</f>
        <v>599</v>
      </c>
      <c r="E119" s="50">
        <f>'2009'!$Q119</f>
        <v>555</v>
      </c>
      <c r="F119" s="50">
        <f>'2010'!$Q119</f>
        <v>296</v>
      </c>
      <c r="G119" s="50">
        <f>'2011'!$Q119</f>
        <v>421</v>
      </c>
      <c r="H119" s="88">
        <f>'2007'!$X119</f>
        <v>815</v>
      </c>
      <c r="I119" s="50">
        <f>'2008'!$X119</f>
        <v>1000</v>
      </c>
      <c r="J119" s="50">
        <f>'2009'!$X119</f>
        <v>802</v>
      </c>
      <c r="K119" s="50">
        <f>'2010'!$X119</f>
        <v>614</v>
      </c>
      <c r="L119" s="50">
        <f>'2011'!$X119</f>
        <v>751</v>
      </c>
      <c r="M119" s="88">
        <f>'2007'!$C119</f>
        <v>39</v>
      </c>
      <c r="N119" s="50">
        <f>'2008'!$C119</f>
        <v>70</v>
      </c>
      <c r="O119" s="50">
        <f>'2009'!$C119</f>
        <v>67</v>
      </c>
      <c r="P119" s="50">
        <f>'2010'!$C119</f>
        <v>51</v>
      </c>
      <c r="Q119" s="50">
        <f>'2011'!$C119</f>
        <v>35</v>
      </c>
      <c r="R119" s="88">
        <f>'2007'!$J119</f>
        <v>1149</v>
      </c>
      <c r="S119" s="50">
        <f>'2008'!$J119</f>
        <v>1161</v>
      </c>
      <c r="T119" s="50">
        <f>'2009'!$J119</f>
        <v>994</v>
      </c>
      <c r="U119" s="50">
        <f>'2010'!$J119</f>
        <v>937</v>
      </c>
      <c r="V119" s="50">
        <f>'2011'!$J119</f>
        <v>879</v>
      </c>
      <c r="W119" s="88">
        <f>'2007'!$V119</f>
        <v>430</v>
      </c>
      <c r="X119" s="50">
        <f>'2008'!$V119</f>
        <v>507</v>
      </c>
      <c r="Y119" s="50">
        <f>'2009'!$V119</f>
        <v>119</v>
      </c>
      <c r="Z119" s="50">
        <f>'2010'!$V119</f>
        <v>175</v>
      </c>
      <c r="AA119" s="50">
        <f>'2011'!$V119</f>
        <v>242</v>
      </c>
      <c r="AB119" s="88">
        <f>'2007'!$AC119</f>
        <v>570</v>
      </c>
      <c r="AC119" s="50">
        <f>'2008'!$AC119</f>
        <v>871</v>
      </c>
      <c r="AD119" s="50">
        <f>'2009'!$AC119</f>
        <v>674</v>
      </c>
      <c r="AE119" s="50">
        <f>'2010'!$AC119</f>
        <v>384</v>
      </c>
      <c r="AF119" s="50">
        <f>'2011'!$AC119</f>
        <v>494</v>
      </c>
      <c r="AG119" s="88">
        <f>'2007'!$H119</f>
        <v>2</v>
      </c>
      <c r="AH119" s="50">
        <f>'2008'!$H119</f>
        <v>6</v>
      </c>
      <c r="AI119" s="50">
        <f>'2009'!$H119</f>
        <v>10</v>
      </c>
      <c r="AJ119" s="50">
        <f>'2010'!$H119</f>
        <v>16</v>
      </c>
      <c r="AK119" s="50">
        <f>'2011'!$H119</f>
        <v>8</v>
      </c>
      <c r="AL119" s="88">
        <f>'2007'!$O119</f>
        <v>363</v>
      </c>
      <c r="AM119" s="50">
        <f>'2008'!$O119</f>
        <v>437</v>
      </c>
      <c r="AN119" s="50">
        <f>'2009'!$O119</f>
        <v>368</v>
      </c>
      <c r="AO119" s="50">
        <f>'2010'!$O119</f>
        <v>419</v>
      </c>
      <c r="AP119" s="112">
        <f>'2011'!$O119</f>
        <v>408</v>
      </c>
      <c r="AQ119" s="88">
        <f>'2007'!$D119</f>
        <v>2</v>
      </c>
      <c r="AR119" s="50">
        <f>'2008'!$D119</f>
        <v>12</v>
      </c>
      <c r="AS119" s="50">
        <f>'2009'!$D119</f>
        <v>6</v>
      </c>
      <c r="AT119" s="50">
        <f>'2010'!$D119</f>
        <v>0</v>
      </c>
      <c r="AU119" s="50">
        <f>'2011'!$D119</f>
        <v>0</v>
      </c>
      <c r="AV119" s="88">
        <f>'2007'!$K119</f>
        <v>290</v>
      </c>
      <c r="AW119" s="50">
        <f>'2008'!$K119</f>
        <v>274</v>
      </c>
      <c r="AX119" s="50">
        <f>'2009'!$K119</f>
        <v>266</v>
      </c>
      <c r="AY119" s="50">
        <f>'2010'!$K119</f>
        <v>233</v>
      </c>
      <c r="AZ119" s="50">
        <f>'2011'!$K119</f>
        <v>201</v>
      </c>
    </row>
    <row r="120" spans="1:52" ht="13.2" customHeight="1">
      <c r="A120" s="7" t="str">
        <f>'2011'!B120</f>
        <v>Montcalm County Animal Control</v>
      </c>
      <c r="B120" s="9" t="s">
        <v>114</v>
      </c>
      <c r="C120" s="87">
        <f>'2007'!$Q120</f>
        <v>636</v>
      </c>
      <c r="D120" s="6">
        <f>'2008'!$Q120</f>
        <v>390</v>
      </c>
      <c r="E120" s="6">
        <f>'2009'!$Q120</f>
        <v>617</v>
      </c>
      <c r="F120" s="6">
        <f>'2010'!$Q120</f>
        <v>504</v>
      </c>
      <c r="G120" s="6">
        <f>'2011'!$Q120</f>
        <v>506</v>
      </c>
      <c r="H120" s="87">
        <f>'2007'!$X120</f>
        <v>532</v>
      </c>
      <c r="I120" s="6">
        <f>'2008'!$X120</f>
        <v>512</v>
      </c>
      <c r="J120" s="6">
        <f>'2009'!$X120</f>
        <v>567</v>
      </c>
      <c r="K120" s="6">
        <f>'2010'!$X120</f>
        <v>496</v>
      </c>
      <c r="L120" s="6">
        <f>'2011'!$X120</f>
        <v>495</v>
      </c>
      <c r="M120" s="87">
        <f>'2007'!$C120</f>
        <v>267</v>
      </c>
      <c r="N120" s="6">
        <f>'2008'!$C120</f>
        <v>236</v>
      </c>
      <c r="O120" s="6">
        <f>'2009'!$C120</f>
        <v>176</v>
      </c>
      <c r="P120" s="6">
        <f>'2010'!$C120</f>
        <v>273</v>
      </c>
      <c r="Q120" s="6">
        <f>'2011'!$C120</f>
        <v>223</v>
      </c>
      <c r="R120" s="87">
        <f>'2007'!$J120</f>
        <v>768</v>
      </c>
      <c r="S120" s="6">
        <f>'2008'!$J120</f>
        <v>583</v>
      </c>
      <c r="T120" s="6">
        <f>'2009'!$J120</f>
        <v>582</v>
      </c>
      <c r="U120" s="6">
        <f>'2010'!$J120</f>
        <v>584</v>
      </c>
      <c r="V120" s="6">
        <f>'2011'!$J120</f>
        <v>596</v>
      </c>
      <c r="W120" s="87">
        <f>'2007'!$V120</f>
        <v>611</v>
      </c>
      <c r="X120" s="6">
        <f>'2008'!$V120</f>
        <v>344</v>
      </c>
      <c r="Y120" s="6">
        <f>'2009'!$V120</f>
        <v>426</v>
      </c>
      <c r="Z120" s="6">
        <f>'2010'!$V120</f>
        <v>442</v>
      </c>
      <c r="AA120" s="6">
        <f>'2011'!$V120</f>
        <v>400</v>
      </c>
      <c r="AB120" s="87">
        <f>'2007'!$AC120</f>
        <v>456</v>
      </c>
      <c r="AC120" s="6">
        <f>'2008'!$AC120</f>
        <v>452</v>
      </c>
      <c r="AD120" s="6">
        <f>'2009'!$AC120</f>
        <v>446</v>
      </c>
      <c r="AE120" s="6">
        <f>'2010'!$AC120</f>
        <v>449</v>
      </c>
      <c r="AF120" s="6">
        <f>'2011'!$AC120</f>
        <v>433</v>
      </c>
      <c r="AG120" s="87">
        <f>'2007'!$H120</f>
        <v>167</v>
      </c>
      <c r="AH120" s="6">
        <f>'2008'!$H120</f>
        <v>61</v>
      </c>
      <c r="AI120" s="6">
        <f>'2009'!$H120</f>
        <v>14</v>
      </c>
      <c r="AJ120" s="6">
        <f>'2010'!$H120</f>
        <v>40</v>
      </c>
      <c r="AK120" s="6">
        <f>'2011'!$H120</f>
        <v>69</v>
      </c>
      <c r="AL120" s="87">
        <f>'2007'!$O120</f>
        <v>313</v>
      </c>
      <c r="AM120" s="6">
        <f>'2008'!$O120</f>
        <v>126</v>
      </c>
      <c r="AN120" s="6">
        <f>'2009'!$O120</f>
        <v>158</v>
      </c>
      <c r="AO120" s="6">
        <f>'2010'!$O120</f>
        <v>243</v>
      </c>
      <c r="AP120" s="6">
        <f>'2011'!$O120</f>
        <v>340</v>
      </c>
      <c r="AQ120" s="87">
        <f>'2007'!$D120</f>
        <v>15</v>
      </c>
      <c r="AR120" s="6">
        <f>'2008'!$D120</f>
        <v>21</v>
      </c>
      <c r="AS120" s="6">
        <f>'2009'!$D120</f>
        <v>11</v>
      </c>
      <c r="AT120" s="6">
        <f>'2010'!$D120</f>
        <v>6</v>
      </c>
      <c r="AU120" s="6">
        <f>'2011'!$D120</f>
        <v>10</v>
      </c>
      <c r="AV120" s="87">
        <f>'2007'!$K120</f>
        <v>138</v>
      </c>
      <c r="AW120" s="6">
        <f>'2008'!$K120</f>
        <v>100</v>
      </c>
      <c r="AX120" s="6">
        <f>'2009'!$K120</f>
        <v>87</v>
      </c>
      <c r="AY120" s="6">
        <f>'2010'!$K120</f>
        <v>121</v>
      </c>
      <c r="AZ120" s="6">
        <f>'2011'!$K120</f>
        <v>95</v>
      </c>
    </row>
    <row r="121" spans="1:52" ht="13.2" customHeight="1">
      <c r="A121" s="34" t="str">
        <f>'2011'!B121</f>
        <v>Peke A Tzu Rescue</v>
      </c>
      <c r="B121" s="29"/>
      <c r="C121" s="88">
        <f>'2007'!$Q121</f>
        <v>0</v>
      </c>
      <c r="D121" s="50">
        <f>'2008'!$Q121</f>
        <v>0</v>
      </c>
      <c r="E121" s="50">
        <f>'2009'!$Q121</f>
        <v>0</v>
      </c>
      <c r="F121" s="50">
        <f>'2010'!$Q121</f>
        <v>0</v>
      </c>
      <c r="G121" s="50">
        <f>'2011'!$Q121</f>
        <v>0</v>
      </c>
      <c r="H121" s="88">
        <f>'2007'!$X121</f>
        <v>0</v>
      </c>
      <c r="I121" s="50">
        <f>'2008'!$X121</f>
        <v>0</v>
      </c>
      <c r="J121" s="50">
        <f>'2009'!$X121</f>
        <v>0</v>
      </c>
      <c r="K121" s="50">
        <f>'2010'!$X121</f>
        <v>0</v>
      </c>
      <c r="L121" s="50">
        <f>'2011'!$X121</f>
        <v>0</v>
      </c>
      <c r="M121" s="88">
        <f>'2007'!$C121</f>
        <v>0</v>
      </c>
      <c r="N121" s="50">
        <f>'2008'!$C121</f>
        <v>0</v>
      </c>
      <c r="O121" s="50">
        <f>'2009'!$C121</f>
        <v>10</v>
      </c>
      <c r="P121" s="50">
        <f>'2010'!$C121</f>
        <v>1</v>
      </c>
      <c r="Q121" s="50">
        <f>'2011'!$C121</f>
        <v>0</v>
      </c>
      <c r="R121" s="88">
        <f>'2007'!$J121</f>
        <v>0</v>
      </c>
      <c r="S121" s="50">
        <f>'2008'!$J121</f>
        <v>67</v>
      </c>
      <c r="T121" s="50">
        <f>'2009'!$J121</f>
        <v>58</v>
      </c>
      <c r="U121" s="50">
        <f>'2010'!$J121</f>
        <v>36</v>
      </c>
      <c r="V121" s="50">
        <f>'2011'!$J121</f>
        <v>0</v>
      </c>
      <c r="W121" s="88">
        <f>'2007'!$V121</f>
        <v>0</v>
      </c>
      <c r="X121" s="50">
        <f>'2008'!$V121</f>
        <v>0</v>
      </c>
      <c r="Y121" s="50">
        <f>'2009'!$V121</f>
        <v>0</v>
      </c>
      <c r="Z121" s="50">
        <f>'2010'!$V121</f>
        <v>0</v>
      </c>
      <c r="AA121" s="50">
        <f>'2011'!$V121</f>
        <v>0</v>
      </c>
      <c r="AB121" s="88">
        <f>'2007'!$AC121</f>
        <v>0</v>
      </c>
      <c r="AC121" s="50">
        <f>'2008'!$AC121</f>
        <v>0</v>
      </c>
      <c r="AD121" s="50">
        <f>'2009'!$AC121</f>
        <v>0</v>
      </c>
      <c r="AE121" s="50">
        <f>'2010'!$AC121</f>
        <v>0</v>
      </c>
      <c r="AF121" s="50">
        <f>'2011'!$AC121</f>
        <v>0</v>
      </c>
      <c r="AG121" s="88">
        <f>'2007'!$H121</f>
        <v>0</v>
      </c>
      <c r="AH121" s="50">
        <f>'2008'!$H121</f>
        <v>0</v>
      </c>
      <c r="AI121" s="50">
        <f>'2009'!$H121</f>
        <v>0</v>
      </c>
      <c r="AJ121" s="50">
        <f>'2010'!$H121</f>
        <v>0</v>
      </c>
      <c r="AK121" s="50">
        <f>'2011'!$H121</f>
        <v>0</v>
      </c>
      <c r="AL121" s="88">
        <f>'2007'!$O121</f>
        <v>0</v>
      </c>
      <c r="AM121" s="50">
        <f>'2008'!$O121</f>
        <v>4</v>
      </c>
      <c r="AN121" s="50">
        <f>'2009'!$O121</f>
        <v>8</v>
      </c>
      <c r="AO121" s="50">
        <f>'2010'!$O121</f>
        <v>2</v>
      </c>
      <c r="AP121" s="112">
        <f>'2011'!$O121</f>
        <v>0</v>
      </c>
      <c r="AQ121" s="88">
        <f>'2007'!$D121</f>
        <v>0</v>
      </c>
      <c r="AR121" s="50">
        <f>'2008'!$D121</f>
        <v>0</v>
      </c>
      <c r="AS121" s="50">
        <f>'2009'!$D121</f>
        <v>0</v>
      </c>
      <c r="AT121" s="50">
        <f>'2010'!$D121</f>
        <v>0</v>
      </c>
      <c r="AU121" s="50">
        <f>'2011'!$D121</f>
        <v>0</v>
      </c>
      <c r="AV121" s="88">
        <f>'2007'!$K121</f>
        <v>0</v>
      </c>
      <c r="AW121" s="50">
        <f>'2008'!$K121</f>
        <v>0</v>
      </c>
      <c r="AX121" s="50">
        <f>'2009'!$K121</f>
        <v>0</v>
      </c>
      <c r="AY121" s="50">
        <f>'2010'!$K121</f>
        <v>0</v>
      </c>
      <c r="AZ121" s="50">
        <f>'2011'!$K121</f>
        <v>0</v>
      </c>
    </row>
    <row r="122" spans="1:52" ht="13.2" customHeight="1">
      <c r="A122" s="7" t="str">
        <f>'2011'!B122</f>
        <v>Elk Country Animal Shelter</v>
      </c>
      <c r="B122" s="10" t="s">
        <v>116</v>
      </c>
      <c r="C122" s="87">
        <f>'2007'!$Q122</f>
        <v>0</v>
      </c>
      <c r="D122" s="6">
        <f>'2008'!$Q122</f>
        <v>0</v>
      </c>
      <c r="E122" s="6">
        <f>'2009'!$Q122</f>
        <v>0</v>
      </c>
      <c r="F122" s="6">
        <f>'2010'!$Q122</f>
        <v>86</v>
      </c>
      <c r="G122" s="6">
        <f>'2011'!$Q122</f>
        <v>88</v>
      </c>
      <c r="H122" s="87">
        <f>'2007'!$X122</f>
        <v>0</v>
      </c>
      <c r="I122" s="6">
        <f>'2008'!$X122</f>
        <v>0</v>
      </c>
      <c r="J122" s="6">
        <f>'2009'!$X122</f>
        <v>0</v>
      </c>
      <c r="K122" s="6">
        <f>'2010'!$X122</f>
        <v>70</v>
      </c>
      <c r="L122" s="6">
        <f>'2011'!$X122</f>
        <v>33</v>
      </c>
      <c r="M122" s="87">
        <f>'2007'!$C122</f>
        <v>0</v>
      </c>
      <c r="N122" s="6">
        <f>'2008'!$C122</f>
        <v>0</v>
      </c>
      <c r="O122" s="6">
        <f>'2009'!$C122</f>
        <v>0</v>
      </c>
      <c r="P122" s="6">
        <f>'2010'!$C122</f>
        <v>95</v>
      </c>
      <c r="Q122" s="6">
        <f>'2011'!$C122</f>
        <v>64</v>
      </c>
      <c r="R122" s="87">
        <f>'2007'!$J122</f>
        <v>0</v>
      </c>
      <c r="S122" s="6">
        <f>'2008'!$J122</f>
        <v>0</v>
      </c>
      <c r="T122" s="6">
        <f>'2009'!$J122</f>
        <v>0</v>
      </c>
      <c r="U122" s="6">
        <f>'2010'!$J122</f>
        <v>179</v>
      </c>
      <c r="V122" s="6">
        <f>'2011'!$J122</f>
        <v>157</v>
      </c>
      <c r="W122" s="87">
        <f>'2007'!$V122</f>
        <v>0</v>
      </c>
      <c r="X122" s="6">
        <f>'2008'!$V122</f>
        <v>0</v>
      </c>
      <c r="Y122" s="6">
        <f>'2009'!$V122</f>
        <v>0</v>
      </c>
      <c r="Z122" s="6">
        <f>'2010'!$V122</f>
        <v>0</v>
      </c>
      <c r="AA122" s="6">
        <f>'2011'!$V122</f>
        <v>0</v>
      </c>
      <c r="AB122" s="87">
        <f>'2007'!$AC122</f>
        <v>0</v>
      </c>
      <c r="AC122" s="6">
        <f>'2008'!$AC122</f>
        <v>0</v>
      </c>
      <c r="AD122" s="6">
        <f>'2009'!$AC122</f>
        <v>0</v>
      </c>
      <c r="AE122" s="6">
        <f>'2010'!$AC122</f>
        <v>8</v>
      </c>
      <c r="AF122" s="6">
        <f>'2011'!$AC122</f>
        <v>7</v>
      </c>
      <c r="AG122" s="87">
        <f>'2007'!$H122</f>
        <v>0</v>
      </c>
      <c r="AH122" s="6">
        <f>'2008'!$H122</f>
        <v>0</v>
      </c>
      <c r="AI122" s="6">
        <f>'2009'!$H122</f>
        <v>0</v>
      </c>
      <c r="AJ122" s="6">
        <f>'2010'!$H122</f>
        <v>0</v>
      </c>
      <c r="AK122" s="6">
        <f>'2011'!$H122</f>
        <v>0</v>
      </c>
      <c r="AL122" s="87">
        <f>'2007'!$O122</f>
        <v>0</v>
      </c>
      <c r="AM122" s="6">
        <f>'2008'!$O122</f>
        <v>0</v>
      </c>
      <c r="AN122" s="6">
        <f>'2009'!$O122</f>
        <v>0</v>
      </c>
      <c r="AO122" s="6">
        <f>'2010'!$O122</f>
        <v>3</v>
      </c>
      <c r="AP122" s="6">
        <f>'2011'!$O122</f>
        <v>3</v>
      </c>
      <c r="AQ122" s="87">
        <f>'2007'!$D122</f>
        <v>0</v>
      </c>
      <c r="AR122" s="6">
        <f>'2008'!$D122</f>
        <v>0</v>
      </c>
      <c r="AS122" s="6">
        <f>'2009'!$D122</f>
        <v>0</v>
      </c>
      <c r="AT122" s="6">
        <f>'2010'!$D122</f>
        <v>8</v>
      </c>
      <c r="AU122" s="6">
        <f>'2011'!$D122</f>
        <v>2</v>
      </c>
      <c r="AV122" s="87">
        <f>'2007'!$K122</f>
        <v>0</v>
      </c>
      <c r="AW122" s="6">
        <f>'2008'!$K122</f>
        <v>0</v>
      </c>
      <c r="AX122" s="6">
        <f>'2009'!$K122</f>
        <v>0</v>
      </c>
      <c r="AY122" s="6">
        <f>'2010'!$K122</f>
        <v>79</v>
      </c>
      <c r="AZ122" s="6">
        <f>'2011'!$K122</f>
        <v>63</v>
      </c>
    </row>
    <row r="123" spans="1:52" ht="13.2" customHeight="1">
      <c r="A123" s="34" t="str">
        <f>'2011'!B123</f>
        <v>Montmorency County Sheriff</v>
      </c>
      <c r="B123" s="12"/>
      <c r="C123" s="88">
        <f>'2007'!$Q123</f>
        <v>0</v>
      </c>
      <c r="D123" s="50">
        <f>'2008'!$Q123</f>
        <v>0</v>
      </c>
      <c r="E123" s="50">
        <f>'2009'!$Q123</f>
        <v>8</v>
      </c>
      <c r="F123" s="50">
        <f>'2010'!$Q123</f>
        <v>0</v>
      </c>
      <c r="G123" s="50">
        <f>'2011'!$Q123</f>
        <v>0</v>
      </c>
      <c r="H123" s="88">
        <f>'2007'!$X123</f>
        <v>0</v>
      </c>
      <c r="I123" s="50">
        <f>'2008'!$X123</f>
        <v>0</v>
      </c>
      <c r="J123" s="50">
        <f>'2009'!$X123</f>
        <v>0</v>
      </c>
      <c r="K123" s="50">
        <f>'2010'!$X123</f>
        <v>1</v>
      </c>
      <c r="L123" s="50">
        <f>'2011'!$X123</f>
        <v>0</v>
      </c>
      <c r="M123" s="88">
        <f>'2007'!$C123</f>
        <v>17</v>
      </c>
      <c r="N123" s="50">
        <f>'2008'!$C123</f>
        <v>10</v>
      </c>
      <c r="O123" s="50">
        <f>'2009'!$C123</f>
        <v>12</v>
      </c>
      <c r="P123" s="50">
        <f>'2010'!$C123</f>
        <v>15</v>
      </c>
      <c r="Q123" s="50">
        <f>'2011'!$C123</f>
        <v>0</v>
      </c>
      <c r="R123" s="88">
        <f>'2007'!$J123</f>
        <v>128</v>
      </c>
      <c r="S123" s="50">
        <f>'2008'!$J123</f>
        <v>115</v>
      </c>
      <c r="T123" s="50">
        <f>'2009'!$J123</f>
        <v>74</v>
      </c>
      <c r="U123" s="50">
        <f>'2010'!$J123</f>
        <v>74</v>
      </c>
      <c r="V123" s="50">
        <f>'2011'!$J123</f>
        <v>0</v>
      </c>
      <c r="W123" s="88">
        <f>'2007'!$V123</f>
        <v>0</v>
      </c>
      <c r="X123" s="50">
        <f>'2008'!$V123</f>
        <v>0</v>
      </c>
      <c r="Y123" s="50">
        <f>'2009'!$V123</f>
        <v>0</v>
      </c>
      <c r="Z123" s="50">
        <f>'2010'!$V123</f>
        <v>0</v>
      </c>
      <c r="AA123" s="50">
        <f>'2011'!$V123</f>
        <v>0</v>
      </c>
      <c r="AB123" s="88">
        <f>'2007'!$AC123</f>
        <v>0</v>
      </c>
      <c r="AC123" s="50">
        <f>'2008'!$AC123</f>
        <v>0</v>
      </c>
      <c r="AD123" s="50">
        <f>'2009'!$AC123</f>
        <v>0</v>
      </c>
      <c r="AE123" s="50">
        <f>'2010'!$AC123</f>
        <v>0</v>
      </c>
      <c r="AF123" s="50">
        <f>'2011'!$AC123</f>
        <v>0</v>
      </c>
      <c r="AG123" s="88">
        <f>'2007'!$H123</f>
        <v>1</v>
      </c>
      <c r="AH123" s="50">
        <f>'2008'!$H123</f>
        <v>0</v>
      </c>
      <c r="AI123" s="50">
        <f>'2009'!$H123</f>
        <v>0</v>
      </c>
      <c r="AJ123" s="50">
        <f>'2010'!$H123</f>
        <v>0</v>
      </c>
      <c r="AK123" s="50">
        <f>'2011'!$H123</f>
        <v>0</v>
      </c>
      <c r="AL123" s="88">
        <f>'2007'!$O123</f>
        <v>0</v>
      </c>
      <c r="AM123" s="50">
        <f>'2008'!$O123</f>
        <v>2</v>
      </c>
      <c r="AN123" s="50">
        <f>'2009'!$O123</f>
        <v>1</v>
      </c>
      <c r="AO123" s="50">
        <f>'2010'!$O123</f>
        <v>0</v>
      </c>
      <c r="AP123" s="112">
        <f>'2011'!$O123</f>
        <v>0</v>
      </c>
      <c r="AQ123" s="88">
        <f>'2007'!$D123</f>
        <v>2</v>
      </c>
      <c r="AR123" s="50">
        <f>'2008'!$D123</f>
        <v>2</v>
      </c>
      <c r="AS123" s="50">
        <f>'2009'!$D123</f>
        <v>2</v>
      </c>
      <c r="AT123" s="50">
        <f>'2010'!$D123</f>
        <v>0</v>
      </c>
      <c r="AU123" s="50">
        <f>'2011'!$D123</f>
        <v>0</v>
      </c>
      <c r="AV123" s="88">
        <f>'2007'!$K123</f>
        <v>68</v>
      </c>
      <c r="AW123" s="50">
        <f>'2008'!$K123</f>
        <v>49</v>
      </c>
      <c r="AX123" s="50">
        <f>'2009'!$K123</f>
        <v>8</v>
      </c>
      <c r="AY123" s="50">
        <f>'2010'!$K123</f>
        <v>0</v>
      </c>
      <c r="AZ123" s="50">
        <f>'2011'!$K123</f>
        <v>0</v>
      </c>
    </row>
    <row r="124" spans="1:52" ht="13.2" customHeight="1">
      <c r="A124" s="7" t="str">
        <f>'2011'!B124</f>
        <v>Cat Tales Rescue</v>
      </c>
      <c r="B124" s="9" t="s">
        <v>118</v>
      </c>
      <c r="C124" s="87">
        <f>'2007'!$Q124</f>
        <v>39</v>
      </c>
      <c r="D124" s="6">
        <f>'2008'!$Q124</f>
        <v>131</v>
      </c>
      <c r="E124" s="6">
        <f>'2009'!$Q124</f>
        <v>65</v>
      </c>
      <c r="F124" s="6">
        <f>'2010'!$Q124</f>
        <v>0</v>
      </c>
      <c r="G124" s="6">
        <f>'2011'!$Q124</f>
        <v>119</v>
      </c>
      <c r="H124" s="87">
        <f>'2007'!$X124</f>
        <v>230</v>
      </c>
      <c r="I124" s="6">
        <f>'2008'!$X124</f>
        <v>153</v>
      </c>
      <c r="J124" s="6">
        <f>'2009'!$X124</f>
        <v>46</v>
      </c>
      <c r="K124" s="6">
        <f>'2010'!$X124</f>
        <v>0</v>
      </c>
      <c r="L124" s="6">
        <f>'2011'!$X124</f>
        <v>153</v>
      </c>
      <c r="M124" s="87">
        <f>'2007'!$C124</f>
        <v>0</v>
      </c>
      <c r="N124" s="6">
        <f>'2008'!$C124</f>
        <v>0</v>
      </c>
      <c r="O124" s="6">
        <f>'2009'!$C124</f>
        <v>0</v>
      </c>
      <c r="P124" s="6">
        <f>'2010'!$C124</f>
        <v>57</v>
      </c>
      <c r="Q124" s="6">
        <f>'2011'!$C124</f>
        <v>0</v>
      </c>
      <c r="R124" s="87">
        <f>'2007'!$J124</f>
        <v>0</v>
      </c>
      <c r="S124" s="6">
        <f>'2008'!$J124</f>
        <v>0</v>
      </c>
      <c r="T124" s="6">
        <f>'2009'!$J124</f>
        <v>0</v>
      </c>
      <c r="U124" s="6">
        <f>'2010'!$J124</f>
        <v>159</v>
      </c>
      <c r="V124" s="6">
        <f>'2011'!$J124</f>
        <v>0</v>
      </c>
      <c r="W124" s="87">
        <f>'2007'!$V124</f>
        <v>0</v>
      </c>
      <c r="X124" s="6">
        <f>'2008'!$V124</f>
        <v>1</v>
      </c>
      <c r="Y124" s="6">
        <f>'2009'!$V124</f>
        <v>1</v>
      </c>
      <c r="Z124" s="6">
        <f>'2010'!$V124</f>
        <v>0</v>
      </c>
      <c r="AA124" s="6">
        <f>'2011'!$V124</f>
        <v>2</v>
      </c>
      <c r="AB124" s="87">
        <f>'2007'!$AC124</f>
        <v>2</v>
      </c>
      <c r="AC124" s="6">
        <f>'2008'!$AC124</f>
        <v>2</v>
      </c>
      <c r="AD124" s="6">
        <f>'2009'!$AC124</f>
        <v>1</v>
      </c>
      <c r="AE124" s="6">
        <f>'2010'!$AC124</f>
        <v>0</v>
      </c>
      <c r="AF124" s="6">
        <f>'2011'!$AC124</f>
        <v>0</v>
      </c>
      <c r="AG124" s="87">
        <f>'2007'!$H124</f>
        <v>0</v>
      </c>
      <c r="AH124" s="6">
        <f>'2008'!$H124</f>
        <v>0</v>
      </c>
      <c r="AI124" s="6">
        <f>'2009'!$H124</f>
        <v>0</v>
      </c>
      <c r="AJ124" s="6">
        <f>'2010'!$H124</f>
        <v>1</v>
      </c>
      <c r="AK124" s="6">
        <f>'2011'!$H124</f>
        <v>0</v>
      </c>
      <c r="AL124" s="87">
        <f>'2007'!$O124</f>
        <v>0</v>
      </c>
      <c r="AM124" s="6">
        <f>'2008'!$O124</f>
        <v>0</v>
      </c>
      <c r="AN124" s="6">
        <f>'2009'!$O124</f>
        <v>0</v>
      </c>
      <c r="AO124" s="6">
        <f>'2010'!$O124</f>
        <v>1</v>
      </c>
      <c r="AP124" s="6">
        <f>'2011'!$O124</f>
        <v>0</v>
      </c>
      <c r="AQ124" s="87">
        <f>'2007'!$D124</f>
        <v>0</v>
      </c>
      <c r="AR124" s="6">
        <f>'2008'!$D124</f>
        <v>0</v>
      </c>
      <c r="AS124" s="6">
        <f>'2009'!$D124</f>
        <v>0</v>
      </c>
      <c r="AT124" s="6">
        <f>'2010'!$D124</f>
        <v>0</v>
      </c>
      <c r="AU124" s="6">
        <f>'2011'!$D124</f>
        <v>0</v>
      </c>
      <c r="AV124" s="87">
        <f>'2007'!$K124</f>
        <v>0</v>
      </c>
      <c r="AW124" s="6">
        <f>'2008'!$K124</f>
        <v>0</v>
      </c>
      <c r="AX124" s="6">
        <f>'2009'!$K124</f>
        <v>0</v>
      </c>
      <c r="AY124" s="6">
        <f>'2010'!$K124</f>
        <v>1</v>
      </c>
      <c r="AZ124" s="6">
        <f>'2011'!$K124</f>
        <v>0</v>
      </c>
    </row>
    <row r="125" spans="1:52" ht="13.2" customHeight="1">
      <c r="A125" s="7" t="str">
        <f>'2011'!B125</f>
        <v>Golden Years Alaskan Malamute Rescue In</v>
      </c>
      <c r="B125" s="9"/>
      <c r="C125" s="87">
        <f>'2007'!$Q125</f>
        <v>0</v>
      </c>
      <c r="D125" s="6">
        <f>'2008'!$Q125</f>
        <v>0</v>
      </c>
      <c r="E125" s="6">
        <f>'2009'!$Q125</f>
        <v>0</v>
      </c>
      <c r="F125" s="6">
        <f>'2010'!$Q125</f>
        <v>0</v>
      </c>
      <c r="G125" s="6">
        <f>'2011'!$Q125</f>
        <v>0</v>
      </c>
      <c r="H125" s="87">
        <f>'2007'!$X125</f>
        <v>0</v>
      </c>
      <c r="I125" s="6">
        <f>'2008'!$X125</f>
        <v>0</v>
      </c>
      <c r="J125" s="6">
        <f>'2009'!$X125</f>
        <v>0</v>
      </c>
      <c r="K125" s="6">
        <f>'2010'!$X125</f>
        <v>0</v>
      </c>
      <c r="L125" s="6">
        <f>'2011'!$X125</f>
        <v>0</v>
      </c>
      <c r="M125" s="87">
        <f>'2007'!$C125</f>
        <v>10</v>
      </c>
      <c r="N125" s="6">
        <f>'2008'!$C125</f>
        <v>0</v>
      </c>
      <c r="O125" s="6">
        <f>'2009'!$C125</f>
        <v>0</v>
      </c>
      <c r="P125" s="6">
        <f>'2010'!$C125</f>
        <v>97</v>
      </c>
      <c r="Q125" s="6">
        <f>'2011'!$C125</f>
        <v>0</v>
      </c>
      <c r="R125" s="87">
        <f>'2007'!$J125</f>
        <v>10</v>
      </c>
      <c r="S125" s="6">
        <f>'2008'!$J125</f>
        <v>9</v>
      </c>
      <c r="T125" s="6">
        <f>'2009'!$J125</f>
        <v>0</v>
      </c>
      <c r="U125" s="6">
        <f>'2010'!$J125</f>
        <v>561</v>
      </c>
      <c r="V125" s="6">
        <f>'2011'!$J125</f>
        <v>10</v>
      </c>
      <c r="W125" s="87">
        <f>'2007'!$V125</f>
        <v>0</v>
      </c>
      <c r="X125" s="6">
        <f>'2008'!$V125</f>
        <v>0</v>
      </c>
      <c r="Y125" s="6">
        <f>'2009'!$V125</f>
        <v>0</v>
      </c>
      <c r="Z125" s="6">
        <f>'2010'!$V125</f>
        <v>0</v>
      </c>
      <c r="AA125" s="6">
        <f>'2011'!$V125</f>
        <v>0</v>
      </c>
      <c r="AB125" s="87">
        <f>'2007'!$AC125</f>
        <v>0</v>
      </c>
      <c r="AC125" s="6">
        <f>'2008'!$AC125</f>
        <v>0</v>
      </c>
      <c r="AD125" s="6">
        <f>'2009'!$AC125</f>
        <v>0</v>
      </c>
      <c r="AE125" s="6">
        <f>'2010'!$AC125</f>
        <v>0</v>
      </c>
      <c r="AF125" s="6">
        <f>'2011'!$AC125</f>
        <v>0</v>
      </c>
      <c r="AG125" s="87">
        <f>'2007'!$H125</f>
        <v>0</v>
      </c>
      <c r="AH125" s="6">
        <f>'2008'!$H125</f>
        <v>0</v>
      </c>
      <c r="AI125" s="6">
        <f>'2009'!$H125</f>
        <v>0</v>
      </c>
      <c r="AJ125" s="6">
        <f>'2010'!$H125</f>
        <v>14</v>
      </c>
      <c r="AK125" s="6">
        <f>'2011'!$H125</f>
        <v>0</v>
      </c>
      <c r="AL125" s="87">
        <f>'2007'!$O125</f>
        <v>0</v>
      </c>
      <c r="AM125" s="6">
        <f>'2008'!$O125</f>
        <v>1</v>
      </c>
      <c r="AN125" s="6">
        <f>'2009'!$O125</f>
        <v>0</v>
      </c>
      <c r="AO125" s="6">
        <f>'2010'!$O125</f>
        <v>295</v>
      </c>
      <c r="AP125" s="6">
        <f>'2011'!$O125</f>
        <v>1</v>
      </c>
      <c r="AQ125" s="87">
        <f>'2007'!$D125</f>
        <v>0</v>
      </c>
      <c r="AR125" s="6">
        <f>'2008'!$D125</f>
        <v>0</v>
      </c>
      <c r="AS125" s="6">
        <f>'2009'!$D125</f>
        <v>0</v>
      </c>
      <c r="AT125" s="6">
        <f>'2010'!$D125</f>
        <v>0</v>
      </c>
      <c r="AU125" s="6">
        <f>'2011'!$D125</f>
        <v>0</v>
      </c>
      <c r="AV125" s="87">
        <f>'2007'!$K125</f>
        <v>0</v>
      </c>
      <c r="AW125" s="6">
        <f>'2008'!$K125</f>
        <v>0</v>
      </c>
      <c r="AX125" s="6">
        <f>'2009'!$K125</f>
        <v>0</v>
      </c>
      <c r="AY125" s="6">
        <f>'2010'!$K125</f>
        <v>7</v>
      </c>
      <c r="AZ125" s="6">
        <f>'2011'!$K125</f>
        <v>0</v>
      </c>
    </row>
    <row r="126" spans="1:52" ht="13.2" customHeight="1">
      <c r="A126" s="7" t="str">
        <f>'2011'!B126</f>
        <v>Howling Timbers</v>
      </c>
      <c r="B126" s="9"/>
      <c r="C126" s="87">
        <f>'2007'!$Q126</f>
        <v>0</v>
      </c>
      <c r="D126" s="6">
        <f>'2008'!$Q126</f>
        <v>0</v>
      </c>
      <c r="E126" s="6">
        <f>'2009'!$Q126</f>
        <v>0</v>
      </c>
      <c r="F126" s="6">
        <f>'2010'!$Q126</f>
        <v>0</v>
      </c>
      <c r="G126" s="6">
        <f>'2011'!$Q126</f>
        <v>0</v>
      </c>
      <c r="H126" s="87">
        <f>'2007'!$X126</f>
        <v>0</v>
      </c>
      <c r="I126" s="6">
        <f>'2008'!$X126</f>
        <v>0</v>
      </c>
      <c r="J126" s="6">
        <f>'2009'!$X126</f>
        <v>0</v>
      </c>
      <c r="K126" s="6">
        <f>'2010'!$X126</f>
        <v>0</v>
      </c>
      <c r="L126" s="6">
        <f>'2011'!$X126</f>
        <v>0</v>
      </c>
      <c r="M126" s="87">
        <f>'2007'!$C126</f>
        <v>0</v>
      </c>
      <c r="N126" s="6">
        <f>'2008'!$C126</f>
        <v>0</v>
      </c>
      <c r="O126" s="6">
        <f>'2009'!$C126</f>
        <v>0</v>
      </c>
      <c r="P126" s="6">
        <f>'2010'!$C126</f>
        <v>0</v>
      </c>
      <c r="Q126" s="6">
        <f>'2011'!$C126</f>
        <v>0</v>
      </c>
      <c r="R126" s="87">
        <f>'2007'!$J126</f>
        <v>0</v>
      </c>
      <c r="S126" s="6">
        <f>'2008'!$J126</f>
        <v>0</v>
      </c>
      <c r="T126" s="6">
        <f>'2009'!$J126</f>
        <v>0</v>
      </c>
      <c r="U126" s="6">
        <f>'2010'!$J126</f>
        <v>0</v>
      </c>
      <c r="V126" s="6">
        <f>'2011'!$J126</f>
        <v>0</v>
      </c>
      <c r="W126" s="87">
        <f>'2007'!$V126</f>
        <v>0</v>
      </c>
      <c r="X126" s="6">
        <f>'2008'!$V126</f>
        <v>0</v>
      </c>
      <c r="Y126" s="6">
        <f>'2009'!$V126</f>
        <v>0</v>
      </c>
      <c r="Z126" s="6">
        <f>'2010'!$V126</f>
        <v>0</v>
      </c>
      <c r="AA126" s="6">
        <f>'2011'!$V126</f>
        <v>0</v>
      </c>
      <c r="AB126" s="87">
        <f>'2007'!$AC126</f>
        <v>0</v>
      </c>
      <c r="AC126" s="6">
        <f>'2008'!$AC126</f>
        <v>0</v>
      </c>
      <c r="AD126" s="6">
        <f>'2009'!$AC126</f>
        <v>0</v>
      </c>
      <c r="AE126" s="6">
        <f>'2010'!$AC126</f>
        <v>0</v>
      </c>
      <c r="AF126" s="6">
        <f>'2011'!$AC126</f>
        <v>0</v>
      </c>
      <c r="AG126" s="87">
        <f>'2007'!$H126</f>
        <v>0</v>
      </c>
      <c r="AH126" s="6">
        <f>'2008'!$H126</f>
        <v>0</v>
      </c>
      <c r="AI126" s="6">
        <f>'2009'!$H126</f>
        <v>0</v>
      </c>
      <c r="AJ126" s="6">
        <f>'2010'!$H126</f>
        <v>0</v>
      </c>
      <c r="AK126" s="6">
        <f>'2011'!$H126</f>
        <v>0</v>
      </c>
      <c r="AL126" s="87">
        <f>'2007'!$O126</f>
        <v>0</v>
      </c>
      <c r="AM126" s="6">
        <f>'2008'!$O126</f>
        <v>0</v>
      </c>
      <c r="AN126" s="6">
        <f>'2009'!$O126</f>
        <v>0</v>
      </c>
      <c r="AO126" s="6">
        <f>'2010'!$O126</f>
        <v>0</v>
      </c>
      <c r="AP126" s="6">
        <f>'2011'!$O126</f>
        <v>1</v>
      </c>
      <c r="AQ126" s="87">
        <f>'2007'!$D126</f>
        <v>0</v>
      </c>
      <c r="AR126" s="6">
        <f>'2008'!$D126</f>
        <v>0</v>
      </c>
      <c r="AS126" s="6">
        <f>'2009'!$D126</f>
        <v>0</v>
      </c>
      <c r="AT126" s="6">
        <f>'2010'!$D126</f>
        <v>0</v>
      </c>
      <c r="AU126" s="6">
        <f>'2011'!$D126</f>
        <v>0</v>
      </c>
      <c r="AV126" s="87">
        <f>'2007'!$K126</f>
        <v>0</v>
      </c>
      <c r="AW126" s="6">
        <f>'2008'!$K126</f>
        <v>0</v>
      </c>
      <c r="AX126" s="6">
        <f>'2009'!$K126</f>
        <v>0</v>
      </c>
      <c r="AY126" s="6">
        <f>'2010'!$K126</f>
        <v>0</v>
      </c>
      <c r="AZ126" s="6">
        <f>'2011'!$K126</f>
        <v>0</v>
      </c>
    </row>
    <row r="127" spans="1:52" ht="13.2" customHeight="1">
      <c r="A127" s="7" t="str">
        <f>'2011'!B127</f>
        <v>Humane Society Animal Rescue</v>
      </c>
      <c r="B127" s="9"/>
      <c r="C127" s="87">
        <f>'2007'!$Q127</f>
        <v>951</v>
      </c>
      <c r="D127" s="6">
        <f>'2008'!$Q127</f>
        <v>1022</v>
      </c>
      <c r="E127" s="6">
        <f>'2009'!$Q127</f>
        <v>829</v>
      </c>
      <c r="F127" s="6">
        <f>'2010'!$Q127</f>
        <v>615</v>
      </c>
      <c r="G127" s="6">
        <f>'2011'!$Q127</f>
        <v>502</v>
      </c>
      <c r="H127" s="87">
        <f>'2007'!$X127</f>
        <v>1256</v>
      </c>
      <c r="I127" s="6">
        <f>'2008'!$X127</f>
        <v>1262</v>
      </c>
      <c r="J127" s="6">
        <f>'2009'!$X127</f>
        <v>1069</v>
      </c>
      <c r="K127" s="6">
        <f>'2010'!$X127</f>
        <v>650</v>
      </c>
      <c r="L127" s="6">
        <f>'2011'!$X127</f>
        <v>540</v>
      </c>
      <c r="M127" s="87">
        <f>'2007'!$C127</f>
        <v>52</v>
      </c>
      <c r="N127" s="6">
        <f>'2008'!$C127</f>
        <v>48</v>
      </c>
      <c r="O127" s="6">
        <f>'2009'!$C127</f>
        <v>25</v>
      </c>
      <c r="P127" s="6">
        <f>'2010'!$C127</f>
        <v>63</v>
      </c>
      <c r="Q127" s="6">
        <f>'2011'!$C127</f>
        <v>49</v>
      </c>
      <c r="R127" s="87">
        <f>'2007'!$J127</f>
        <v>310</v>
      </c>
      <c r="S127" s="6">
        <f>'2008'!$J127</f>
        <v>325</v>
      </c>
      <c r="T127" s="6">
        <f>'2009'!$J127</f>
        <v>312</v>
      </c>
      <c r="U127" s="6">
        <f>'2010'!$J127</f>
        <v>150</v>
      </c>
      <c r="V127" s="6">
        <f>'2011'!$J127</f>
        <v>121</v>
      </c>
      <c r="W127" s="87">
        <f>'2007'!$V127</f>
        <v>849</v>
      </c>
      <c r="X127" s="6">
        <f>'2008'!$V127</f>
        <v>818</v>
      </c>
      <c r="Y127" s="6">
        <f>'2009'!$V127</f>
        <v>59</v>
      </c>
      <c r="Z127" s="6">
        <f>'2010'!$V127</f>
        <v>337</v>
      </c>
      <c r="AA127" s="6">
        <f>'2011'!$V127</f>
        <v>356</v>
      </c>
      <c r="AB127" s="87">
        <f>'2007'!$AC127</f>
        <v>1118</v>
      </c>
      <c r="AC127" s="6">
        <f>'2008'!$AC127</f>
        <v>886</v>
      </c>
      <c r="AD127" s="6">
        <f>'2009'!$AC127</f>
        <v>139</v>
      </c>
      <c r="AE127" s="6">
        <f>'2010'!$AC127</f>
        <v>429</v>
      </c>
      <c r="AF127" s="6">
        <f>'2011'!$AC127</f>
        <v>393</v>
      </c>
      <c r="AG127" s="87">
        <f>'2007'!$H127</f>
        <v>12</v>
      </c>
      <c r="AH127" s="6">
        <f>'2008'!$H127</f>
        <v>10</v>
      </c>
      <c r="AI127" s="6">
        <f>'2009'!$H127</f>
        <v>0</v>
      </c>
      <c r="AJ127" s="6">
        <f>'2010'!$H127</f>
        <v>4</v>
      </c>
      <c r="AK127" s="6">
        <f>'2011'!$H127</f>
        <v>6</v>
      </c>
      <c r="AL127" s="87">
        <f>'2007'!$O127</f>
        <v>143</v>
      </c>
      <c r="AM127" s="6">
        <f>'2008'!$O127</f>
        <v>124</v>
      </c>
      <c r="AN127" s="6">
        <f>'2009'!$O127</f>
        <v>154</v>
      </c>
      <c r="AO127" s="6">
        <f>'2010'!$O127</f>
        <v>29</v>
      </c>
      <c r="AP127" s="6">
        <f>'2011'!$O127</f>
        <v>11</v>
      </c>
      <c r="AQ127" s="87">
        <f>'2007'!$D127</f>
        <v>1</v>
      </c>
      <c r="AR127" s="6">
        <f>'2008'!$D127</f>
        <v>0</v>
      </c>
      <c r="AS127" s="6">
        <f>'2009'!$D127</f>
        <v>0</v>
      </c>
      <c r="AT127" s="6">
        <f>'2010'!$D127</f>
        <v>0</v>
      </c>
      <c r="AU127" s="6">
        <f>'2011'!$D127</f>
        <v>0</v>
      </c>
      <c r="AV127" s="87">
        <f>'2007'!$K127</f>
        <v>21</v>
      </c>
      <c r="AW127" s="6">
        <f>'2008'!$K127</f>
        <v>21</v>
      </c>
      <c r="AX127" s="6">
        <f>'2009'!$K127</f>
        <v>16</v>
      </c>
      <c r="AY127" s="6">
        <f>'2010'!$K127</f>
        <v>8</v>
      </c>
      <c r="AZ127" s="6">
        <f>'2011'!$K127</f>
        <v>6</v>
      </c>
    </row>
    <row r="128" spans="1:52" ht="13.2" customHeight="1">
      <c r="A128" s="7" t="str">
        <f>'2011'!B128</f>
        <v>Muskegon County Vector Control</v>
      </c>
      <c r="B128" s="9"/>
      <c r="C128" s="87">
        <f>'2007'!$Q128</f>
        <v>81</v>
      </c>
      <c r="D128" s="6">
        <f>'2008'!$Q128</f>
        <v>82</v>
      </c>
      <c r="E128" s="6">
        <f>'2009'!$Q128</f>
        <v>109</v>
      </c>
      <c r="F128" s="6">
        <f>'2010'!$Q128</f>
        <v>9</v>
      </c>
      <c r="G128" s="6">
        <f>'2011'!$Q128</f>
        <v>0</v>
      </c>
      <c r="H128" s="87">
        <f>'2007'!$X128</f>
        <v>247</v>
      </c>
      <c r="I128" s="6">
        <f>'2008'!$X128</f>
        <v>228</v>
      </c>
      <c r="J128" s="6">
        <f>'2009'!$X128</f>
        <v>233</v>
      </c>
      <c r="K128" s="6">
        <f>'2010'!$X128</f>
        <v>16</v>
      </c>
      <c r="L128" s="6">
        <f>'2011'!$X128</f>
        <v>0</v>
      </c>
      <c r="M128" s="87">
        <f>'2007'!$C128</f>
        <v>276</v>
      </c>
      <c r="N128" s="6">
        <f>'2008'!$C128</f>
        <v>231</v>
      </c>
      <c r="O128" s="6">
        <f>'2009'!$C128</f>
        <v>197</v>
      </c>
      <c r="P128" s="6">
        <f>'2010'!$C128</f>
        <v>105</v>
      </c>
      <c r="Q128" s="6">
        <f>'2011'!$C128</f>
        <v>0</v>
      </c>
      <c r="R128" s="87">
        <f>'2007'!$J128</f>
        <v>1611</v>
      </c>
      <c r="S128" s="6">
        <f>'2008'!$J128</f>
        <v>1537</v>
      </c>
      <c r="T128" s="6">
        <f>'2009'!$J128</f>
        <v>1349</v>
      </c>
      <c r="U128" s="6">
        <f>'2010'!$J128</f>
        <v>1035</v>
      </c>
      <c r="V128" s="6">
        <f>'2011'!$J128</f>
        <v>0</v>
      </c>
      <c r="W128" s="87">
        <f>'2007'!$V128</f>
        <v>5</v>
      </c>
      <c r="X128" s="6">
        <f>'2008'!$V128</f>
        <v>0</v>
      </c>
      <c r="Y128" s="6">
        <f>'2009'!$V128</f>
        <v>1</v>
      </c>
      <c r="Z128" s="6">
        <f>'2010'!$V128</f>
        <v>5</v>
      </c>
      <c r="AA128" s="6">
        <f>'2011'!$V128</f>
        <v>0</v>
      </c>
      <c r="AB128" s="87">
        <f>'2007'!$AC128</f>
        <v>60</v>
      </c>
      <c r="AC128" s="6">
        <f>'2008'!$AC128</f>
        <v>10</v>
      </c>
      <c r="AD128" s="6">
        <f>'2009'!$AC128</f>
        <v>3</v>
      </c>
      <c r="AE128" s="6">
        <f>'2010'!$AC128</f>
        <v>9</v>
      </c>
      <c r="AF128" s="6">
        <f>'2011'!$AC128</f>
        <v>0</v>
      </c>
      <c r="AG128" s="87">
        <f>'2007'!$H128</f>
        <v>13</v>
      </c>
      <c r="AH128" s="6">
        <f>'2008'!$H128</f>
        <v>9</v>
      </c>
      <c r="AI128" s="6">
        <f>'2009'!$H128</f>
        <v>6</v>
      </c>
      <c r="AJ128" s="6">
        <f>'2010'!$H128</f>
        <v>6</v>
      </c>
      <c r="AK128" s="6">
        <f>'2011'!$H128</f>
        <v>0</v>
      </c>
      <c r="AL128" s="87">
        <f>'2007'!$O128</f>
        <v>279</v>
      </c>
      <c r="AM128" s="6">
        <f>'2008'!$O128</f>
        <v>192</v>
      </c>
      <c r="AN128" s="6">
        <f>'2009'!$O128</f>
        <v>365</v>
      </c>
      <c r="AO128" s="6">
        <f>'2010'!$O128</f>
        <v>267</v>
      </c>
      <c r="AP128" s="6">
        <f>'2011'!$O128</f>
        <v>0</v>
      </c>
      <c r="AQ128" s="87">
        <f>'2007'!$D128</f>
        <v>18</v>
      </c>
      <c r="AR128" s="6">
        <f>'2008'!$D128</f>
        <v>11</v>
      </c>
      <c r="AS128" s="6">
        <f>'2009'!$D128</f>
        <v>23</v>
      </c>
      <c r="AT128" s="6">
        <f>'2010'!$D128</f>
        <v>4</v>
      </c>
      <c r="AU128" s="6">
        <f>'2011'!$D128</f>
        <v>0</v>
      </c>
      <c r="AV128" s="87">
        <f>'2007'!$K128</f>
        <v>386</v>
      </c>
      <c r="AW128" s="6">
        <f>'2008'!$K128</f>
        <v>411</v>
      </c>
      <c r="AX128" s="6">
        <f>'2009'!$K128</f>
        <v>341</v>
      </c>
      <c r="AY128" s="6">
        <f>'2010'!$K128</f>
        <v>277</v>
      </c>
      <c r="AZ128" s="6">
        <f>'2011'!$K128</f>
        <v>0</v>
      </c>
    </row>
    <row r="129" spans="1:52" ht="13.2" customHeight="1">
      <c r="A129" s="7" t="str">
        <f>'2011'!B129</f>
        <v>Noah Project</v>
      </c>
      <c r="B129" s="9"/>
      <c r="C129" s="87">
        <f>'2007'!$Q129</f>
        <v>92</v>
      </c>
      <c r="D129" s="6">
        <f>'2008'!$Q129</f>
        <v>53</v>
      </c>
      <c r="E129" s="6">
        <f>'2009'!$Q129</f>
        <v>37</v>
      </c>
      <c r="F129" s="6">
        <f>'2010'!$Q129</f>
        <v>44</v>
      </c>
      <c r="G129" s="6">
        <f>'2011'!$Q129</f>
        <v>26</v>
      </c>
      <c r="H129" s="87">
        <f>'2007'!$X129</f>
        <v>66</v>
      </c>
      <c r="I129" s="6">
        <f>'2008'!$X129</f>
        <v>69</v>
      </c>
      <c r="J129" s="6">
        <f>'2009'!$X129</f>
        <v>50</v>
      </c>
      <c r="K129" s="6">
        <f>'2010'!$X129</f>
        <v>54</v>
      </c>
      <c r="L129" s="6">
        <f>'2011'!$X129</f>
        <v>49</v>
      </c>
      <c r="M129" s="87">
        <f>'2007'!$C129</f>
        <v>26</v>
      </c>
      <c r="N129" s="6">
        <f>'2008'!$C129</f>
        <v>38</v>
      </c>
      <c r="O129" s="6">
        <f>'2009'!$C129</f>
        <v>24</v>
      </c>
      <c r="P129" s="6">
        <f>'2010'!$C129</f>
        <v>19</v>
      </c>
      <c r="Q129" s="6">
        <f>'2011'!$C129</f>
        <v>41</v>
      </c>
      <c r="R129" s="87">
        <f>'2007'!$J129</f>
        <v>101</v>
      </c>
      <c r="S129" s="6">
        <f>'2008'!$J129</f>
        <v>102</v>
      </c>
      <c r="T129" s="6">
        <f>'2009'!$J129</f>
        <v>114</v>
      </c>
      <c r="U129" s="6">
        <f>'2010'!$J129</f>
        <v>132</v>
      </c>
      <c r="V129" s="6">
        <f>'2011'!$J129</f>
        <v>96</v>
      </c>
      <c r="W129" s="87">
        <f>'2007'!$V129</f>
        <v>10</v>
      </c>
      <c r="X129" s="6">
        <f>'2008'!$V129</f>
        <v>0</v>
      </c>
      <c r="Y129" s="6">
        <f>'2009'!$V129</f>
        <v>4</v>
      </c>
      <c r="Z129" s="6">
        <f>'2010'!$V129</f>
        <v>0</v>
      </c>
      <c r="AA129" s="6">
        <f>'2011'!$V129</f>
        <v>1</v>
      </c>
      <c r="AB129" s="87">
        <f>'2007'!$AC129</f>
        <v>1</v>
      </c>
      <c r="AC129" s="6">
        <f>'2008'!$AC129</f>
        <v>5</v>
      </c>
      <c r="AD129" s="6">
        <f>'2009'!$AC129</f>
        <v>4</v>
      </c>
      <c r="AE129" s="6">
        <f>'2010'!$AC129</f>
        <v>5</v>
      </c>
      <c r="AF129" s="6">
        <f>'2011'!$AC129</f>
        <v>7</v>
      </c>
      <c r="AG129" s="87">
        <f>'2007'!$H129</f>
        <v>0</v>
      </c>
      <c r="AH129" s="6">
        <f>'2008'!$H129</f>
        <v>0</v>
      </c>
      <c r="AI129" s="6">
        <f>'2009'!$H129</f>
        <v>1</v>
      </c>
      <c r="AJ129" s="6">
        <f>'2010'!$H129</f>
        <v>0</v>
      </c>
      <c r="AK129" s="6">
        <f>'2011'!$H129</f>
        <v>0</v>
      </c>
      <c r="AL129" s="87">
        <f>'2007'!$O129</f>
        <v>5</v>
      </c>
      <c r="AM129" s="6">
        <f>'2008'!$O129</f>
        <v>2</v>
      </c>
      <c r="AN129" s="6">
        <f>'2009'!$O129</f>
        <v>5</v>
      </c>
      <c r="AO129" s="6">
        <f>'2010'!$O129</f>
        <v>3</v>
      </c>
      <c r="AP129" s="6">
        <f>'2011'!$O129</f>
        <v>1</v>
      </c>
      <c r="AQ129" s="87">
        <f>'2007'!$D129</f>
        <v>0</v>
      </c>
      <c r="AR129" s="6">
        <f>'2008'!$D129</f>
        <v>0</v>
      </c>
      <c r="AS129" s="6">
        <f>'2009'!$D129</f>
        <v>0</v>
      </c>
      <c r="AT129" s="6">
        <f>'2010'!$D129</f>
        <v>0</v>
      </c>
      <c r="AU129" s="6">
        <f>'2011'!$D129</f>
        <v>0</v>
      </c>
      <c r="AV129" s="87">
        <f>'2007'!$K129</f>
        <v>3</v>
      </c>
      <c r="AW129" s="6">
        <f>'2008'!$K129</f>
        <v>7</v>
      </c>
      <c r="AX129" s="6">
        <f>'2009'!$K129</f>
        <v>11</v>
      </c>
      <c r="AY129" s="6">
        <f>'2010'!$K129</f>
        <v>8</v>
      </c>
      <c r="AZ129" s="6">
        <f>'2011'!$K129</f>
        <v>6</v>
      </c>
    </row>
    <row r="130" spans="1:52" ht="13.2" customHeight="1">
      <c r="A130" s="7" t="str">
        <f>'2011'!B130</f>
        <v>Volunteers for Muskego County AC</v>
      </c>
      <c r="B130" s="10"/>
      <c r="C130" s="87">
        <f>'2007'!$Q130</f>
        <v>0</v>
      </c>
      <c r="D130" s="6">
        <f>'2008'!$Q130</f>
        <v>0</v>
      </c>
      <c r="E130" s="6">
        <f>'2009'!$Q130</f>
        <v>0</v>
      </c>
      <c r="F130" s="6">
        <f>'2010'!$Q130</f>
        <v>38</v>
      </c>
      <c r="G130" s="6">
        <f>'2011'!$Q130</f>
        <v>0</v>
      </c>
      <c r="H130" s="87">
        <f>'2007'!$X130</f>
        <v>0</v>
      </c>
      <c r="I130" s="6">
        <f>'2008'!$X130</f>
        <v>0</v>
      </c>
      <c r="J130" s="6">
        <f>'2009'!$X130</f>
        <v>0</v>
      </c>
      <c r="K130" s="6">
        <f>'2010'!$X130</f>
        <v>101</v>
      </c>
      <c r="L130" s="6">
        <f>'2011'!$X130</f>
        <v>239</v>
      </c>
      <c r="M130" s="87">
        <f>'2007'!$C130</f>
        <v>0</v>
      </c>
      <c r="N130" s="6">
        <f>'2008'!$C130</f>
        <v>0</v>
      </c>
      <c r="O130" s="6">
        <f>'2009'!$C130</f>
        <v>0</v>
      </c>
      <c r="P130" s="6">
        <f>'2010'!$C130</f>
        <v>91</v>
      </c>
      <c r="Q130" s="6">
        <f>'2011'!$C130</f>
        <v>274</v>
      </c>
      <c r="R130" s="87">
        <f>'2007'!$J130</f>
        <v>0</v>
      </c>
      <c r="S130" s="6">
        <f>'2008'!$J130</f>
        <v>0</v>
      </c>
      <c r="T130" s="6">
        <f>'2009'!$J130</f>
        <v>0</v>
      </c>
      <c r="U130" s="6">
        <f>'2010'!$J130</f>
        <v>446</v>
      </c>
      <c r="V130" s="6">
        <f>'2011'!$J130</f>
        <v>1583</v>
      </c>
      <c r="W130" s="87">
        <f>'2007'!$V130</f>
        <v>0</v>
      </c>
      <c r="X130" s="6">
        <f>'2008'!$V130</f>
        <v>0</v>
      </c>
      <c r="Y130" s="6">
        <f>'2009'!$V130</f>
        <v>0</v>
      </c>
      <c r="Z130" s="6">
        <f>'2010'!$V130</f>
        <v>7</v>
      </c>
      <c r="AA130" s="6">
        <f>'2011'!$V130</f>
        <v>0</v>
      </c>
      <c r="AB130" s="87">
        <f>'2007'!$AC130</f>
        <v>0</v>
      </c>
      <c r="AC130" s="6">
        <f>'2008'!$AC130</f>
        <v>0</v>
      </c>
      <c r="AD130" s="6">
        <f>'2009'!$AC130</f>
        <v>0</v>
      </c>
      <c r="AE130" s="6">
        <f>'2010'!$AC130</f>
        <v>14</v>
      </c>
      <c r="AF130" s="6">
        <f>'2011'!$AC130</f>
        <v>51</v>
      </c>
      <c r="AG130" s="87">
        <f>'2007'!$H130</f>
        <v>0</v>
      </c>
      <c r="AH130" s="6">
        <f>'2008'!$H130</f>
        <v>0</v>
      </c>
      <c r="AI130" s="6">
        <f>'2009'!$H130</f>
        <v>0</v>
      </c>
      <c r="AJ130" s="6">
        <f>'2010'!$H130</f>
        <v>20</v>
      </c>
      <c r="AK130" s="6">
        <f>'2011'!$H130</f>
        <v>55</v>
      </c>
      <c r="AL130" s="87">
        <f>'2007'!$O130</f>
        <v>0</v>
      </c>
      <c r="AM130" s="6">
        <f>'2008'!$O130</f>
        <v>0</v>
      </c>
      <c r="AN130" s="6">
        <f>'2009'!$O130</f>
        <v>0</v>
      </c>
      <c r="AO130" s="6">
        <f>'2010'!$O130</f>
        <v>165</v>
      </c>
      <c r="AP130" s="6">
        <f>'2011'!$O130</f>
        <v>659</v>
      </c>
      <c r="AQ130" s="87">
        <f>'2007'!$D130</f>
        <v>0</v>
      </c>
      <c r="AR130" s="6">
        <f>'2008'!$D130</f>
        <v>0</v>
      </c>
      <c r="AS130" s="6">
        <f>'2009'!$D130</f>
        <v>0</v>
      </c>
      <c r="AT130" s="6">
        <f>'2010'!$D130</f>
        <v>1</v>
      </c>
      <c r="AU130" s="6">
        <f>'2011'!$D130</f>
        <v>18</v>
      </c>
      <c r="AV130" s="87">
        <f>'2007'!$K130</f>
        <v>0</v>
      </c>
      <c r="AW130" s="6">
        <f>'2008'!$K130</f>
        <v>0</v>
      </c>
      <c r="AX130" s="6">
        <f>'2009'!$K130</f>
        <v>0</v>
      </c>
      <c r="AY130" s="6">
        <f>'2010'!$K130</f>
        <v>77</v>
      </c>
      <c r="AZ130" s="6">
        <f>'2011'!$K130</f>
        <v>334</v>
      </c>
    </row>
    <row r="131" spans="1:52" ht="13.2" customHeight="1">
      <c r="A131" s="7" t="str">
        <f>'2011'!B131</f>
        <v>West Michigan Shetland Sheepdog Rescue</v>
      </c>
      <c r="B131" s="10"/>
      <c r="C131" s="87">
        <f>'2007'!$Q131</f>
        <v>0</v>
      </c>
      <c r="D131" s="6">
        <f>'2008'!$Q131</f>
        <v>0</v>
      </c>
      <c r="E131" s="6">
        <f>'2009'!$Q131</f>
        <v>0</v>
      </c>
      <c r="F131" s="6">
        <f>'2010'!$Q131</f>
        <v>0</v>
      </c>
      <c r="G131" s="6">
        <f>'2011'!$Q131</f>
        <v>0</v>
      </c>
      <c r="H131" s="87">
        <f>'2007'!$X131</f>
        <v>1</v>
      </c>
      <c r="I131" s="6">
        <f>'2008'!$X131</f>
        <v>0</v>
      </c>
      <c r="J131" s="6">
        <f>'2009'!$X131</f>
        <v>0</v>
      </c>
      <c r="K131" s="6">
        <f>'2010'!$X131</f>
        <v>0</v>
      </c>
      <c r="L131" s="6">
        <f>'2011'!$X131</f>
        <v>0</v>
      </c>
      <c r="M131" s="87">
        <f>'2007'!$C131</f>
        <v>0</v>
      </c>
      <c r="N131" s="6">
        <f>'2008'!$C131</f>
        <v>0</v>
      </c>
      <c r="O131" s="6">
        <f>'2009'!$C131</f>
        <v>0</v>
      </c>
      <c r="P131" s="6">
        <f>'2010'!$C131</f>
        <v>0</v>
      </c>
      <c r="Q131" s="6">
        <f>'2011'!$C131</f>
        <v>0</v>
      </c>
      <c r="R131" s="87">
        <f>'2007'!$J131</f>
        <v>4</v>
      </c>
      <c r="S131" s="6">
        <f>'2008'!$J131</f>
        <v>0</v>
      </c>
      <c r="T131" s="6">
        <f>'2009'!$J131</f>
        <v>0</v>
      </c>
      <c r="U131" s="6">
        <f>'2010'!$J131</f>
        <v>0</v>
      </c>
      <c r="V131" s="6">
        <f>'2011'!$J131</f>
        <v>0</v>
      </c>
      <c r="W131" s="87">
        <f>'2007'!$V131</f>
        <v>0</v>
      </c>
      <c r="X131" s="6">
        <f>'2008'!$V131</f>
        <v>0</v>
      </c>
      <c r="Y131" s="6">
        <f>'2009'!$V131</f>
        <v>0</v>
      </c>
      <c r="Z131" s="6">
        <f>'2010'!$V131</f>
        <v>0</v>
      </c>
      <c r="AA131" s="6">
        <f>'2011'!$V131</f>
        <v>0</v>
      </c>
      <c r="AB131" s="87">
        <f>'2007'!$AC131</f>
        <v>1</v>
      </c>
      <c r="AC131" s="6">
        <f>'2008'!$AC131</f>
        <v>0</v>
      </c>
      <c r="AD131" s="6">
        <f>'2009'!$AC131</f>
        <v>0</v>
      </c>
      <c r="AE131" s="6">
        <f>'2010'!$AC131</f>
        <v>0</v>
      </c>
      <c r="AF131" s="6">
        <f>'2011'!$AC131</f>
        <v>0</v>
      </c>
      <c r="AG131" s="87">
        <f>'2007'!$H131</f>
        <v>0</v>
      </c>
      <c r="AH131" s="6">
        <f>'2008'!$H131</f>
        <v>0</v>
      </c>
      <c r="AI131" s="6">
        <f>'2009'!$H131</f>
        <v>0</v>
      </c>
      <c r="AJ131" s="6">
        <f>'2010'!$H131</f>
        <v>0</v>
      </c>
      <c r="AK131" s="6">
        <f>'2011'!$H131</f>
        <v>0</v>
      </c>
      <c r="AL131" s="87">
        <f>'2007'!$O131</f>
        <v>0</v>
      </c>
      <c r="AM131" s="6">
        <f>'2008'!$O131</f>
        <v>0</v>
      </c>
      <c r="AN131" s="6">
        <f>'2009'!$O131</f>
        <v>0</v>
      </c>
      <c r="AO131" s="6">
        <f>'2010'!$O131</f>
        <v>0</v>
      </c>
      <c r="AP131" s="6">
        <f>'2011'!$O131</f>
        <v>0</v>
      </c>
      <c r="AQ131" s="87">
        <f>'2007'!$D131</f>
        <v>0</v>
      </c>
      <c r="AR131" s="6">
        <f>'2008'!$D131</f>
        <v>0</v>
      </c>
      <c r="AS131" s="6">
        <f>'2009'!$D131</f>
        <v>0</v>
      </c>
      <c r="AT131" s="6">
        <f>'2010'!$D131</f>
        <v>0</v>
      </c>
      <c r="AU131" s="6">
        <f>'2011'!$D131</f>
        <v>0</v>
      </c>
      <c r="AV131" s="87">
        <f>'2007'!$K131</f>
        <v>1</v>
      </c>
      <c r="AW131" s="6">
        <f>'2008'!$K131</f>
        <v>0</v>
      </c>
      <c r="AX131" s="6">
        <f>'2009'!$K131</f>
        <v>0</v>
      </c>
      <c r="AY131" s="6">
        <f>'2010'!$K131</f>
        <v>0</v>
      </c>
      <c r="AZ131" s="6">
        <f>'2011'!$K131</f>
        <v>0</v>
      </c>
    </row>
    <row r="132" spans="1:52" ht="13.2" customHeight="1">
      <c r="A132" s="34" t="str">
        <f>'2011'!B132</f>
        <v>West Michigan SPCA</v>
      </c>
      <c r="B132" s="12"/>
      <c r="C132" s="88">
        <f>'2007'!$Q132</f>
        <v>76</v>
      </c>
      <c r="D132" s="50">
        <f>'2008'!$Q132</f>
        <v>0</v>
      </c>
      <c r="E132" s="50">
        <f>'2009'!$Q132</f>
        <v>0</v>
      </c>
      <c r="F132" s="50">
        <f>'2010'!$Q132</f>
        <v>0</v>
      </c>
      <c r="G132" s="50">
        <f>'2011'!$Q132</f>
        <v>0</v>
      </c>
      <c r="H132" s="88">
        <f>'2007'!$X132</f>
        <v>236</v>
      </c>
      <c r="I132" s="50">
        <f>'2008'!$X132</f>
        <v>0</v>
      </c>
      <c r="J132" s="50">
        <f>'2009'!$X132</f>
        <v>0</v>
      </c>
      <c r="K132" s="50">
        <f>'2010'!$X132</f>
        <v>0</v>
      </c>
      <c r="L132" s="50">
        <f>'2011'!$X132</f>
        <v>0</v>
      </c>
      <c r="M132" s="88">
        <f>'2007'!$C132</f>
        <v>49</v>
      </c>
      <c r="N132" s="50">
        <f>'2008'!$C132</f>
        <v>0</v>
      </c>
      <c r="O132" s="50">
        <f>'2009'!$C132</f>
        <v>0</v>
      </c>
      <c r="P132" s="50">
        <f>'2010'!$C132</f>
        <v>0</v>
      </c>
      <c r="Q132" s="50">
        <f>'2011'!$C132</f>
        <v>0</v>
      </c>
      <c r="R132" s="88">
        <f>'2007'!$J132</f>
        <v>92</v>
      </c>
      <c r="S132" s="50">
        <f>'2008'!$J132</f>
        <v>0</v>
      </c>
      <c r="T132" s="50">
        <f>'2009'!$J132</f>
        <v>0</v>
      </c>
      <c r="U132" s="50">
        <f>'2010'!$J132</f>
        <v>0</v>
      </c>
      <c r="V132" s="50">
        <f>'2011'!$J132</f>
        <v>0</v>
      </c>
      <c r="W132" s="88">
        <f>'2007'!$V132</f>
        <v>0</v>
      </c>
      <c r="X132" s="50">
        <f>'2008'!$V132</f>
        <v>0</v>
      </c>
      <c r="Y132" s="50">
        <f>'2009'!$V132</f>
        <v>0</v>
      </c>
      <c r="Z132" s="50">
        <f>'2010'!$V132</f>
        <v>0</v>
      </c>
      <c r="AA132" s="50">
        <f>'2011'!$V132</f>
        <v>0</v>
      </c>
      <c r="AB132" s="88">
        <f>'2007'!$AC132</f>
        <v>27</v>
      </c>
      <c r="AC132" s="50">
        <f>'2008'!$AC132</f>
        <v>0</v>
      </c>
      <c r="AD132" s="50">
        <f>'2009'!$AC132</f>
        <v>0</v>
      </c>
      <c r="AE132" s="50">
        <f>'2010'!$AC132</f>
        <v>0</v>
      </c>
      <c r="AF132" s="50">
        <f>'2011'!$AC132</f>
        <v>0</v>
      </c>
      <c r="AG132" s="88">
        <f>'2007'!$H132</f>
        <v>4</v>
      </c>
      <c r="AH132" s="50">
        <f>'2008'!$H132</f>
        <v>0</v>
      </c>
      <c r="AI132" s="50">
        <f>'2009'!$H132</f>
        <v>0</v>
      </c>
      <c r="AJ132" s="50">
        <f>'2010'!$H132</f>
        <v>0</v>
      </c>
      <c r="AK132" s="50">
        <f>'2011'!$H132</f>
        <v>0</v>
      </c>
      <c r="AL132" s="88">
        <f>'2007'!$O132</f>
        <v>12</v>
      </c>
      <c r="AM132" s="50">
        <f>'2008'!$O132</f>
        <v>0</v>
      </c>
      <c r="AN132" s="50">
        <f>'2009'!$O132</f>
        <v>0</v>
      </c>
      <c r="AO132" s="50">
        <f>'2010'!$O132</f>
        <v>0</v>
      </c>
      <c r="AP132" s="112">
        <f>'2011'!$O132</f>
        <v>0</v>
      </c>
      <c r="AQ132" s="88">
        <f>'2007'!$D132</f>
        <v>0</v>
      </c>
      <c r="AR132" s="50">
        <f>'2008'!$D132</f>
        <v>0</v>
      </c>
      <c r="AS132" s="50">
        <f>'2009'!$D132</f>
        <v>0</v>
      </c>
      <c r="AT132" s="50">
        <f>'2010'!$D132</f>
        <v>0</v>
      </c>
      <c r="AU132" s="50">
        <f>'2011'!$D132</f>
        <v>0</v>
      </c>
      <c r="AV132" s="88">
        <f>'2007'!$K132</f>
        <v>0</v>
      </c>
      <c r="AW132" s="50">
        <f>'2008'!$K132</f>
        <v>0</v>
      </c>
      <c r="AX132" s="50">
        <f>'2009'!$K132</f>
        <v>0</v>
      </c>
      <c r="AY132" s="50">
        <f>'2010'!$K132</f>
        <v>0</v>
      </c>
      <c r="AZ132" s="50">
        <f>'2011'!$K132</f>
        <v>0</v>
      </c>
    </row>
    <row r="133" spans="1:52" ht="13.2" customHeight="1">
      <c r="A133" s="7" t="str">
        <f>'2011'!B133</f>
        <v>Bellwether Harbor</v>
      </c>
      <c r="B133" s="10" t="s">
        <v>122</v>
      </c>
      <c r="C133" s="87">
        <f>'2007'!$Q133</f>
        <v>54</v>
      </c>
      <c r="D133" s="6">
        <f>'2008'!$Q133</f>
        <v>42</v>
      </c>
      <c r="E133" s="6">
        <f>'2009'!$Q133</f>
        <v>32</v>
      </c>
      <c r="F133" s="6">
        <f>'2010'!$Q133</f>
        <v>31</v>
      </c>
      <c r="G133" s="6">
        <f>'2011'!$Q133</f>
        <v>34</v>
      </c>
      <c r="H133" s="87">
        <f>'2007'!$X133</f>
        <v>30</v>
      </c>
      <c r="I133" s="6">
        <f>'2008'!$X133</f>
        <v>21</v>
      </c>
      <c r="J133" s="6">
        <f>'2009'!$X133</f>
        <v>10</v>
      </c>
      <c r="K133" s="6">
        <f>'2010'!$X133</f>
        <v>12</v>
      </c>
      <c r="L133" s="6">
        <f>'2011'!$X133</f>
        <v>18</v>
      </c>
      <c r="M133" s="87">
        <f>'2007'!$C133</f>
        <v>17</v>
      </c>
      <c r="N133" s="6">
        <f>'2008'!$C133</f>
        <v>24</v>
      </c>
      <c r="O133" s="6">
        <f>'2009'!$C133</f>
        <v>14</v>
      </c>
      <c r="P133" s="6">
        <f>'2010'!$C133</f>
        <v>49</v>
      </c>
      <c r="Q133" s="6">
        <f>'2011'!$C133</f>
        <v>25</v>
      </c>
      <c r="R133" s="87">
        <f>'2007'!$J133</f>
        <v>60</v>
      </c>
      <c r="S133" s="6">
        <f>'2008'!$J133</f>
        <v>39</v>
      </c>
      <c r="T133" s="6">
        <f>'2009'!$J133</f>
        <v>49</v>
      </c>
      <c r="U133" s="6">
        <f>'2010'!$J133</f>
        <v>30</v>
      </c>
      <c r="V133" s="6">
        <f>'2011'!$J133</f>
        <v>36</v>
      </c>
      <c r="W133" s="87">
        <f>'2007'!$V133</f>
        <v>1</v>
      </c>
      <c r="X133" s="6">
        <f>'2008'!$V133</f>
        <v>0</v>
      </c>
      <c r="Y133" s="6">
        <f>'2009'!$V133</f>
        <v>1</v>
      </c>
      <c r="Z133" s="6">
        <f>'2010'!$V133</f>
        <v>0</v>
      </c>
      <c r="AA133" s="6">
        <f>'2011'!$V133</f>
        <v>0</v>
      </c>
      <c r="AB133" s="87">
        <f>'2007'!$AC133</f>
        <v>3</v>
      </c>
      <c r="AC133" s="6">
        <f>'2008'!$AC133</f>
        <v>2</v>
      </c>
      <c r="AD133" s="6">
        <f>'2009'!$AC133</f>
        <v>3</v>
      </c>
      <c r="AE133" s="6">
        <f>'2010'!$AC133</f>
        <v>3</v>
      </c>
      <c r="AF133" s="6">
        <f>'2011'!$AC133</f>
        <v>2</v>
      </c>
      <c r="AG133" s="87">
        <f>'2007'!$H133</f>
        <v>0</v>
      </c>
      <c r="AH133" s="6">
        <f>'2008'!$H133</f>
        <v>0</v>
      </c>
      <c r="AI133" s="6">
        <f>'2009'!$H133</f>
        <v>0</v>
      </c>
      <c r="AJ133" s="6">
        <f>'2010'!$H133</f>
        <v>0</v>
      </c>
      <c r="AK133" s="6">
        <f>'2011'!$H133</f>
        <v>0</v>
      </c>
      <c r="AL133" s="87">
        <f>'2007'!$O133</f>
        <v>5</v>
      </c>
      <c r="AM133" s="6">
        <f>'2008'!$O133</f>
        <v>1</v>
      </c>
      <c r="AN133" s="6">
        <f>'2009'!$O133</f>
        <v>2</v>
      </c>
      <c r="AO133" s="6">
        <f>'2010'!$O133</f>
        <v>1</v>
      </c>
      <c r="AP133" s="6">
        <f>'2011'!$O133</f>
        <v>2</v>
      </c>
      <c r="AQ133" s="87">
        <f>'2007'!$D133</f>
        <v>1</v>
      </c>
      <c r="AR133" s="6">
        <f>'2008'!$D133</f>
        <v>0</v>
      </c>
      <c r="AS133" s="6">
        <f>'2009'!$D133</f>
        <v>0</v>
      </c>
      <c r="AT133" s="6">
        <f>'2010'!$D133</f>
        <v>0</v>
      </c>
      <c r="AU133" s="6">
        <f>'2011'!$D133</f>
        <v>0</v>
      </c>
      <c r="AV133" s="87">
        <f>'2007'!$K133</f>
        <v>27</v>
      </c>
      <c r="AW133" s="6">
        <f>'2008'!$K133</f>
        <v>15</v>
      </c>
      <c r="AX133" s="6">
        <f>'2009'!$K133</f>
        <v>16</v>
      </c>
      <c r="AY133" s="6">
        <f>'2010'!$K133</f>
        <v>6</v>
      </c>
      <c r="AZ133" s="6">
        <f>'2011'!$K133</f>
        <v>5</v>
      </c>
    </row>
    <row r="134" spans="1:52" ht="13.2" customHeight="1">
      <c r="A134" s="7" t="str">
        <f>'2011'!B134</f>
        <v>McCloud's Lake Haven</v>
      </c>
      <c r="B134" s="9"/>
      <c r="C134" s="87">
        <f>'2007'!$Q134</f>
        <v>0</v>
      </c>
      <c r="D134" s="6">
        <f>'2008'!$Q134</f>
        <v>0</v>
      </c>
      <c r="E134" s="6">
        <f>'2009'!$Q134</f>
        <v>411</v>
      </c>
      <c r="F134" s="6">
        <f>'2010'!$Q134</f>
        <v>0</v>
      </c>
      <c r="G134" s="6">
        <f>'2011'!$Q134</f>
        <v>500</v>
      </c>
      <c r="H134" s="87">
        <f>'2007'!$X134</f>
        <v>0</v>
      </c>
      <c r="I134" s="6">
        <f>'2008'!$X134</f>
        <v>0</v>
      </c>
      <c r="J134" s="6">
        <f>'2009'!$X134</f>
        <v>344</v>
      </c>
      <c r="K134" s="6">
        <f>'2010'!$X134</f>
        <v>0</v>
      </c>
      <c r="L134" s="6">
        <f>'2011'!$X134</f>
        <v>242</v>
      </c>
      <c r="M134" s="87">
        <f>'2007'!$C134</f>
        <v>0</v>
      </c>
      <c r="N134" s="6">
        <f>'2008'!$C134</f>
        <v>0</v>
      </c>
      <c r="O134" s="6">
        <f>'2009'!$C134</f>
        <v>275</v>
      </c>
      <c r="P134" s="6">
        <f>'2010'!$C134</f>
        <v>0</v>
      </c>
      <c r="Q134" s="6">
        <f>'2011'!$C134</f>
        <v>241</v>
      </c>
      <c r="R134" s="87">
        <f>'2007'!$J134</f>
        <v>0</v>
      </c>
      <c r="S134" s="6">
        <f>'2008'!$J134</f>
        <v>0</v>
      </c>
      <c r="T134" s="6">
        <f>'2009'!$J134</f>
        <v>137</v>
      </c>
      <c r="U134" s="6">
        <f>'2010'!$J134</f>
        <v>0</v>
      </c>
      <c r="V134" s="6">
        <f>'2011'!$J134</f>
        <v>192</v>
      </c>
      <c r="W134" s="87">
        <f>'2007'!$V134</f>
        <v>0</v>
      </c>
      <c r="X134" s="6">
        <f>'2008'!$V134</f>
        <v>0</v>
      </c>
      <c r="Y134" s="6">
        <f>'2009'!$V134</f>
        <v>0</v>
      </c>
      <c r="Z134" s="6">
        <f>'2010'!$V134</f>
        <v>0</v>
      </c>
      <c r="AA134" s="6">
        <f>'2011'!$V134</f>
        <v>1</v>
      </c>
      <c r="AB134" s="87">
        <f>'2007'!$AC134</f>
        <v>0</v>
      </c>
      <c r="AC134" s="6">
        <f>'2008'!$AC134</f>
        <v>0</v>
      </c>
      <c r="AD134" s="6">
        <f>'2009'!$AC134</f>
        <v>0</v>
      </c>
      <c r="AE134" s="6">
        <f>'2010'!$AC134</f>
        <v>0</v>
      </c>
      <c r="AF134" s="6">
        <f>'2011'!$AC134</f>
        <v>3</v>
      </c>
      <c r="AG134" s="87">
        <f>'2007'!$H134</f>
        <v>0</v>
      </c>
      <c r="AH134" s="6">
        <f>'2008'!$H134</f>
        <v>0</v>
      </c>
      <c r="AI134" s="6">
        <f>'2009'!$H134</f>
        <v>0</v>
      </c>
      <c r="AJ134" s="6">
        <f>'2010'!$H134</f>
        <v>0</v>
      </c>
      <c r="AK134" s="6">
        <f>'2011'!$H134</f>
        <v>9</v>
      </c>
      <c r="AL134" s="87">
        <f>'2007'!$O134</f>
        <v>0</v>
      </c>
      <c r="AM134" s="6">
        <f>'2008'!$O134</f>
        <v>0</v>
      </c>
      <c r="AN134" s="6">
        <f>'2009'!$O134</f>
        <v>0</v>
      </c>
      <c r="AO134" s="6">
        <f>'2010'!$O134</f>
        <v>0</v>
      </c>
      <c r="AP134" s="6">
        <f>'2011'!$O134</f>
        <v>4</v>
      </c>
      <c r="AQ134" s="87">
        <f>'2007'!$D134</f>
        <v>0</v>
      </c>
      <c r="AR134" s="6">
        <f>'2008'!$D134</f>
        <v>0</v>
      </c>
      <c r="AS134" s="6">
        <f>'2009'!$D134</f>
        <v>0</v>
      </c>
      <c r="AT134" s="6">
        <f>'2010'!$D134</f>
        <v>0</v>
      </c>
      <c r="AU134" s="6">
        <f>'2011'!$D134</f>
        <v>0</v>
      </c>
      <c r="AV134" s="87">
        <f>'2007'!$K134</f>
        <v>0</v>
      </c>
      <c r="AW134" s="6">
        <f>'2008'!$K134</f>
        <v>0</v>
      </c>
      <c r="AX134" s="6">
        <f>'2009'!$K134</f>
        <v>0</v>
      </c>
      <c r="AY134" s="6">
        <f>'2010'!$K134</f>
        <v>0</v>
      </c>
      <c r="AZ134" s="6">
        <f>'2011'!$K134</f>
        <v>0</v>
      </c>
    </row>
    <row r="135" spans="1:52" ht="13.2" customHeight="1">
      <c r="A135" s="34" t="str">
        <f>'2011'!B135</f>
        <v>Newaygo Co Animal Shelter</v>
      </c>
      <c r="B135" s="31"/>
      <c r="C135" s="88">
        <f>'2007'!$Q135</f>
        <v>0</v>
      </c>
      <c r="D135" s="50">
        <f>'2008'!$Q135</f>
        <v>196</v>
      </c>
      <c r="E135" s="50">
        <f>'2009'!$Q135</f>
        <v>203</v>
      </c>
      <c r="F135" s="50">
        <f>'2010'!$Q135</f>
        <v>124</v>
      </c>
      <c r="G135" s="50">
        <f>'2011'!$Q135</f>
        <v>191</v>
      </c>
      <c r="H135" s="88">
        <f>'2007'!$X135</f>
        <v>0</v>
      </c>
      <c r="I135" s="50">
        <f>'2008'!$X135</f>
        <v>231</v>
      </c>
      <c r="J135" s="50">
        <f>'2009'!$X135</f>
        <v>180</v>
      </c>
      <c r="K135" s="50">
        <f>'2010'!$X135</f>
        <v>170</v>
      </c>
      <c r="L135" s="50">
        <f>'2011'!$X135</f>
        <v>174</v>
      </c>
      <c r="M135" s="88">
        <f>'2007'!$C135</f>
        <v>0</v>
      </c>
      <c r="N135" s="50">
        <f>'2008'!$C135</f>
        <v>130</v>
      </c>
      <c r="O135" s="50">
        <f>'2009'!$C135</f>
        <v>89</v>
      </c>
      <c r="P135" s="50">
        <f>'2010'!$C135</f>
        <v>60</v>
      </c>
      <c r="Q135" s="50">
        <f>'2011'!$C135</f>
        <v>80</v>
      </c>
      <c r="R135" s="88">
        <f>'2007'!$J135</f>
        <v>0</v>
      </c>
      <c r="S135" s="50">
        <f>'2008'!$J135</f>
        <v>488</v>
      </c>
      <c r="T135" s="50">
        <f>'2009'!$J135</f>
        <v>313</v>
      </c>
      <c r="U135" s="50">
        <f>'2010'!$J135</f>
        <v>260</v>
      </c>
      <c r="V135" s="50">
        <f>'2011'!$J135</f>
        <v>472</v>
      </c>
      <c r="W135" s="88">
        <f>'2007'!$V135</f>
        <v>0</v>
      </c>
      <c r="X135" s="50">
        <f>'2008'!$V135</f>
        <v>3</v>
      </c>
      <c r="Y135" s="50">
        <f>'2009'!$V135</f>
        <v>10</v>
      </c>
      <c r="Z135" s="50">
        <f>'2010'!$V135</f>
        <v>36</v>
      </c>
      <c r="AA135" s="50">
        <f>'2011'!$V135</f>
        <v>0</v>
      </c>
      <c r="AB135" s="88">
        <f>'2007'!$AC135</f>
        <v>0</v>
      </c>
      <c r="AC135" s="50">
        <f>'2008'!$AC135</f>
        <v>66</v>
      </c>
      <c r="AD135" s="50">
        <f>'2009'!$AC135</f>
        <v>45</v>
      </c>
      <c r="AE135" s="50">
        <f>'2010'!$AC135</f>
        <v>50</v>
      </c>
      <c r="AF135" s="50">
        <f>'2011'!$AC135</f>
        <v>52</v>
      </c>
      <c r="AG135" s="88">
        <f>'2007'!$H135</f>
        <v>0</v>
      </c>
      <c r="AH135" s="50">
        <f>'2008'!$H135</f>
        <v>8</v>
      </c>
      <c r="AI135" s="50">
        <f>'2009'!$H135</f>
        <v>5</v>
      </c>
      <c r="AJ135" s="50">
        <f>'2010'!$H135</f>
        <v>2</v>
      </c>
      <c r="AK135" s="50">
        <f>'2011'!$H135</f>
        <v>2</v>
      </c>
      <c r="AL135" s="88">
        <f>'2007'!$O135</f>
        <v>0</v>
      </c>
      <c r="AM135" s="50">
        <f>'2008'!$O135</f>
        <v>124</v>
      </c>
      <c r="AN135" s="50">
        <f>'2009'!$O135</f>
        <v>77</v>
      </c>
      <c r="AO135" s="50">
        <f>'2010'!$O135</f>
        <v>36</v>
      </c>
      <c r="AP135" s="112">
        <f>'2011'!$O135</f>
        <v>131</v>
      </c>
      <c r="AQ135" s="88">
        <f>'2007'!$D135</f>
        <v>0</v>
      </c>
      <c r="AR135" s="50">
        <f>'2008'!$D135</f>
        <v>3</v>
      </c>
      <c r="AS135" s="50">
        <f>'2009'!$D135</f>
        <v>9</v>
      </c>
      <c r="AT135" s="50">
        <f>'2010'!$D135</f>
        <v>2</v>
      </c>
      <c r="AU135" s="50">
        <f>'2011'!$D135</f>
        <v>1</v>
      </c>
      <c r="AV135" s="88">
        <f>'2007'!$K135</f>
        <v>0</v>
      </c>
      <c r="AW135" s="50">
        <f>'2008'!$K135</f>
        <v>68</v>
      </c>
      <c r="AX135" s="50">
        <f>'2009'!$K135</f>
        <v>81</v>
      </c>
      <c r="AY135" s="50">
        <f>'2010'!$K135</f>
        <v>38</v>
      </c>
      <c r="AZ135" s="50">
        <f>'2011'!$K135</f>
        <v>96</v>
      </c>
    </row>
    <row r="136" spans="1:52" ht="13.2" customHeight="1">
      <c r="A136" s="7" t="str">
        <f>'2011'!B136</f>
        <v>Adopt-A-Pet, Inc.</v>
      </c>
      <c r="B136" s="10" t="s">
        <v>125</v>
      </c>
      <c r="C136" s="87">
        <f>'2007'!$Q136</f>
        <v>0</v>
      </c>
      <c r="D136" s="6">
        <f>'2008'!$Q136</f>
        <v>193</v>
      </c>
      <c r="E136" s="6">
        <f>'2009'!$Q136</f>
        <v>0</v>
      </c>
      <c r="F136" s="6">
        <f>'2010'!$Q136</f>
        <v>0</v>
      </c>
      <c r="G136" s="6">
        <f>'2011'!$Q136</f>
        <v>0</v>
      </c>
      <c r="H136" s="87">
        <f>'2007'!$X136</f>
        <v>0</v>
      </c>
      <c r="I136" s="6">
        <f>'2008'!$X136</f>
        <v>124</v>
      </c>
      <c r="J136" s="6">
        <f>'2009'!$X136</f>
        <v>0</v>
      </c>
      <c r="K136" s="6">
        <f>'2010'!$X136</f>
        <v>0</v>
      </c>
      <c r="L136" s="6">
        <f>'2011'!$X136</f>
        <v>0</v>
      </c>
      <c r="M136" s="87">
        <f>'2007'!$C136</f>
        <v>0</v>
      </c>
      <c r="N136" s="6">
        <f>'2008'!$C136</f>
        <v>227</v>
      </c>
      <c r="O136" s="6">
        <f>'2009'!$C136</f>
        <v>0</v>
      </c>
      <c r="P136" s="6">
        <f>'2010'!$C136</f>
        <v>0</v>
      </c>
      <c r="Q136" s="6">
        <f>'2011'!$C136</f>
        <v>0</v>
      </c>
      <c r="R136" s="87">
        <f>'2007'!$J136</f>
        <v>0</v>
      </c>
      <c r="S136" s="6">
        <f>'2008'!$J136</f>
        <v>163</v>
      </c>
      <c r="T136" s="6">
        <f>'2009'!$J136</f>
        <v>0</v>
      </c>
      <c r="U136" s="6">
        <f>'2010'!$J136</f>
        <v>0</v>
      </c>
      <c r="V136" s="6">
        <f>'2011'!$J136</f>
        <v>0</v>
      </c>
      <c r="W136" s="87">
        <f>'2007'!$V136</f>
        <v>0</v>
      </c>
      <c r="X136" s="6">
        <f>'2008'!$V136</f>
        <v>0</v>
      </c>
      <c r="Y136" s="6">
        <f>'2009'!$V136</f>
        <v>0</v>
      </c>
      <c r="Z136" s="6">
        <f>'2010'!$V136</f>
        <v>0</v>
      </c>
      <c r="AA136" s="6">
        <f>'2011'!$V136</f>
        <v>0</v>
      </c>
      <c r="AB136" s="87">
        <f>'2007'!$AC136</f>
        <v>0</v>
      </c>
      <c r="AC136" s="6">
        <f>'2008'!$AC136</f>
        <v>1</v>
      </c>
      <c r="AD136" s="6">
        <f>'2009'!$AC136</f>
        <v>0</v>
      </c>
      <c r="AE136" s="6">
        <f>'2010'!$AC136</f>
        <v>0</v>
      </c>
      <c r="AF136" s="6">
        <f>'2011'!$AC136</f>
        <v>0</v>
      </c>
      <c r="AG136" s="87">
        <f>'2007'!$H136</f>
        <v>0</v>
      </c>
      <c r="AH136" s="6">
        <f>'2008'!$H136</f>
        <v>0</v>
      </c>
      <c r="AI136" s="6">
        <f>'2009'!$H136</f>
        <v>0</v>
      </c>
      <c r="AJ136" s="6">
        <f>'2010'!$H136</f>
        <v>0</v>
      </c>
      <c r="AK136" s="6">
        <f>'2011'!$H136</f>
        <v>0</v>
      </c>
      <c r="AL136" s="87">
        <f>'2007'!$O136</f>
        <v>0</v>
      </c>
      <c r="AM136" s="6">
        <f>'2008'!$O136</f>
        <v>1</v>
      </c>
      <c r="AN136" s="6">
        <f>'2009'!$O136</f>
        <v>0</v>
      </c>
      <c r="AO136" s="6">
        <f>'2010'!$O136</f>
        <v>0</v>
      </c>
      <c r="AP136" s="6">
        <f>'2011'!$O136</f>
        <v>0</v>
      </c>
      <c r="AQ136" s="87">
        <f>'2007'!$D136</f>
        <v>0</v>
      </c>
      <c r="AR136" s="6">
        <f>'2008'!$D136</f>
        <v>0</v>
      </c>
      <c r="AS136" s="6">
        <f>'2009'!$D136</f>
        <v>0</v>
      </c>
      <c r="AT136" s="6">
        <f>'2010'!$D136</f>
        <v>0</v>
      </c>
      <c r="AU136" s="6">
        <f>'2011'!$D136</f>
        <v>0</v>
      </c>
      <c r="AV136" s="87">
        <f>'2007'!$K136</f>
        <v>0</v>
      </c>
      <c r="AW136" s="6">
        <f>'2008'!$K136</f>
        <v>0</v>
      </c>
      <c r="AX136" s="6">
        <f>'2009'!$K136</f>
        <v>0</v>
      </c>
      <c r="AY136" s="6">
        <f>'2010'!$K136</f>
        <v>0</v>
      </c>
      <c r="AZ136" s="6">
        <f>'2011'!$K136</f>
        <v>0</v>
      </c>
    </row>
    <row r="137" spans="1:52" ht="13.2" customHeight="1">
      <c r="A137" s="7" t="str">
        <f>'2011'!B137</f>
        <v>AG Black Vet Hospital</v>
      </c>
      <c r="B137" s="10"/>
      <c r="C137" s="87">
        <f>'2007'!$Q137</f>
        <v>1</v>
      </c>
      <c r="D137" s="6">
        <f>'2008'!$Q137</f>
        <v>0</v>
      </c>
      <c r="E137" s="6">
        <f>'2009'!$Q137</f>
        <v>0</v>
      </c>
      <c r="F137" s="6">
        <f>'2010'!$Q137</f>
        <v>0</v>
      </c>
      <c r="G137" s="6">
        <f>'2011'!$Q137</f>
        <v>0</v>
      </c>
      <c r="H137" s="87">
        <f>'2007'!$X137</f>
        <v>11</v>
      </c>
      <c r="I137" s="6">
        <f>'2008'!$X137</f>
        <v>0</v>
      </c>
      <c r="J137" s="6">
        <f>'2009'!$X137</f>
        <v>0</v>
      </c>
      <c r="K137" s="6">
        <f>'2010'!$X137</f>
        <v>0</v>
      </c>
      <c r="L137" s="6">
        <f>'2011'!$X137</f>
        <v>0</v>
      </c>
      <c r="M137" s="87">
        <f>'2007'!$C137</f>
        <v>1</v>
      </c>
      <c r="N137" s="6">
        <f>'2008'!$C137</f>
        <v>0</v>
      </c>
      <c r="O137" s="6">
        <f>'2009'!$C137</f>
        <v>0</v>
      </c>
      <c r="P137" s="6">
        <f>'2010'!$C137</f>
        <v>0</v>
      </c>
      <c r="Q137" s="6">
        <f>'2011'!$C137</f>
        <v>0</v>
      </c>
      <c r="R137" s="87">
        <f>'2007'!$J137</f>
        <v>22</v>
      </c>
      <c r="S137" s="6">
        <f>'2008'!$J137</f>
        <v>0</v>
      </c>
      <c r="T137" s="6">
        <f>'2009'!$J137</f>
        <v>0</v>
      </c>
      <c r="U137" s="6">
        <f>'2010'!$J137</f>
        <v>0</v>
      </c>
      <c r="V137" s="6">
        <f>'2011'!$J137</f>
        <v>0</v>
      </c>
      <c r="W137" s="87">
        <f>'2007'!$V137</f>
        <v>0</v>
      </c>
      <c r="X137" s="6">
        <f>'2008'!$V137</f>
        <v>0</v>
      </c>
      <c r="Y137" s="6">
        <f>'2009'!$V137</f>
        <v>0</v>
      </c>
      <c r="Z137" s="6">
        <f>'2010'!$V137</f>
        <v>0</v>
      </c>
      <c r="AA137" s="6">
        <f>'2011'!$V137</f>
        <v>0</v>
      </c>
      <c r="AB137" s="87">
        <f>'2007'!$AC137</f>
        <v>0</v>
      </c>
      <c r="AC137" s="6">
        <f>'2008'!$AC137</f>
        <v>0</v>
      </c>
      <c r="AD137" s="6">
        <f>'2009'!$AC137</f>
        <v>0</v>
      </c>
      <c r="AE137" s="6">
        <f>'2010'!$AC137</f>
        <v>0</v>
      </c>
      <c r="AF137" s="6">
        <f>'2011'!$AC137</f>
        <v>0</v>
      </c>
      <c r="AG137" s="87">
        <f>'2007'!$H137</f>
        <v>0</v>
      </c>
      <c r="AH137" s="6">
        <f>'2008'!$H137</f>
        <v>0</v>
      </c>
      <c r="AI137" s="6">
        <f>'2009'!$H137</f>
        <v>0</v>
      </c>
      <c r="AJ137" s="6">
        <f>'2010'!$H137</f>
        <v>0</v>
      </c>
      <c r="AK137" s="6">
        <f>'2011'!$H137</f>
        <v>0</v>
      </c>
      <c r="AL137" s="87">
        <f>'2007'!$O137</f>
        <v>0</v>
      </c>
      <c r="AM137" s="6">
        <f>'2008'!$O137</f>
        <v>0</v>
      </c>
      <c r="AN137" s="6">
        <f>'2009'!$O137</f>
        <v>0</v>
      </c>
      <c r="AO137" s="6">
        <f>'2010'!$O137</f>
        <v>0</v>
      </c>
      <c r="AP137" s="6">
        <f>'2011'!$O137</f>
        <v>0</v>
      </c>
      <c r="AQ137" s="87">
        <f>'2007'!$D137</f>
        <v>1</v>
      </c>
      <c r="AR137" s="6">
        <f>'2008'!$D137</f>
        <v>0</v>
      </c>
      <c r="AS137" s="6">
        <f>'2009'!$D137</f>
        <v>0</v>
      </c>
      <c r="AT137" s="6">
        <f>'2010'!$D137</f>
        <v>0</v>
      </c>
      <c r="AU137" s="6">
        <f>'2011'!$D137</f>
        <v>0</v>
      </c>
      <c r="AV137" s="87">
        <f>'2007'!$K137</f>
        <v>20</v>
      </c>
      <c r="AW137" s="6">
        <f>'2008'!$K137</f>
        <v>0</v>
      </c>
      <c r="AX137" s="6">
        <f>'2009'!$K137</f>
        <v>0</v>
      </c>
      <c r="AY137" s="6">
        <f>'2010'!$K137</f>
        <v>0</v>
      </c>
      <c r="AZ137" s="6">
        <f>'2011'!$K137</f>
        <v>0</v>
      </c>
    </row>
    <row r="138" spans="1:52" ht="13.2" customHeight="1">
      <c r="A138" s="7" t="str">
        <f>'2011'!B138</f>
        <v>Almost Home Animal Rescue</v>
      </c>
      <c r="B138" s="10"/>
      <c r="C138" s="87">
        <f>'2007'!$Q138</f>
        <v>75</v>
      </c>
      <c r="D138" s="6">
        <f>'2008'!$Q138</f>
        <v>0</v>
      </c>
      <c r="E138" s="6">
        <f>'2009'!$Q138</f>
        <v>124</v>
      </c>
      <c r="F138" s="6">
        <f>'2010'!$Q138</f>
        <v>41</v>
      </c>
      <c r="G138" s="6">
        <f>'2011'!$Q138</f>
        <v>463</v>
      </c>
      <c r="H138" s="87">
        <f>'2007'!$X138</f>
        <v>169</v>
      </c>
      <c r="I138" s="6">
        <f>'2008'!$X138</f>
        <v>0</v>
      </c>
      <c r="J138" s="6">
        <f>'2009'!$X138</f>
        <v>119</v>
      </c>
      <c r="K138" s="6">
        <f>'2010'!$X138</f>
        <v>222</v>
      </c>
      <c r="L138" s="6">
        <f>'2011'!$X138</f>
        <v>55</v>
      </c>
      <c r="M138" s="87">
        <f>'2007'!$C138</f>
        <v>38</v>
      </c>
      <c r="N138" s="6">
        <f>'2008'!$C138</f>
        <v>0</v>
      </c>
      <c r="O138" s="6">
        <f>'2009'!$C138</f>
        <v>71</v>
      </c>
      <c r="P138" s="6">
        <f>'2010'!$C138</f>
        <v>24</v>
      </c>
      <c r="Q138" s="6">
        <f>'2011'!$C138</f>
        <v>85</v>
      </c>
      <c r="R138" s="87">
        <f>'2007'!$J138</f>
        <v>337</v>
      </c>
      <c r="S138" s="6">
        <f>'2008'!$J138</f>
        <v>0</v>
      </c>
      <c r="T138" s="6">
        <f>'2009'!$J138</f>
        <v>433</v>
      </c>
      <c r="U138" s="6">
        <f>'2010'!$J138</f>
        <v>427</v>
      </c>
      <c r="V138" s="6">
        <f>'2011'!$J138</f>
        <v>378</v>
      </c>
      <c r="W138" s="87">
        <f>'2007'!$V138</f>
        <v>0</v>
      </c>
      <c r="X138" s="6">
        <f>'2008'!$V138</f>
        <v>0</v>
      </c>
      <c r="Y138" s="6">
        <f>'2009'!$V138</f>
        <v>0</v>
      </c>
      <c r="Z138" s="6">
        <f>'2010'!$V138</f>
        <v>0</v>
      </c>
      <c r="AA138" s="6">
        <f>'2011'!$V138</f>
        <v>0</v>
      </c>
      <c r="AB138" s="87">
        <f>'2007'!$AC138</f>
        <v>0</v>
      </c>
      <c r="AC138" s="6">
        <f>'2008'!$AC138</f>
        <v>0</v>
      </c>
      <c r="AD138" s="6">
        <f>'2009'!$AC138</f>
        <v>0</v>
      </c>
      <c r="AE138" s="6">
        <f>'2010'!$AC138</f>
        <v>0</v>
      </c>
      <c r="AF138" s="6">
        <f>'2011'!$AC138</f>
        <v>0</v>
      </c>
      <c r="AG138" s="87">
        <f>'2007'!$H138</f>
        <v>0</v>
      </c>
      <c r="AH138" s="6">
        <f>'2008'!$H138</f>
        <v>0</v>
      </c>
      <c r="AI138" s="6">
        <f>'2009'!$H138</f>
        <v>0</v>
      </c>
      <c r="AJ138" s="6">
        <f>'2010'!$H138</f>
        <v>0</v>
      </c>
      <c r="AK138" s="6">
        <f>'2011'!$H138</f>
        <v>0</v>
      </c>
      <c r="AL138" s="87">
        <f>'2007'!$O138</f>
        <v>0</v>
      </c>
      <c r="AM138" s="6">
        <f>'2008'!$O138</f>
        <v>0</v>
      </c>
      <c r="AN138" s="6">
        <f>'2009'!$O138</f>
        <v>0</v>
      </c>
      <c r="AO138" s="6">
        <f>'2010'!$O138</f>
        <v>0</v>
      </c>
      <c r="AP138" s="6">
        <f>'2011'!$O138</f>
        <v>0</v>
      </c>
      <c r="AQ138" s="87">
        <f>'2007'!$D138</f>
        <v>1</v>
      </c>
      <c r="AR138" s="6">
        <f>'2008'!$D138</f>
        <v>0</v>
      </c>
      <c r="AS138" s="6">
        <f>'2009'!$D138</f>
        <v>6</v>
      </c>
      <c r="AT138" s="6">
        <f>'2010'!$D138</f>
        <v>2</v>
      </c>
      <c r="AU138" s="6">
        <f>'2011'!$D138</f>
        <v>2</v>
      </c>
      <c r="AV138" s="87">
        <f>'2007'!$K138</f>
        <v>44</v>
      </c>
      <c r="AW138" s="6">
        <f>'2008'!$K138</f>
        <v>0</v>
      </c>
      <c r="AX138" s="6">
        <f>'2009'!$K138</f>
        <v>36</v>
      </c>
      <c r="AY138" s="6">
        <f>'2010'!$K138</f>
        <v>61</v>
      </c>
      <c r="AZ138" s="6">
        <f>'2011'!$K138</f>
        <v>62</v>
      </c>
    </row>
    <row r="139" spans="1:52" ht="13.2" customHeight="1">
      <c r="A139" s="7" t="str">
        <f>'2011'!B139</f>
        <v>Animal Welfare Society of Southeastern Mi</v>
      </c>
      <c r="B139" s="10"/>
      <c r="C139" s="87">
        <f>'2007'!$Q139</f>
        <v>117</v>
      </c>
      <c r="D139" s="6">
        <f>'2008'!$Q139</f>
        <v>153</v>
      </c>
      <c r="E139" s="6">
        <f>'2009'!$Q139</f>
        <v>169</v>
      </c>
      <c r="F139" s="6">
        <f>'2010'!$Q139</f>
        <v>112</v>
      </c>
      <c r="G139" s="6">
        <f>'2011'!$Q139</f>
        <v>96</v>
      </c>
      <c r="H139" s="87">
        <f>'2007'!$X139</f>
        <v>104</v>
      </c>
      <c r="I139" s="6">
        <f>'2008'!$X139</f>
        <v>90</v>
      </c>
      <c r="J139" s="6">
        <f>'2009'!$X139</f>
        <v>99</v>
      </c>
      <c r="K139" s="6">
        <f>'2010'!$X139</f>
        <v>67</v>
      </c>
      <c r="L139" s="6">
        <f>'2011'!$X139</f>
        <v>89</v>
      </c>
      <c r="M139" s="87">
        <f>'2007'!$C139</f>
        <v>327</v>
      </c>
      <c r="N139" s="6">
        <f>'2008'!$C139</f>
        <v>303</v>
      </c>
      <c r="O139" s="6">
        <f>'2009'!$C139</f>
        <v>341</v>
      </c>
      <c r="P139" s="6">
        <f>'2010'!$C139</f>
        <v>274</v>
      </c>
      <c r="Q139" s="6">
        <f>'2011'!$C139</f>
        <v>221</v>
      </c>
      <c r="R139" s="87">
        <f>'2007'!$J139</f>
        <v>146</v>
      </c>
      <c r="S139" s="6">
        <f>'2008'!$J139</f>
        <v>167</v>
      </c>
      <c r="T139" s="6">
        <f>'2009'!$J139</f>
        <v>142</v>
      </c>
      <c r="U139" s="6">
        <f>'2010'!$J139</f>
        <v>96</v>
      </c>
      <c r="V139" s="6">
        <f>'2011'!$J139</f>
        <v>113</v>
      </c>
      <c r="W139" s="87">
        <f>'2007'!$V139</f>
        <v>2</v>
      </c>
      <c r="X139" s="6">
        <f>'2008'!$V139</f>
        <v>0</v>
      </c>
      <c r="Y139" s="6">
        <f>'2009'!$V139</f>
        <v>0</v>
      </c>
      <c r="Z139" s="6">
        <f>'2010'!$V139</f>
        <v>0</v>
      </c>
      <c r="AA139" s="6">
        <f>'2011'!$V139</f>
        <v>0</v>
      </c>
      <c r="AB139" s="87">
        <f>'2007'!$AC139</f>
        <v>0</v>
      </c>
      <c r="AC139" s="6">
        <f>'2008'!$AC139</f>
        <v>1</v>
      </c>
      <c r="AD139" s="6">
        <f>'2009'!$AC139</f>
        <v>0</v>
      </c>
      <c r="AE139" s="6">
        <f>'2010'!$AC139</f>
        <v>0</v>
      </c>
      <c r="AF139" s="6">
        <f>'2011'!$AC139</f>
        <v>0</v>
      </c>
      <c r="AG139" s="87">
        <f>'2007'!$H139</f>
        <v>1</v>
      </c>
      <c r="AH139" s="6">
        <f>'2008'!$H139</f>
        <v>0</v>
      </c>
      <c r="AI139" s="6">
        <f>'2009'!$H139</f>
        <v>0</v>
      </c>
      <c r="AJ139" s="6">
        <f>'2010'!$H139</f>
        <v>0</v>
      </c>
      <c r="AK139" s="6">
        <f>'2011'!$H139</f>
        <v>0</v>
      </c>
      <c r="AL139" s="87">
        <f>'2007'!$O139</f>
        <v>2</v>
      </c>
      <c r="AM139" s="6">
        <f>'2008'!$O139</f>
        <v>0</v>
      </c>
      <c r="AN139" s="6">
        <f>'2009'!$O139</f>
        <v>0</v>
      </c>
      <c r="AO139" s="6">
        <f>'2010'!$O139</f>
        <v>0</v>
      </c>
      <c r="AP139" s="6">
        <f>'2011'!$O139</f>
        <v>0</v>
      </c>
      <c r="AQ139" s="87">
        <f>'2007'!$D139</f>
        <v>0</v>
      </c>
      <c r="AR139" s="6">
        <f>'2008'!$D139</f>
        <v>0</v>
      </c>
      <c r="AS139" s="6">
        <f>'2009'!$D139</f>
        <v>0</v>
      </c>
      <c r="AT139" s="6">
        <f>'2010'!$D139</f>
        <v>0</v>
      </c>
      <c r="AU139" s="6">
        <f>'2011'!$D139</f>
        <v>0</v>
      </c>
      <c r="AV139" s="87">
        <f>'2007'!$K139</f>
        <v>0</v>
      </c>
      <c r="AW139" s="6">
        <f>'2008'!$K139</f>
        <v>0</v>
      </c>
      <c r="AX139" s="6">
        <f>'2009'!$K139</f>
        <v>0</v>
      </c>
      <c r="AY139" s="6">
        <f>'2010'!$K139</f>
        <v>0</v>
      </c>
      <c r="AZ139" s="6">
        <f>'2011'!$K139</f>
        <v>0</v>
      </c>
    </row>
    <row r="140" spans="1:52" ht="13.2" customHeight="1">
      <c r="A140" s="7" t="str">
        <f>'2011'!B140</f>
        <v>Birmingham Animal Shelter</v>
      </c>
      <c r="B140" s="10"/>
      <c r="C140" s="87">
        <f>'2007'!$Q140</f>
        <v>18</v>
      </c>
      <c r="D140" s="6">
        <f>'2008'!$Q140</f>
        <v>13</v>
      </c>
      <c r="E140" s="6">
        <f>'2009'!$Q140</f>
        <v>0</v>
      </c>
      <c r="F140" s="6">
        <f>'2010'!$Q140</f>
        <v>0</v>
      </c>
      <c r="G140" s="6">
        <f>'2011'!$Q140</f>
        <v>0</v>
      </c>
      <c r="H140" s="87">
        <f>'2007'!$X140</f>
        <v>27</v>
      </c>
      <c r="I140" s="6">
        <f>'2008'!$X140</f>
        <v>39</v>
      </c>
      <c r="J140" s="6">
        <f>'2009'!$X140</f>
        <v>0</v>
      </c>
      <c r="K140" s="6">
        <f>'2010'!$X140</f>
        <v>0</v>
      </c>
      <c r="L140" s="6">
        <f>'2011'!$X140</f>
        <v>0</v>
      </c>
      <c r="M140" s="87">
        <f>'2007'!$C140</f>
        <v>1</v>
      </c>
      <c r="N140" s="6">
        <f>'2008'!$C140</f>
        <v>1</v>
      </c>
      <c r="O140" s="6">
        <f>'2009'!$C140</f>
        <v>0</v>
      </c>
      <c r="P140" s="6">
        <f>'2010'!$C140</f>
        <v>0</v>
      </c>
      <c r="Q140" s="6">
        <f>'2011'!$C140</f>
        <v>0</v>
      </c>
      <c r="R140" s="87">
        <f>'2007'!$J140</f>
        <v>60</v>
      </c>
      <c r="S140" s="6">
        <f>'2008'!$J140</f>
        <v>68</v>
      </c>
      <c r="T140" s="6">
        <f>'2009'!$J140</f>
        <v>0</v>
      </c>
      <c r="U140" s="6">
        <f>'2010'!$J140</f>
        <v>0</v>
      </c>
      <c r="V140" s="6">
        <f>'2011'!$J140</f>
        <v>0</v>
      </c>
      <c r="W140" s="87">
        <f>'2007'!$V140</f>
        <v>2</v>
      </c>
      <c r="X140" s="6">
        <f>'2008'!$V140</f>
        <v>6</v>
      </c>
      <c r="Y140" s="6">
        <f>'2009'!$V140</f>
        <v>0</v>
      </c>
      <c r="Z140" s="6">
        <f>'2010'!$V140</f>
        <v>0</v>
      </c>
      <c r="AA140" s="6">
        <f>'2011'!$V140</f>
        <v>0</v>
      </c>
      <c r="AB140" s="87">
        <f>'2007'!$AC140</f>
        <v>17</v>
      </c>
      <c r="AC140" s="6">
        <f>'2008'!$AC140</f>
        <v>27</v>
      </c>
      <c r="AD140" s="6">
        <f>'2009'!$AC140</f>
        <v>0</v>
      </c>
      <c r="AE140" s="6">
        <f>'2010'!$AC140</f>
        <v>0</v>
      </c>
      <c r="AF140" s="6">
        <f>'2011'!$AC140</f>
        <v>0</v>
      </c>
      <c r="AG140" s="87">
        <f>'2007'!$H140</f>
        <v>0</v>
      </c>
      <c r="AH140" s="6">
        <f>'2008'!$H140</f>
        <v>0</v>
      </c>
      <c r="AI140" s="6">
        <f>'2009'!$H140</f>
        <v>0</v>
      </c>
      <c r="AJ140" s="6">
        <f>'2010'!$H140</f>
        <v>0</v>
      </c>
      <c r="AK140" s="6">
        <f>'2011'!$H140</f>
        <v>0</v>
      </c>
      <c r="AL140" s="87">
        <f>'2007'!$O140</f>
        <v>1</v>
      </c>
      <c r="AM140" s="6">
        <f>'2008'!$O140</f>
        <v>0</v>
      </c>
      <c r="AN140" s="6">
        <f>'2009'!$O140</f>
        <v>0</v>
      </c>
      <c r="AO140" s="6">
        <f>'2010'!$O140</f>
        <v>0</v>
      </c>
      <c r="AP140" s="6">
        <f>'2011'!$O140</f>
        <v>0</v>
      </c>
      <c r="AQ140" s="87">
        <f>'2007'!$D140</f>
        <v>1</v>
      </c>
      <c r="AR140" s="6">
        <f>'2008'!$D140</f>
        <v>0</v>
      </c>
      <c r="AS140" s="6">
        <f>'2009'!$D140</f>
        <v>0</v>
      </c>
      <c r="AT140" s="6">
        <f>'2010'!$D140</f>
        <v>0</v>
      </c>
      <c r="AU140" s="6">
        <f>'2011'!$D140</f>
        <v>0</v>
      </c>
      <c r="AV140" s="87">
        <f>'2007'!$K140</f>
        <v>56</v>
      </c>
      <c r="AW140" s="6">
        <f>'2008'!$K140</f>
        <v>66</v>
      </c>
      <c r="AX140" s="6">
        <f>'2009'!$K140</f>
        <v>0</v>
      </c>
      <c r="AY140" s="6">
        <f>'2010'!$K140</f>
        <v>0</v>
      </c>
      <c r="AZ140" s="6">
        <f>'2011'!$K140</f>
        <v>0</v>
      </c>
    </row>
    <row r="141" spans="1:52" ht="13.2" customHeight="1">
      <c r="A141" s="7" t="str">
        <f>'2011'!B141</f>
        <v>Bloomfield Twp.Animal Shelter</v>
      </c>
      <c r="B141" s="9"/>
      <c r="C141" s="87">
        <f>'2007'!$Q141</f>
        <v>0</v>
      </c>
      <c r="D141" s="6">
        <f>'2008'!$Q141</f>
        <v>295</v>
      </c>
      <c r="E141" s="6">
        <f>'2009'!$Q141</f>
        <v>0</v>
      </c>
      <c r="F141" s="6">
        <f>'2010'!$Q141</f>
        <v>68</v>
      </c>
      <c r="G141" s="6">
        <f>'2011'!$Q141</f>
        <v>44</v>
      </c>
      <c r="H141" s="87">
        <f>'2007'!$X141</f>
        <v>0</v>
      </c>
      <c r="I141" s="6">
        <f>'2008'!$X141</f>
        <v>18</v>
      </c>
      <c r="J141" s="6">
        <f>'2009'!$X141</f>
        <v>0</v>
      </c>
      <c r="K141" s="6">
        <f>'2010'!$X141</f>
        <v>41</v>
      </c>
      <c r="L141" s="6">
        <f>'2011'!$X141</f>
        <v>18</v>
      </c>
      <c r="M141" s="87">
        <f>'2007'!$C141</f>
        <v>0</v>
      </c>
      <c r="N141" s="6">
        <f>'2008'!$C141</f>
        <v>30</v>
      </c>
      <c r="O141" s="6">
        <f>'2009'!$C141</f>
        <v>0</v>
      </c>
      <c r="P141" s="6">
        <f>'2010'!$C141</f>
        <v>0</v>
      </c>
      <c r="Q141" s="6">
        <f>'2011'!$C141</f>
        <v>7</v>
      </c>
      <c r="R141" s="87">
        <f>'2007'!$J141</f>
        <v>0</v>
      </c>
      <c r="S141" s="6">
        <f>'2008'!$J141</f>
        <v>174</v>
      </c>
      <c r="T141" s="6">
        <f>'2009'!$J141</f>
        <v>0</v>
      </c>
      <c r="U141" s="6">
        <f>'2010'!$J141</f>
        <v>91</v>
      </c>
      <c r="V141" s="6">
        <f>'2011'!$J141</f>
        <v>99</v>
      </c>
      <c r="W141" s="87">
        <f>'2007'!$V141</f>
        <v>0</v>
      </c>
      <c r="X141" s="6">
        <f>'2008'!$V141</f>
        <v>5</v>
      </c>
      <c r="Y141" s="6">
        <f>'2009'!$V141</f>
        <v>0</v>
      </c>
      <c r="Z141" s="6">
        <f>'2010'!$V141</f>
        <v>2</v>
      </c>
      <c r="AA141" s="6">
        <f>'2011'!$V141</f>
        <v>1</v>
      </c>
      <c r="AB141" s="87">
        <f>'2007'!$AC141</f>
        <v>0</v>
      </c>
      <c r="AC141" s="6">
        <f>'2008'!$AC141</f>
        <v>0</v>
      </c>
      <c r="AD141" s="6">
        <f>'2009'!$AC141</f>
        <v>0</v>
      </c>
      <c r="AE141" s="6">
        <f>'2010'!$AC141</f>
        <v>5</v>
      </c>
      <c r="AF141" s="6">
        <f>'2011'!$AC141</f>
        <v>2</v>
      </c>
      <c r="AG141" s="87">
        <f>'2007'!$H141</f>
        <v>0</v>
      </c>
      <c r="AH141" s="6">
        <f>'2008'!$H141</f>
        <v>0</v>
      </c>
      <c r="AI141" s="6">
        <f>'2009'!$H141</f>
        <v>0</v>
      </c>
      <c r="AJ141" s="6">
        <f>'2010'!$H141</f>
        <v>0</v>
      </c>
      <c r="AK141" s="6">
        <f>'2011'!$H141</f>
        <v>0</v>
      </c>
      <c r="AL141" s="87">
        <f>'2007'!$O141</f>
        <v>0</v>
      </c>
      <c r="AM141" s="6">
        <f>'2008'!$O141</f>
        <v>2</v>
      </c>
      <c r="AN141" s="6">
        <f>'2009'!$O141</f>
        <v>0</v>
      </c>
      <c r="AO141" s="6">
        <f>'2010'!$O141</f>
        <v>1</v>
      </c>
      <c r="AP141" s="6">
        <f>'2011'!$O141</f>
        <v>1</v>
      </c>
      <c r="AQ141" s="87">
        <f>'2007'!$D141</f>
        <v>0</v>
      </c>
      <c r="AR141" s="6">
        <f>'2008'!$D141</f>
        <v>25</v>
      </c>
      <c r="AS141" s="6">
        <f>'2009'!$D141</f>
        <v>0</v>
      </c>
      <c r="AT141" s="6">
        <f>'2010'!$D141</f>
        <v>0</v>
      </c>
      <c r="AU141" s="6">
        <f>'2011'!$D141</f>
        <v>3</v>
      </c>
      <c r="AV141" s="87">
        <f>'2007'!$K141</f>
        <v>0</v>
      </c>
      <c r="AW141" s="6">
        <f>'2008'!$K141</f>
        <v>150</v>
      </c>
      <c r="AX141" s="6">
        <f>'2009'!$K141</f>
        <v>0</v>
      </c>
      <c r="AY141" s="6">
        <f>'2010'!$K141</f>
        <v>70</v>
      </c>
      <c r="AZ141" s="6">
        <f>'2011'!$K141</f>
        <v>65</v>
      </c>
    </row>
    <row r="142" spans="1:52" ht="13.2" customHeight="1">
      <c r="A142" s="7" t="str">
        <f>'2011'!B142</f>
        <v>Canine Companions Rescue Center</v>
      </c>
      <c r="B142" s="10"/>
      <c r="C142" s="87">
        <f>'2007'!$Q142</f>
        <v>0</v>
      </c>
      <c r="D142" s="6">
        <f>'2008'!$Q142</f>
        <v>0</v>
      </c>
      <c r="E142" s="6">
        <f>'2009'!$Q142</f>
        <v>0</v>
      </c>
      <c r="F142" s="6">
        <f>'2010'!$Q142</f>
        <v>0</v>
      </c>
      <c r="G142" s="6">
        <f>'2011'!$Q142</f>
        <v>0</v>
      </c>
      <c r="H142" s="87">
        <f>'2007'!$X142</f>
        <v>0</v>
      </c>
      <c r="I142" s="6">
        <f>'2008'!$X142</f>
        <v>0</v>
      </c>
      <c r="J142" s="6">
        <f>'2009'!$X142</f>
        <v>0</v>
      </c>
      <c r="K142" s="6">
        <f>'2010'!$X142</f>
        <v>0</v>
      </c>
      <c r="L142" s="6">
        <f>'2011'!$X142</f>
        <v>0</v>
      </c>
      <c r="M142" s="87">
        <f>'2007'!$C142</f>
        <v>280</v>
      </c>
      <c r="N142" s="6">
        <f>'2008'!$C142</f>
        <v>297</v>
      </c>
      <c r="O142" s="6">
        <f>'2009'!$C142</f>
        <v>385</v>
      </c>
      <c r="P142" s="6">
        <f>'2010'!$C142</f>
        <v>429</v>
      </c>
      <c r="Q142" s="6">
        <f>'2011'!$C142</f>
        <v>0</v>
      </c>
      <c r="R142" s="87">
        <f>'2007'!$J142</f>
        <v>172</v>
      </c>
      <c r="S142" s="6">
        <f>'2008'!$J142</f>
        <v>161</v>
      </c>
      <c r="T142" s="6">
        <f>'2009'!$J142</f>
        <v>227</v>
      </c>
      <c r="U142" s="6">
        <f>'2010'!$J142</f>
        <v>201</v>
      </c>
      <c r="V142" s="6">
        <f>'2011'!$J142</f>
        <v>0</v>
      </c>
      <c r="W142" s="87">
        <f>'2007'!$V142</f>
        <v>0</v>
      </c>
      <c r="X142" s="6">
        <f>'2008'!$V142</f>
        <v>0</v>
      </c>
      <c r="Y142" s="6">
        <f>'2009'!$V142</f>
        <v>0</v>
      </c>
      <c r="Z142" s="6">
        <f>'2010'!$V142</f>
        <v>0</v>
      </c>
      <c r="AA142" s="6">
        <f>'2011'!$V142</f>
        <v>0</v>
      </c>
      <c r="AB142" s="87">
        <f>'2007'!$AC142</f>
        <v>0</v>
      </c>
      <c r="AC142" s="6">
        <f>'2008'!$AC142</f>
        <v>0</v>
      </c>
      <c r="AD142" s="6">
        <f>'2009'!$AC142</f>
        <v>0</v>
      </c>
      <c r="AE142" s="6">
        <f>'2010'!$AC142</f>
        <v>0</v>
      </c>
      <c r="AF142" s="6">
        <f>'2011'!$AC142</f>
        <v>0</v>
      </c>
      <c r="AG142" s="87">
        <f>'2007'!$H142</f>
        <v>3</v>
      </c>
      <c r="AH142" s="6">
        <f>'2008'!$H142</f>
        <v>4</v>
      </c>
      <c r="AI142" s="6">
        <f>'2009'!$H142</f>
        <v>0</v>
      </c>
      <c r="AJ142" s="6">
        <f>'2010'!$H142</f>
        <v>2</v>
      </c>
      <c r="AK142" s="6">
        <f>'2011'!$H142</f>
        <v>0</v>
      </c>
      <c r="AL142" s="87">
        <f>'2007'!$O142</f>
        <v>9</v>
      </c>
      <c r="AM142" s="6">
        <f>'2008'!$O142</f>
        <v>6</v>
      </c>
      <c r="AN142" s="6">
        <f>'2009'!$O142</f>
        <v>1</v>
      </c>
      <c r="AO142" s="6">
        <f>'2010'!$O142</f>
        <v>8</v>
      </c>
      <c r="AP142" s="6">
        <f>'2011'!$O142</f>
        <v>0</v>
      </c>
      <c r="AQ142" s="87">
        <f>'2007'!$D142</f>
        <v>0</v>
      </c>
      <c r="AR142" s="6">
        <f>'2008'!$D142</f>
        <v>0</v>
      </c>
      <c r="AS142" s="6">
        <f>'2009'!$D142</f>
        <v>0</v>
      </c>
      <c r="AT142" s="6">
        <f>'2010'!$D142</f>
        <v>0</v>
      </c>
      <c r="AU142" s="6">
        <f>'2011'!$D142</f>
        <v>0</v>
      </c>
      <c r="AV142" s="87">
        <f>'2007'!$K142</f>
        <v>1</v>
      </c>
      <c r="AW142" s="6">
        <f>'2008'!$K142</f>
        <v>0</v>
      </c>
      <c r="AX142" s="6">
        <f>'2009'!$K142</f>
        <v>0</v>
      </c>
      <c r="AY142" s="6">
        <f>'2010'!$K142</f>
        <v>1</v>
      </c>
      <c r="AZ142" s="6">
        <f>'2011'!$K142</f>
        <v>0</v>
      </c>
    </row>
    <row r="143" spans="1:52" ht="13.2" customHeight="1">
      <c r="A143" s="7" t="str">
        <f>'2011'!B143</f>
        <v>CITY OF BERKLEY ANIMAL SHELTER</v>
      </c>
      <c r="B143" s="10"/>
      <c r="C143" s="87">
        <f>'2007'!$Q143</f>
        <v>2</v>
      </c>
      <c r="D143" s="6">
        <f>'2008'!$Q143</f>
        <v>8</v>
      </c>
      <c r="E143" s="6">
        <f>'2009'!$Q143</f>
        <v>0</v>
      </c>
      <c r="F143" s="6">
        <f>'2010'!$Q143</f>
        <v>0</v>
      </c>
      <c r="G143" s="6">
        <f>'2011'!$Q143</f>
        <v>0</v>
      </c>
      <c r="H143" s="87">
        <f>'2007'!$X143</f>
        <v>14</v>
      </c>
      <c r="I143" s="6">
        <f>'2008'!$X143</f>
        <v>25</v>
      </c>
      <c r="J143" s="6">
        <f>'2009'!$X143</f>
        <v>0</v>
      </c>
      <c r="K143" s="6">
        <f>'2010'!$X143</f>
        <v>0</v>
      </c>
      <c r="L143" s="6">
        <f>'2011'!$X143</f>
        <v>0</v>
      </c>
      <c r="M143" s="87">
        <f>'2007'!$C143</f>
        <v>6</v>
      </c>
      <c r="N143" s="6">
        <f>'2008'!$C143</f>
        <v>13</v>
      </c>
      <c r="O143" s="6">
        <f>'2009'!$C143</f>
        <v>0</v>
      </c>
      <c r="P143" s="6">
        <f>'2010'!$C143</f>
        <v>0</v>
      </c>
      <c r="Q143" s="6">
        <f>'2011'!$C143</f>
        <v>0</v>
      </c>
      <c r="R143" s="87">
        <f>'2007'!$J143</f>
        <v>50</v>
      </c>
      <c r="S143" s="6">
        <f>'2008'!$J143</f>
        <v>103</v>
      </c>
      <c r="T143" s="6">
        <f>'2009'!$J143</f>
        <v>0</v>
      </c>
      <c r="U143" s="6">
        <f>'2010'!$J143</f>
        <v>0</v>
      </c>
      <c r="V143" s="6">
        <f>'2011'!$J143</f>
        <v>0</v>
      </c>
      <c r="W143" s="87">
        <f>'2007'!$V143</f>
        <v>0</v>
      </c>
      <c r="X143" s="6">
        <f>'2008'!$V143</f>
        <v>0</v>
      </c>
      <c r="Y143" s="6">
        <f>'2009'!$V143</f>
        <v>0</v>
      </c>
      <c r="Z143" s="6">
        <f>'2010'!$V143</f>
        <v>0</v>
      </c>
      <c r="AA143" s="6">
        <f>'2011'!$V143</f>
        <v>0</v>
      </c>
      <c r="AB143" s="87">
        <f>'2007'!$AC143</f>
        <v>2</v>
      </c>
      <c r="AC143" s="6">
        <f>'2008'!$AC143</f>
        <v>2</v>
      </c>
      <c r="AD143" s="6">
        <f>'2009'!$AC143</f>
        <v>0</v>
      </c>
      <c r="AE143" s="6">
        <f>'2010'!$AC143</f>
        <v>0</v>
      </c>
      <c r="AF143" s="6">
        <f>'2011'!$AC143</f>
        <v>0</v>
      </c>
      <c r="AG143" s="87">
        <f>'2007'!$H143</f>
        <v>0</v>
      </c>
      <c r="AH143" s="6">
        <f>'2008'!$H143</f>
        <v>0</v>
      </c>
      <c r="AI143" s="6">
        <f>'2009'!$H143</f>
        <v>0</v>
      </c>
      <c r="AJ143" s="6">
        <f>'2010'!$H143</f>
        <v>0</v>
      </c>
      <c r="AK143" s="6">
        <f>'2011'!$H143</f>
        <v>0</v>
      </c>
      <c r="AL143" s="87">
        <f>'2007'!$O143</f>
        <v>1</v>
      </c>
      <c r="AM143" s="6">
        <f>'2008'!$O143</f>
        <v>0</v>
      </c>
      <c r="AN143" s="6">
        <f>'2009'!$O143</f>
        <v>0</v>
      </c>
      <c r="AO143" s="6">
        <f>'2010'!$O143</f>
        <v>0</v>
      </c>
      <c r="AP143" s="6">
        <f>'2011'!$O143</f>
        <v>0</v>
      </c>
      <c r="AQ143" s="87">
        <f>'2007'!$D143</f>
        <v>6</v>
      </c>
      <c r="AR143" s="6">
        <f>'2008'!$D143</f>
        <v>11</v>
      </c>
      <c r="AS143" s="6">
        <f>'2009'!$D143</f>
        <v>0</v>
      </c>
      <c r="AT143" s="6">
        <f>'2010'!$D143</f>
        <v>0</v>
      </c>
      <c r="AU143" s="6">
        <f>'2011'!$D143</f>
        <v>0</v>
      </c>
      <c r="AV143" s="87">
        <f>'2007'!$K143</f>
        <v>47</v>
      </c>
      <c r="AW143" s="6">
        <f>'2008'!$K143</f>
        <v>93</v>
      </c>
      <c r="AX143" s="6">
        <f>'2009'!$K143</f>
        <v>0</v>
      </c>
      <c r="AY143" s="6">
        <f>'2010'!$K143</f>
        <v>0</v>
      </c>
      <c r="AZ143" s="6">
        <f>'2011'!$K143</f>
        <v>0</v>
      </c>
    </row>
    <row r="144" spans="1:52" ht="13.2" customHeight="1">
      <c r="A144" s="7" t="str">
        <f>'2011'!B144</f>
        <v>City of Ferndale</v>
      </c>
      <c r="B144" s="10"/>
      <c r="C144" s="87">
        <f>'2007'!$Q144</f>
        <v>0</v>
      </c>
      <c r="D144" s="6">
        <f>'2008'!$Q144</f>
        <v>0</v>
      </c>
      <c r="E144" s="6">
        <f>'2009'!$Q144</f>
        <v>0</v>
      </c>
      <c r="F144" s="6">
        <f>'2010'!$Q144</f>
        <v>0</v>
      </c>
      <c r="G144" s="6">
        <f>'2011'!$Q144</f>
        <v>0</v>
      </c>
      <c r="H144" s="87">
        <f>'2007'!$X144</f>
        <v>0</v>
      </c>
      <c r="I144" s="6">
        <f>'2008'!$X144</f>
        <v>0</v>
      </c>
      <c r="J144" s="6">
        <f>'2009'!$X144</f>
        <v>0</v>
      </c>
      <c r="K144" s="6">
        <f>'2010'!$X144</f>
        <v>0</v>
      </c>
      <c r="L144" s="6">
        <f>'2011'!$X144</f>
        <v>0</v>
      </c>
      <c r="M144" s="87">
        <f>'2007'!$C144</f>
        <v>0</v>
      </c>
      <c r="N144" s="6">
        <f>'2008'!$C144</f>
        <v>0</v>
      </c>
      <c r="O144" s="6">
        <f>'2009'!$C144</f>
        <v>0</v>
      </c>
      <c r="P144" s="6">
        <f>'2010'!$C144</f>
        <v>0</v>
      </c>
      <c r="Q144" s="6">
        <f>'2011'!$C144</f>
        <v>0</v>
      </c>
      <c r="R144" s="87">
        <f>'2007'!$J144</f>
        <v>0</v>
      </c>
      <c r="S144" s="6">
        <f>'2008'!$J144</f>
        <v>0</v>
      </c>
      <c r="T144" s="6">
        <f>'2009'!$J144</f>
        <v>0</v>
      </c>
      <c r="U144" s="6">
        <f>'2010'!$J144</f>
        <v>0</v>
      </c>
      <c r="V144" s="6">
        <f>'2011'!$J144</f>
        <v>0</v>
      </c>
      <c r="W144" s="87">
        <f>'2007'!$V144</f>
        <v>0</v>
      </c>
      <c r="X144" s="6">
        <f>'2008'!$V144</f>
        <v>0</v>
      </c>
      <c r="Y144" s="6">
        <f>'2009'!$V144</f>
        <v>0</v>
      </c>
      <c r="Z144" s="6">
        <f>'2010'!$V144</f>
        <v>0</v>
      </c>
      <c r="AA144" s="6">
        <f>'2011'!$V144</f>
        <v>0</v>
      </c>
      <c r="AB144" s="87">
        <f>'2007'!$AC144</f>
        <v>0</v>
      </c>
      <c r="AC144" s="6">
        <f>'2008'!$AC144</f>
        <v>0</v>
      </c>
      <c r="AD144" s="6">
        <f>'2009'!$AC144</f>
        <v>0</v>
      </c>
      <c r="AE144" s="6">
        <f>'2010'!$AC144</f>
        <v>0</v>
      </c>
      <c r="AF144" s="6">
        <f>'2011'!$AC144</f>
        <v>0</v>
      </c>
      <c r="AG144" s="87">
        <f>'2007'!$H144</f>
        <v>0</v>
      </c>
      <c r="AH144" s="6">
        <f>'2008'!$H144</f>
        <v>0</v>
      </c>
      <c r="AI144" s="6">
        <f>'2009'!$H144</f>
        <v>0</v>
      </c>
      <c r="AJ144" s="6">
        <f>'2010'!$H144</f>
        <v>0</v>
      </c>
      <c r="AK144" s="6">
        <f>'2011'!$H144</f>
        <v>0</v>
      </c>
      <c r="AL144" s="87">
        <f>'2007'!$O144</f>
        <v>0</v>
      </c>
      <c r="AM144" s="6">
        <f>'2008'!$O144</f>
        <v>0</v>
      </c>
      <c r="AN144" s="6">
        <f>'2009'!$O144</f>
        <v>0</v>
      </c>
      <c r="AO144" s="6">
        <f>'2010'!$O144</f>
        <v>0</v>
      </c>
      <c r="AP144" s="6">
        <f>'2011'!$O144</f>
        <v>0</v>
      </c>
      <c r="AQ144" s="87">
        <f>'2007'!$D144</f>
        <v>0</v>
      </c>
      <c r="AR144" s="6">
        <f>'2008'!$D144</f>
        <v>0</v>
      </c>
      <c r="AS144" s="6">
        <f>'2009'!$D144</f>
        <v>0</v>
      </c>
      <c r="AT144" s="6">
        <f>'2010'!$D144</f>
        <v>0</v>
      </c>
      <c r="AU144" s="6">
        <f>'2011'!$D144</f>
        <v>0</v>
      </c>
      <c r="AV144" s="87">
        <f>'2007'!$K144</f>
        <v>0</v>
      </c>
      <c r="AW144" s="6">
        <f>'2008'!$K144</f>
        <v>0</v>
      </c>
      <c r="AX144" s="6">
        <f>'2009'!$K144</f>
        <v>0</v>
      </c>
      <c r="AY144" s="6">
        <f>'2010'!$K144</f>
        <v>0</v>
      </c>
      <c r="AZ144" s="6">
        <f>'2011'!$K144</f>
        <v>0</v>
      </c>
    </row>
    <row r="145" spans="1:52" ht="13.2" customHeight="1">
      <c r="A145" s="7" t="str">
        <f>'2011'!B145</f>
        <v>City of Hazel Park Animal Shelter</v>
      </c>
      <c r="B145" s="10"/>
      <c r="C145" s="87">
        <f>'2007'!$Q145</f>
        <v>0</v>
      </c>
      <c r="D145" s="6">
        <f>'2008'!$Q145</f>
        <v>0</v>
      </c>
      <c r="E145" s="6">
        <f>'2009'!$Q145</f>
        <v>0</v>
      </c>
      <c r="F145" s="6">
        <f>'2010'!$Q145</f>
        <v>23</v>
      </c>
      <c r="G145" s="6">
        <f>'2011'!$Q145</f>
        <v>0</v>
      </c>
      <c r="H145" s="87">
        <f>'2007'!$X145</f>
        <v>0</v>
      </c>
      <c r="I145" s="6">
        <f>'2008'!$X145</f>
        <v>0</v>
      </c>
      <c r="J145" s="6">
        <f>'2009'!$X145</f>
        <v>0</v>
      </c>
      <c r="K145" s="6">
        <f>'2010'!$X145</f>
        <v>37</v>
      </c>
      <c r="L145" s="6">
        <f>'2011'!$X145</f>
        <v>63</v>
      </c>
      <c r="M145" s="87">
        <f>'2007'!$C145</f>
        <v>0</v>
      </c>
      <c r="N145" s="6">
        <f>'2008'!$C145</f>
        <v>0</v>
      </c>
      <c r="O145" s="6">
        <f>'2009'!$C145</f>
        <v>0</v>
      </c>
      <c r="P145" s="6">
        <f>'2010'!$C145</f>
        <v>25</v>
      </c>
      <c r="Q145" s="6">
        <f>'2011'!$C145</f>
        <v>17</v>
      </c>
      <c r="R145" s="87">
        <f>'2007'!$J145</f>
        <v>0</v>
      </c>
      <c r="S145" s="6">
        <f>'2008'!$J145</f>
        <v>0</v>
      </c>
      <c r="T145" s="6">
        <f>'2009'!$J145</f>
        <v>0</v>
      </c>
      <c r="U145" s="6">
        <f>'2010'!$J145</f>
        <v>70</v>
      </c>
      <c r="V145" s="6">
        <f>'2011'!$J145</f>
        <v>230</v>
      </c>
      <c r="W145" s="87">
        <f>'2007'!$V145</f>
        <v>0</v>
      </c>
      <c r="X145" s="6">
        <f>'2008'!$V145</f>
        <v>0</v>
      </c>
      <c r="Y145" s="6">
        <f>'2009'!$V145</f>
        <v>0</v>
      </c>
      <c r="Z145" s="6">
        <f>'2010'!$V145</f>
        <v>0</v>
      </c>
      <c r="AA145" s="6">
        <f>'2011'!$V145</f>
        <v>0</v>
      </c>
      <c r="AB145" s="87">
        <f>'2007'!$AC145</f>
        <v>0</v>
      </c>
      <c r="AC145" s="6">
        <f>'2008'!$AC145</f>
        <v>0</v>
      </c>
      <c r="AD145" s="6">
        <f>'2009'!$AC145</f>
        <v>0</v>
      </c>
      <c r="AE145" s="6">
        <f>'2010'!$AC145</f>
        <v>0</v>
      </c>
      <c r="AF145" s="6">
        <f>'2011'!$AC145</f>
        <v>2</v>
      </c>
      <c r="AG145" s="87">
        <f>'2007'!$H145</f>
        <v>0</v>
      </c>
      <c r="AH145" s="6">
        <f>'2008'!$H145</f>
        <v>0</v>
      </c>
      <c r="AI145" s="6">
        <f>'2009'!$H145</f>
        <v>0</v>
      </c>
      <c r="AJ145" s="6">
        <f>'2010'!$H145</f>
        <v>0</v>
      </c>
      <c r="AK145" s="6">
        <f>'2011'!$H145</f>
        <v>0</v>
      </c>
      <c r="AL145" s="87">
        <f>'2007'!$O145</f>
        <v>0</v>
      </c>
      <c r="AM145" s="6">
        <f>'2008'!$O145</f>
        <v>0</v>
      </c>
      <c r="AN145" s="6">
        <f>'2009'!$O145</f>
        <v>0</v>
      </c>
      <c r="AO145" s="6">
        <f>'2010'!$O145</f>
        <v>1</v>
      </c>
      <c r="AP145" s="6">
        <f>'2011'!$O145</f>
        <v>1</v>
      </c>
      <c r="AQ145" s="87">
        <f>'2007'!$D145</f>
        <v>0</v>
      </c>
      <c r="AR145" s="6">
        <f>'2008'!$D145</f>
        <v>0</v>
      </c>
      <c r="AS145" s="6">
        <f>'2009'!$D145</f>
        <v>0</v>
      </c>
      <c r="AT145" s="6">
        <f>'2010'!$D145</f>
        <v>6</v>
      </c>
      <c r="AU145" s="6">
        <f>'2011'!$D145</f>
        <v>5</v>
      </c>
      <c r="AV145" s="87">
        <f>'2007'!$K145</f>
        <v>0</v>
      </c>
      <c r="AW145" s="6">
        <f>'2008'!$K145</f>
        <v>0</v>
      </c>
      <c r="AX145" s="6">
        <f>'2009'!$K145</f>
        <v>0</v>
      </c>
      <c r="AY145" s="6">
        <f>'2010'!$K145</f>
        <v>41</v>
      </c>
      <c r="AZ145" s="6">
        <f>'2011'!$K145</f>
        <v>140</v>
      </c>
    </row>
    <row r="146" spans="1:52" ht="13.2" customHeight="1">
      <c r="A146" s="7" t="str">
        <f>'2011'!B146</f>
        <v>City of Madison Heights Animal Shelter</v>
      </c>
      <c r="B146" s="10"/>
      <c r="C146" s="87">
        <f>'2007'!$Q146</f>
        <v>63</v>
      </c>
      <c r="D146" s="6">
        <f>'2008'!$Q146</f>
        <v>84</v>
      </c>
      <c r="E146" s="6">
        <f>'2009'!$Q146</f>
        <v>81</v>
      </c>
      <c r="F146" s="6">
        <f>'2010'!$Q146</f>
        <v>51</v>
      </c>
      <c r="G146" s="6">
        <f>'2011'!$Q146</f>
        <v>68</v>
      </c>
      <c r="H146" s="87">
        <f>'2007'!$X146</f>
        <v>118</v>
      </c>
      <c r="I146" s="6">
        <f>'2008'!$X146</f>
        <v>119</v>
      </c>
      <c r="J146" s="6">
        <f>'2009'!$X146</f>
        <v>121</v>
      </c>
      <c r="K146" s="6">
        <f>'2010'!$X146</f>
        <v>105</v>
      </c>
      <c r="L146" s="6">
        <f>'2011'!$X146</f>
        <v>75</v>
      </c>
      <c r="M146" s="87">
        <f>'2007'!$C146</f>
        <v>9</v>
      </c>
      <c r="N146" s="6">
        <f>'2008'!$C146</f>
        <v>7</v>
      </c>
      <c r="O146" s="6">
        <f>'2009'!$C146</f>
        <v>9</v>
      </c>
      <c r="P146" s="6">
        <f>'2010'!$C146</f>
        <v>8</v>
      </c>
      <c r="Q146" s="6">
        <f>'2011'!$C146</f>
        <v>7</v>
      </c>
      <c r="R146" s="87">
        <f>'2007'!$J146</f>
        <v>169</v>
      </c>
      <c r="S146" s="6">
        <f>'2008'!$J146</f>
        <v>169</v>
      </c>
      <c r="T146" s="6">
        <f>'2009'!$J146</f>
        <v>157</v>
      </c>
      <c r="U146" s="6">
        <f>'2010'!$J146</f>
        <v>145</v>
      </c>
      <c r="V146" s="6">
        <f>'2011'!$J146</f>
        <v>140</v>
      </c>
      <c r="W146" s="87">
        <f>'2007'!$V146</f>
        <v>0</v>
      </c>
      <c r="X146" s="6">
        <f>'2008'!$V146</f>
        <v>0</v>
      </c>
      <c r="Y146" s="6">
        <f>'2009'!$V146</f>
        <v>0</v>
      </c>
      <c r="Z146" s="6">
        <f>'2010'!$V146</f>
        <v>1</v>
      </c>
      <c r="AA146" s="6">
        <f>'2011'!$V146</f>
        <v>0</v>
      </c>
      <c r="AB146" s="87">
        <f>'2007'!$AC146</f>
        <v>0</v>
      </c>
      <c r="AC146" s="6">
        <f>'2008'!$AC146</f>
        <v>0</v>
      </c>
      <c r="AD146" s="6">
        <f>'2009'!$AC146</f>
        <v>0</v>
      </c>
      <c r="AE146" s="6">
        <f>'2010'!$AC146</f>
        <v>3</v>
      </c>
      <c r="AF146" s="6">
        <f>'2011'!$AC146</f>
        <v>1</v>
      </c>
      <c r="AG146" s="87">
        <f>'2007'!$H146</f>
        <v>0</v>
      </c>
      <c r="AH146" s="6">
        <f>'2008'!$H146</f>
        <v>0</v>
      </c>
      <c r="AI146" s="6">
        <f>'2009'!$H146</f>
        <v>0</v>
      </c>
      <c r="AJ146" s="6">
        <f>'2010'!$H146</f>
        <v>0</v>
      </c>
      <c r="AK146" s="6">
        <f>'2011'!$H146</f>
        <v>0</v>
      </c>
      <c r="AL146" s="87">
        <f>'2007'!$O146</f>
        <v>0</v>
      </c>
      <c r="AM146" s="6">
        <f>'2008'!$O146</f>
        <v>0</v>
      </c>
      <c r="AN146" s="6">
        <f>'2009'!$O146</f>
        <v>0</v>
      </c>
      <c r="AO146" s="6">
        <f>'2010'!$O146</f>
        <v>1</v>
      </c>
      <c r="AP146" s="6">
        <f>'2011'!$O146</f>
        <v>1</v>
      </c>
      <c r="AQ146" s="87">
        <f>'2007'!$D146</f>
        <v>3</v>
      </c>
      <c r="AR146" s="6">
        <f>'2008'!$D146</f>
        <v>1</v>
      </c>
      <c r="AS146" s="6">
        <f>'2009'!$D146</f>
        <v>1</v>
      </c>
      <c r="AT146" s="6">
        <f>'2010'!$D146</f>
        <v>1</v>
      </c>
      <c r="AU146" s="6">
        <f>'2011'!$D146</f>
        <v>1</v>
      </c>
      <c r="AV146" s="87">
        <f>'2007'!$K146</f>
        <v>95</v>
      </c>
      <c r="AW146" s="6">
        <f>'2008'!$K146</f>
        <v>103</v>
      </c>
      <c r="AX146" s="6">
        <f>'2009'!$K146</f>
        <v>100</v>
      </c>
      <c r="AY146" s="6">
        <f>'2010'!$K146</f>
        <v>96</v>
      </c>
      <c r="AZ146" s="6">
        <f>'2011'!$K146</f>
        <v>95</v>
      </c>
    </row>
    <row r="147" spans="1:52" ht="13.2" customHeight="1">
      <c r="A147" s="7" t="str">
        <f>'2011'!B147</f>
        <v>City of Oak Park</v>
      </c>
      <c r="B147" s="10"/>
      <c r="C147" s="87">
        <f>'2007'!$Q147</f>
        <v>16</v>
      </c>
      <c r="D147" s="6">
        <f>'2008'!$Q147</f>
        <v>42</v>
      </c>
      <c r="E147" s="6">
        <f>'2009'!$Q147</f>
        <v>69</v>
      </c>
      <c r="F147" s="6">
        <f>'2010'!$Q147</f>
        <v>21</v>
      </c>
      <c r="G147" s="6">
        <f>'2011'!$Q147</f>
        <v>10</v>
      </c>
      <c r="H147" s="87">
        <f>'2007'!$X147</f>
        <v>78</v>
      </c>
      <c r="I147" s="6">
        <f>'2008'!$X147</f>
        <v>79</v>
      </c>
      <c r="J147" s="6">
        <f>'2009'!$X147</f>
        <v>66</v>
      </c>
      <c r="K147" s="6">
        <f>'2010'!$X147</f>
        <v>70</v>
      </c>
      <c r="L147" s="6">
        <f>'2011'!$X147</f>
        <v>46</v>
      </c>
      <c r="M147" s="87">
        <f>'2007'!$C147</f>
        <v>16</v>
      </c>
      <c r="N147" s="6">
        <f>'2008'!$C147</f>
        <v>11</v>
      </c>
      <c r="O147" s="6">
        <f>'2009'!$C147</f>
        <v>7</v>
      </c>
      <c r="P147" s="6">
        <f>'2010'!$C147</f>
        <v>4</v>
      </c>
      <c r="Q147" s="6">
        <f>'2011'!$C147</f>
        <v>3</v>
      </c>
      <c r="R147" s="87">
        <f>'2007'!$J147</f>
        <v>137</v>
      </c>
      <c r="S147" s="6">
        <f>'2008'!$J147</f>
        <v>112</v>
      </c>
      <c r="T147" s="6">
        <f>'2009'!$J147</f>
        <v>139</v>
      </c>
      <c r="U147" s="6">
        <f>'2010'!$J147</f>
        <v>128</v>
      </c>
      <c r="V147" s="6">
        <f>'2011'!$J147</f>
        <v>136</v>
      </c>
      <c r="W147" s="87">
        <f>'2007'!$V147</f>
        <v>0</v>
      </c>
      <c r="X147" s="6">
        <f>'2008'!$V147</f>
        <v>0</v>
      </c>
      <c r="Y147" s="6">
        <f>'2009'!$V147</f>
        <v>0</v>
      </c>
      <c r="Z147" s="6">
        <f>'2010'!$V147</f>
        <v>0</v>
      </c>
      <c r="AA147" s="6">
        <f>'2011'!$V147</f>
        <v>0</v>
      </c>
      <c r="AB147" s="87">
        <f>'2007'!$AC147</f>
        <v>0</v>
      </c>
      <c r="AC147" s="6">
        <f>'2008'!$AC147</f>
        <v>0</v>
      </c>
      <c r="AD147" s="6">
        <f>'2009'!$AC147</f>
        <v>0</v>
      </c>
      <c r="AE147" s="6">
        <f>'2010'!$AC147</f>
        <v>0</v>
      </c>
      <c r="AF147" s="6">
        <f>'2011'!$AC147</f>
        <v>0</v>
      </c>
      <c r="AG147" s="87">
        <f>'2007'!$H147</f>
        <v>0</v>
      </c>
      <c r="AH147" s="6">
        <f>'2008'!$H147</f>
        <v>0</v>
      </c>
      <c r="AI147" s="6">
        <f>'2009'!$H147</f>
        <v>0</v>
      </c>
      <c r="AJ147" s="6">
        <f>'2010'!$H147</f>
        <v>0</v>
      </c>
      <c r="AK147" s="6">
        <f>'2011'!$H147</f>
        <v>0</v>
      </c>
      <c r="AL147" s="87">
        <f>'2007'!$O147</f>
        <v>0</v>
      </c>
      <c r="AM147" s="6">
        <f>'2008'!$O147</f>
        <v>0</v>
      </c>
      <c r="AN147" s="6">
        <f>'2009'!$O147</f>
        <v>0</v>
      </c>
      <c r="AO147" s="6">
        <f>'2010'!$O147</f>
        <v>0</v>
      </c>
      <c r="AP147" s="6">
        <f>'2011'!$O147</f>
        <v>0</v>
      </c>
      <c r="AQ147" s="87">
        <f>'2007'!$D147</f>
        <v>4</v>
      </c>
      <c r="AR147" s="6">
        <f>'2008'!$D147</f>
        <v>5</v>
      </c>
      <c r="AS147" s="6">
        <f>'2009'!$D147</f>
        <v>1</v>
      </c>
      <c r="AT147" s="6">
        <f>'2010'!$D147</f>
        <v>1</v>
      </c>
      <c r="AU147" s="6">
        <f>'2011'!$D147</f>
        <v>2</v>
      </c>
      <c r="AV147" s="87">
        <f>'2007'!$K147</f>
        <v>64</v>
      </c>
      <c r="AW147" s="6">
        <f>'2008'!$K147</f>
        <v>62</v>
      </c>
      <c r="AX147" s="6">
        <f>'2009'!$K147</f>
        <v>77</v>
      </c>
      <c r="AY147" s="6">
        <f>'2010'!$K147</f>
        <v>62</v>
      </c>
      <c r="AZ147" s="6">
        <f>'2011'!$K147</f>
        <v>66</v>
      </c>
    </row>
    <row r="148" spans="1:52" ht="13.2" customHeight="1">
      <c r="A148" s="7" t="str">
        <f>'2011'!B148</f>
        <v>City of Pleasant Ridge</v>
      </c>
      <c r="B148" s="10"/>
      <c r="C148" s="87">
        <f>'2007'!$Q148</f>
        <v>0</v>
      </c>
      <c r="D148" s="6">
        <f>'2008'!$Q148</f>
        <v>0</v>
      </c>
      <c r="E148" s="6">
        <f>'2009'!$Q148</f>
        <v>0</v>
      </c>
      <c r="F148" s="6">
        <f>'2010'!$Q148</f>
        <v>0</v>
      </c>
      <c r="G148" s="6">
        <f>'2011'!$Q148</f>
        <v>0</v>
      </c>
      <c r="H148" s="87">
        <f>'2007'!$X148</f>
        <v>0</v>
      </c>
      <c r="I148" s="6">
        <f>'2008'!$X148</f>
        <v>0</v>
      </c>
      <c r="J148" s="6">
        <f>'2009'!$X148</f>
        <v>0</v>
      </c>
      <c r="K148" s="6">
        <f>'2010'!$X148</f>
        <v>0</v>
      </c>
      <c r="L148" s="6">
        <f>'2011'!$X148</f>
        <v>0</v>
      </c>
      <c r="M148" s="87">
        <f>'2007'!$C148</f>
        <v>0</v>
      </c>
      <c r="N148" s="6">
        <f>'2008'!$C148</f>
        <v>0</v>
      </c>
      <c r="O148" s="6">
        <f>'2009'!$C148</f>
        <v>0</v>
      </c>
      <c r="P148" s="6">
        <f>'2010'!$C148</f>
        <v>0</v>
      </c>
      <c r="Q148" s="6">
        <f>'2011'!$C148</f>
        <v>0</v>
      </c>
      <c r="R148" s="87">
        <f>'2007'!$J148</f>
        <v>7</v>
      </c>
      <c r="S148" s="6">
        <f>'2008'!$J148</f>
        <v>0</v>
      </c>
      <c r="T148" s="6">
        <f>'2009'!$J148</f>
        <v>7</v>
      </c>
      <c r="U148" s="6">
        <f>'2010'!$J148</f>
        <v>5</v>
      </c>
      <c r="V148" s="6">
        <f>'2011'!$J148</f>
        <v>0</v>
      </c>
      <c r="W148" s="87">
        <f>'2007'!$V148</f>
        <v>0</v>
      </c>
      <c r="X148" s="6">
        <f>'2008'!$V148</f>
        <v>0</v>
      </c>
      <c r="Y148" s="6">
        <f>'2009'!$V148</f>
        <v>0</v>
      </c>
      <c r="Z148" s="6">
        <f>'2010'!$V148</f>
        <v>0</v>
      </c>
      <c r="AA148" s="6">
        <f>'2011'!$V148</f>
        <v>0</v>
      </c>
      <c r="AB148" s="87">
        <f>'2007'!$AC148</f>
        <v>0</v>
      </c>
      <c r="AC148" s="6">
        <f>'2008'!$AC148</f>
        <v>0</v>
      </c>
      <c r="AD148" s="6">
        <f>'2009'!$AC148</f>
        <v>0</v>
      </c>
      <c r="AE148" s="6">
        <f>'2010'!$AC148</f>
        <v>0</v>
      </c>
      <c r="AF148" s="6">
        <f>'2011'!$AC148</f>
        <v>0</v>
      </c>
      <c r="AG148" s="87">
        <f>'2007'!$H148</f>
        <v>0</v>
      </c>
      <c r="AH148" s="6">
        <f>'2008'!$H148</f>
        <v>0</v>
      </c>
      <c r="AI148" s="6">
        <f>'2009'!$H148</f>
        <v>0</v>
      </c>
      <c r="AJ148" s="6">
        <f>'2010'!$H148</f>
        <v>0</v>
      </c>
      <c r="AK148" s="6">
        <f>'2011'!$H148</f>
        <v>0</v>
      </c>
      <c r="AL148" s="87">
        <f>'2007'!$O148</f>
        <v>0</v>
      </c>
      <c r="AM148" s="6">
        <f>'2008'!$O148</f>
        <v>0</v>
      </c>
      <c r="AN148" s="6">
        <f>'2009'!$O148</f>
        <v>0</v>
      </c>
      <c r="AO148" s="6">
        <f>'2010'!$O148</f>
        <v>0</v>
      </c>
      <c r="AP148" s="6">
        <f>'2011'!$O148</f>
        <v>0</v>
      </c>
      <c r="AQ148" s="87">
        <f>'2007'!$D148</f>
        <v>0</v>
      </c>
      <c r="AR148" s="6">
        <f>'2008'!$D148</f>
        <v>0</v>
      </c>
      <c r="AS148" s="6">
        <f>'2009'!$D148</f>
        <v>0</v>
      </c>
      <c r="AT148" s="6">
        <f>'2010'!$D148</f>
        <v>0</v>
      </c>
      <c r="AU148" s="6">
        <f>'2011'!$D148</f>
        <v>0</v>
      </c>
      <c r="AV148" s="87">
        <f>'2007'!$K148</f>
        <v>5</v>
      </c>
      <c r="AW148" s="6">
        <f>'2008'!$K148</f>
        <v>0</v>
      </c>
      <c r="AX148" s="6">
        <f>'2009'!$K148</f>
        <v>6</v>
      </c>
      <c r="AY148" s="6">
        <f>'2010'!$K148</f>
        <v>4</v>
      </c>
      <c r="AZ148" s="6">
        <f>'2011'!$K148</f>
        <v>0</v>
      </c>
    </row>
    <row r="149" spans="1:52" ht="13.2" customHeight="1">
      <c r="A149" s="7" t="str">
        <f>'2011'!B149</f>
        <v>City of Royal Oak Animal Shelter</v>
      </c>
      <c r="B149" s="10"/>
      <c r="C149" s="87">
        <f>'2007'!$Q149</f>
        <v>102</v>
      </c>
      <c r="D149" s="6">
        <f>'2008'!$Q149</f>
        <v>115</v>
      </c>
      <c r="E149" s="6">
        <f>'2009'!$Q149</f>
        <v>89</v>
      </c>
      <c r="F149" s="6">
        <f>'2010'!$Q149</f>
        <v>82</v>
      </c>
      <c r="G149" s="6">
        <f>'2011'!$Q149</f>
        <v>138</v>
      </c>
      <c r="H149" s="87">
        <f>'2007'!$X149</f>
        <v>99</v>
      </c>
      <c r="I149" s="6">
        <f>'2008'!$X149</f>
        <v>55</v>
      </c>
      <c r="J149" s="6">
        <f>'2009'!$X149</f>
        <v>71</v>
      </c>
      <c r="K149" s="6">
        <f>'2010'!$X149</f>
        <v>94</v>
      </c>
      <c r="L149" s="6">
        <f>'2011'!$X149</f>
        <v>136</v>
      </c>
      <c r="M149" s="87">
        <f>'2007'!$C149</f>
        <v>3</v>
      </c>
      <c r="N149" s="6">
        <f>'2008'!$C149</f>
        <v>12</v>
      </c>
      <c r="O149" s="6">
        <f>'2009'!$C149</f>
        <v>6</v>
      </c>
      <c r="P149" s="6">
        <f>'2010'!$C149</f>
        <v>7</v>
      </c>
      <c r="Q149" s="6">
        <f>'2011'!$C149</f>
        <v>23</v>
      </c>
      <c r="R149" s="87">
        <f>'2007'!$J149</f>
        <v>130</v>
      </c>
      <c r="S149" s="6">
        <f>'2008'!$J149</f>
        <v>117</v>
      </c>
      <c r="T149" s="6">
        <f>'2009'!$J149</f>
        <v>104</v>
      </c>
      <c r="U149" s="6">
        <f>'2010'!$J149</f>
        <v>122</v>
      </c>
      <c r="V149" s="6">
        <f>'2011'!$J149</f>
        <v>129</v>
      </c>
      <c r="W149" s="87">
        <f>'2007'!$V149</f>
        <v>0</v>
      </c>
      <c r="X149" s="6">
        <f>'2008'!$V149</f>
        <v>1</v>
      </c>
      <c r="Y149" s="6">
        <f>'2009'!$V149</f>
        <v>0</v>
      </c>
      <c r="Z149" s="6">
        <f>'2010'!$V149</f>
        <v>0</v>
      </c>
      <c r="AA149" s="6">
        <f>'2011'!$V149</f>
        <v>0</v>
      </c>
      <c r="AB149" s="87">
        <f>'2007'!$AC149</f>
        <v>0</v>
      </c>
      <c r="AC149" s="6">
        <f>'2008'!$AC149</f>
        <v>0</v>
      </c>
      <c r="AD149" s="6">
        <f>'2009'!$AC149</f>
        <v>3</v>
      </c>
      <c r="AE149" s="6">
        <f>'2010'!$AC149</f>
        <v>1</v>
      </c>
      <c r="AF149" s="6">
        <f>'2011'!$AC149</f>
        <v>4</v>
      </c>
      <c r="AG149" s="87">
        <f>'2007'!$H149</f>
        <v>0</v>
      </c>
      <c r="AH149" s="6">
        <f>'2008'!$H149</f>
        <v>0</v>
      </c>
      <c r="AI149" s="6">
        <f>'2009'!$H149</f>
        <v>1</v>
      </c>
      <c r="AJ149" s="6">
        <f>'2010'!$H149</f>
        <v>0</v>
      </c>
      <c r="AK149" s="6">
        <f>'2011'!$H149</f>
        <v>0</v>
      </c>
      <c r="AL149" s="87">
        <f>'2007'!$O149</f>
        <v>0</v>
      </c>
      <c r="AM149" s="6">
        <f>'2008'!$O149</f>
        <v>0</v>
      </c>
      <c r="AN149" s="6">
        <f>'2009'!$O149</f>
        <v>0</v>
      </c>
      <c r="AO149" s="6">
        <f>'2010'!$O149</f>
        <v>1</v>
      </c>
      <c r="AP149" s="6">
        <f>'2011'!$O149</f>
        <v>2</v>
      </c>
      <c r="AQ149" s="87">
        <f>'2007'!$D149</f>
        <v>0</v>
      </c>
      <c r="AR149" s="6">
        <f>'2008'!$D149</f>
        <v>5</v>
      </c>
      <c r="AS149" s="6">
        <f>'2009'!$D149</f>
        <v>2</v>
      </c>
      <c r="AT149" s="6">
        <f>'2010'!$D149</f>
        <v>2</v>
      </c>
      <c r="AU149" s="6">
        <f>'2011'!$D149</f>
        <v>1</v>
      </c>
      <c r="AV149" s="87">
        <f>'2007'!$K149</f>
        <v>88</v>
      </c>
      <c r="AW149" s="6">
        <f>'2008'!$K149</f>
        <v>89</v>
      </c>
      <c r="AX149" s="6">
        <f>'2009'!$K149</f>
        <v>76</v>
      </c>
      <c r="AY149" s="6">
        <f>'2010'!$K149</f>
        <v>74</v>
      </c>
      <c r="AZ149" s="6">
        <f>'2011'!$K149</f>
        <v>50</v>
      </c>
    </row>
    <row r="150" spans="1:52" ht="13.2" customHeight="1">
      <c r="A150" s="7" t="str">
        <f>'2011'!B150</f>
        <v>Gasow Veterinary Hospital</v>
      </c>
      <c r="B150" s="10"/>
      <c r="C150" s="87">
        <f>'2007'!$Q150</f>
        <v>0</v>
      </c>
      <c r="D150" s="6">
        <f>'2008'!$Q150</f>
        <v>0</v>
      </c>
      <c r="E150" s="6">
        <f>'2009'!$Q150</f>
        <v>1</v>
      </c>
      <c r="F150" s="6">
        <f>'2010'!$Q150</f>
        <v>5</v>
      </c>
      <c r="G150" s="6">
        <f>'2011'!$Q150</f>
        <v>6</v>
      </c>
      <c r="H150" s="87">
        <f>'2007'!$X150</f>
        <v>0</v>
      </c>
      <c r="I150" s="6">
        <f>'2008'!$X150</f>
        <v>0</v>
      </c>
      <c r="J150" s="6">
        <f>'2009'!$X150</f>
        <v>8</v>
      </c>
      <c r="K150" s="6">
        <f>'2010'!$X150</f>
        <v>12</v>
      </c>
      <c r="L150" s="6">
        <f>'2011'!$X150</f>
        <v>1</v>
      </c>
      <c r="M150" s="87">
        <f>'2007'!$C150</f>
        <v>0</v>
      </c>
      <c r="N150" s="6">
        <f>'2008'!$C150</f>
        <v>0</v>
      </c>
      <c r="O150" s="6">
        <f>'2009'!$C150</f>
        <v>0</v>
      </c>
      <c r="P150" s="6">
        <f>'2010'!$C150</f>
        <v>0</v>
      </c>
      <c r="Q150" s="6">
        <f>'2011'!$C150</f>
        <v>0</v>
      </c>
      <c r="R150" s="87">
        <f>'2007'!$J150</f>
        <v>0</v>
      </c>
      <c r="S150" s="6">
        <f>'2008'!$J150</f>
        <v>0</v>
      </c>
      <c r="T150" s="6">
        <f>'2009'!$J150</f>
        <v>41</v>
      </c>
      <c r="U150" s="6">
        <f>'2010'!$J150</f>
        <v>50</v>
      </c>
      <c r="V150" s="6">
        <f>'2011'!$J150</f>
        <v>64</v>
      </c>
      <c r="W150" s="87">
        <f>'2007'!$V150</f>
        <v>0</v>
      </c>
      <c r="X150" s="6">
        <f>'2008'!$V150</f>
        <v>0</v>
      </c>
      <c r="Y150" s="6">
        <f>'2009'!$V150</f>
        <v>0</v>
      </c>
      <c r="Z150" s="6">
        <f>'2010'!$V150</f>
        <v>1</v>
      </c>
      <c r="AA150" s="6">
        <f>'2011'!$V150</f>
        <v>1</v>
      </c>
      <c r="AB150" s="87">
        <f>'2007'!$AC150</f>
        <v>0</v>
      </c>
      <c r="AC150" s="6">
        <f>'2008'!$AC150</f>
        <v>0</v>
      </c>
      <c r="AD150" s="6">
        <f>'2009'!$AC150</f>
        <v>1</v>
      </c>
      <c r="AE150" s="6">
        <f>'2010'!$AC150</f>
        <v>3</v>
      </c>
      <c r="AF150" s="6">
        <f>'2011'!$AC150</f>
        <v>0</v>
      </c>
      <c r="AG150" s="87">
        <f>'2007'!$H150</f>
        <v>0</v>
      </c>
      <c r="AH150" s="6">
        <f>'2008'!$H150</f>
        <v>0</v>
      </c>
      <c r="AI150" s="6">
        <f>'2009'!$H150</f>
        <v>0</v>
      </c>
      <c r="AJ150" s="6">
        <f>'2010'!$H150</f>
        <v>0</v>
      </c>
      <c r="AK150" s="6">
        <f>'2011'!$H150</f>
        <v>0</v>
      </c>
      <c r="AL150" s="87">
        <f>'2007'!$O150</f>
        <v>0</v>
      </c>
      <c r="AM150" s="6">
        <f>'2008'!$O150</f>
        <v>0</v>
      </c>
      <c r="AN150" s="6">
        <f>'2009'!$O150</f>
        <v>1</v>
      </c>
      <c r="AO150" s="6">
        <f>'2010'!$O150</f>
        <v>2</v>
      </c>
      <c r="AP150" s="6">
        <f>'2011'!$O150</f>
        <v>0</v>
      </c>
      <c r="AQ150" s="87">
        <f>'2007'!$D150</f>
        <v>0</v>
      </c>
      <c r="AR150" s="6">
        <f>'2008'!$D150</f>
        <v>0</v>
      </c>
      <c r="AS150" s="6">
        <f>'2009'!$D150</f>
        <v>0</v>
      </c>
      <c r="AT150" s="6">
        <f>'2010'!$D150</f>
        <v>0</v>
      </c>
      <c r="AU150" s="6">
        <f>'2011'!$D150</f>
        <v>0</v>
      </c>
      <c r="AV150" s="87">
        <f>'2007'!$K150</f>
        <v>0</v>
      </c>
      <c r="AW150" s="6">
        <f>'2008'!$K150</f>
        <v>0</v>
      </c>
      <c r="AX150" s="6">
        <f>'2009'!$K150</f>
        <v>34</v>
      </c>
      <c r="AY150" s="6">
        <f>'2010'!$K150</f>
        <v>45</v>
      </c>
      <c r="AZ150" s="6">
        <f>'2011'!$K150</f>
        <v>60</v>
      </c>
    </row>
    <row r="151" spans="1:52" ht="13.2" customHeight="1">
      <c r="A151" s="7" t="str">
        <f>'2011'!B151</f>
        <v>Greenfield Animal Hospital</v>
      </c>
      <c r="B151" s="10"/>
      <c r="C151" s="87">
        <f>'2007'!$Q151</f>
        <v>0</v>
      </c>
      <c r="D151" s="6">
        <f>'2008'!$Q151</f>
        <v>0</v>
      </c>
      <c r="E151" s="6">
        <f>'2009'!$Q151</f>
        <v>0</v>
      </c>
      <c r="F151" s="6">
        <f>'2010'!$Q151</f>
        <v>3</v>
      </c>
      <c r="G151" s="6">
        <f>'2011'!$Q151</f>
        <v>0</v>
      </c>
      <c r="H151" s="87">
        <f>'2007'!$X151</f>
        <v>0</v>
      </c>
      <c r="I151" s="6">
        <f>'2008'!$X151</f>
        <v>0</v>
      </c>
      <c r="J151" s="6">
        <f>'2009'!$X151</f>
        <v>0</v>
      </c>
      <c r="K151" s="6">
        <f>'2010'!$X151</f>
        <v>3</v>
      </c>
      <c r="L151" s="6">
        <f>'2011'!$X151</f>
        <v>1</v>
      </c>
      <c r="M151" s="87">
        <f>'2007'!$C151</f>
        <v>0</v>
      </c>
      <c r="N151" s="6">
        <f>'2008'!$C151</f>
        <v>0</v>
      </c>
      <c r="O151" s="6">
        <f>'2009'!$C151</f>
        <v>0</v>
      </c>
      <c r="P151" s="6">
        <f>'2010'!$C151</f>
        <v>1</v>
      </c>
      <c r="Q151" s="6">
        <f>'2011'!$C151</f>
        <v>0</v>
      </c>
      <c r="R151" s="87">
        <f>'2007'!$J151</f>
        <v>0</v>
      </c>
      <c r="S151" s="6">
        <f>'2008'!$J151</f>
        <v>0</v>
      </c>
      <c r="T151" s="6">
        <f>'2009'!$J151</f>
        <v>0</v>
      </c>
      <c r="U151" s="6">
        <f>'2010'!$J151</f>
        <v>8</v>
      </c>
      <c r="V151" s="6">
        <f>'2011'!$J151</f>
        <v>8</v>
      </c>
      <c r="W151" s="87">
        <f>'2007'!$V151</f>
        <v>0</v>
      </c>
      <c r="X151" s="6">
        <f>'2008'!$V151</f>
        <v>0</v>
      </c>
      <c r="Y151" s="6">
        <f>'2009'!$V151</f>
        <v>0</v>
      </c>
      <c r="Z151" s="6">
        <f>'2010'!$V151</f>
        <v>0</v>
      </c>
      <c r="AA151" s="6">
        <f>'2011'!$V151</f>
        <v>0</v>
      </c>
      <c r="AB151" s="87">
        <f>'2007'!$AC151</f>
        <v>0</v>
      </c>
      <c r="AC151" s="6">
        <f>'2008'!$AC151</f>
        <v>0</v>
      </c>
      <c r="AD151" s="6">
        <f>'2009'!$AC151</f>
        <v>0</v>
      </c>
      <c r="AE151" s="6">
        <f>'2010'!$AC151</f>
        <v>0</v>
      </c>
      <c r="AF151" s="6">
        <f>'2011'!$AC151</f>
        <v>1</v>
      </c>
      <c r="AG151" s="87">
        <f>'2007'!$H151</f>
        <v>0</v>
      </c>
      <c r="AH151" s="6">
        <f>'2008'!$H151</f>
        <v>0</v>
      </c>
      <c r="AI151" s="6">
        <f>'2009'!$H151</f>
        <v>0</v>
      </c>
      <c r="AJ151" s="6">
        <f>'2010'!$H151</f>
        <v>0</v>
      </c>
      <c r="AK151" s="6">
        <f>'2011'!$H151</f>
        <v>0</v>
      </c>
      <c r="AL151" s="87">
        <f>'2007'!$O151</f>
        <v>0</v>
      </c>
      <c r="AM151" s="6">
        <f>'2008'!$O151</f>
        <v>0</v>
      </c>
      <c r="AN151" s="6">
        <f>'2009'!$O151</f>
        <v>0</v>
      </c>
      <c r="AO151" s="6">
        <f>'2010'!$O151</f>
        <v>0</v>
      </c>
      <c r="AP151" s="6">
        <f>'2011'!$O151</f>
        <v>0</v>
      </c>
      <c r="AQ151" s="87">
        <f>'2007'!$D151</f>
        <v>0</v>
      </c>
      <c r="AR151" s="6">
        <f>'2008'!$D151</f>
        <v>0</v>
      </c>
      <c r="AS151" s="6">
        <f>'2009'!$D151</f>
        <v>0</v>
      </c>
      <c r="AT151" s="6">
        <f>'2010'!$D151</f>
        <v>0</v>
      </c>
      <c r="AU151" s="6">
        <f>'2011'!$D151</f>
        <v>0</v>
      </c>
      <c r="AV151" s="87">
        <f>'2007'!$K151</f>
        <v>0</v>
      </c>
      <c r="AW151" s="6">
        <f>'2008'!$K151</f>
        <v>0</v>
      </c>
      <c r="AX151" s="6">
        <f>'2009'!$K151</f>
        <v>0</v>
      </c>
      <c r="AY151" s="6">
        <f>'2010'!$K151</f>
        <v>6</v>
      </c>
      <c r="AZ151" s="6">
        <f>'2011'!$K151</f>
        <v>5</v>
      </c>
    </row>
    <row r="152" spans="1:52" ht="13.2" customHeight="1">
      <c r="A152" s="7" t="str">
        <f>'2011'!B152</f>
        <v>Huntington Public Safety</v>
      </c>
      <c r="B152" s="10"/>
      <c r="C152" s="87">
        <f>'2007'!$Q152</f>
        <v>0</v>
      </c>
      <c r="D152" s="6">
        <f>'2008'!$Q152</f>
        <v>0</v>
      </c>
      <c r="E152" s="6">
        <f>'2009'!$Q152</f>
        <v>0</v>
      </c>
      <c r="F152" s="6">
        <f>'2010'!$Q152</f>
        <v>0</v>
      </c>
      <c r="G152" s="6">
        <f>'2011'!$Q152</f>
        <v>0</v>
      </c>
      <c r="H152" s="87">
        <f>'2007'!$X152</f>
        <v>0</v>
      </c>
      <c r="I152" s="6">
        <f>'2008'!$X152</f>
        <v>0</v>
      </c>
      <c r="J152" s="6">
        <f>'2009'!$X152</f>
        <v>0</v>
      </c>
      <c r="K152" s="6">
        <f>'2010'!$X152</f>
        <v>0</v>
      </c>
      <c r="L152" s="6">
        <f>'2011'!$X152</f>
        <v>0</v>
      </c>
      <c r="M152" s="87">
        <f>'2007'!$C152</f>
        <v>0</v>
      </c>
      <c r="N152" s="6">
        <f>'2008'!$C152</f>
        <v>0</v>
      </c>
      <c r="O152" s="6">
        <f>'2009'!$C152</f>
        <v>0</v>
      </c>
      <c r="P152" s="6">
        <f>'2010'!$C152</f>
        <v>0</v>
      </c>
      <c r="Q152" s="6">
        <f>'2011'!$C152</f>
        <v>8</v>
      </c>
      <c r="R152" s="87">
        <f>'2007'!$J152</f>
        <v>0</v>
      </c>
      <c r="S152" s="6">
        <f>'2008'!$J152</f>
        <v>0</v>
      </c>
      <c r="T152" s="6">
        <f>'2009'!$J152</f>
        <v>0</v>
      </c>
      <c r="U152" s="6">
        <f>'2010'!$J152</f>
        <v>0</v>
      </c>
      <c r="V152" s="6">
        <f>'2011'!$J152</f>
        <v>8</v>
      </c>
      <c r="W152" s="87">
        <f>'2007'!$V152</f>
        <v>0</v>
      </c>
      <c r="X152" s="6">
        <f>'2008'!$V152</f>
        <v>0</v>
      </c>
      <c r="Y152" s="6">
        <f>'2009'!$V152</f>
        <v>0</v>
      </c>
      <c r="Z152" s="6">
        <f>'2010'!$V152</f>
        <v>0</v>
      </c>
      <c r="AA152" s="6">
        <f>'2011'!$V152</f>
        <v>0</v>
      </c>
      <c r="AB152" s="87">
        <f>'2007'!$AC152</f>
        <v>0</v>
      </c>
      <c r="AC152" s="6">
        <f>'2008'!$AC152</f>
        <v>0</v>
      </c>
      <c r="AD152" s="6">
        <f>'2009'!$AC152</f>
        <v>0</v>
      </c>
      <c r="AE152" s="6">
        <f>'2010'!$AC152</f>
        <v>0</v>
      </c>
      <c r="AF152" s="6">
        <f>'2011'!$AC152</f>
        <v>0</v>
      </c>
      <c r="AG152" s="87">
        <f>'2007'!$H152</f>
        <v>0</v>
      </c>
      <c r="AH152" s="6">
        <f>'2008'!$H152</f>
        <v>0</v>
      </c>
      <c r="AI152" s="6">
        <f>'2009'!$H152</f>
        <v>0</v>
      </c>
      <c r="AJ152" s="6">
        <f>'2010'!$H152</f>
        <v>0</v>
      </c>
      <c r="AK152" s="6">
        <f>'2011'!$H152</f>
        <v>0</v>
      </c>
      <c r="AL152" s="87">
        <f>'2007'!$O152</f>
        <v>0</v>
      </c>
      <c r="AM152" s="6">
        <f>'2008'!$O152</f>
        <v>0</v>
      </c>
      <c r="AN152" s="6">
        <f>'2009'!$O152</f>
        <v>0</v>
      </c>
      <c r="AO152" s="6">
        <f>'2010'!$O152</f>
        <v>0</v>
      </c>
      <c r="AP152" s="6">
        <f>'2011'!$O152</f>
        <v>0</v>
      </c>
      <c r="AQ152" s="87">
        <f>'2007'!$D152</f>
        <v>0</v>
      </c>
      <c r="AR152" s="6">
        <f>'2008'!$D152</f>
        <v>0</v>
      </c>
      <c r="AS152" s="6">
        <f>'2009'!$D152</f>
        <v>0</v>
      </c>
      <c r="AT152" s="6">
        <f>'2010'!$D152</f>
        <v>13</v>
      </c>
      <c r="AU152" s="6">
        <f>'2011'!$D152</f>
        <v>8</v>
      </c>
      <c r="AV152" s="87">
        <f>'2007'!$K152</f>
        <v>0</v>
      </c>
      <c r="AW152" s="6">
        <f>'2008'!$K152</f>
        <v>0</v>
      </c>
      <c r="AX152" s="6">
        <f>'2009'!$K152</f>
        <v>0</v>
      </c>
      <c r="AY152" s="6">
        <f>'2010'!$K152</f>
        <v>13</v>
      </c>
      <c r="AZ152" s="6">
        <f>'2011'!$K152</f>
        <v>8</v>
      </c>
    </row>
    <row r="153" spans="1:52" ht="13.2" customHeight="1">
      <c r="A153" s="7" t="str">
        <f>'2011'!B153</f>
        <v>K9 Stray Rescue League</v>
      </c>
      <c r="B153" s="10"/>
      <c r="C153" s="87">
        <f>'2007'!$Q153</f>
        <v>0</v>
      </c>
      <c r="D153" s="6">
        <f>'2008'!$Q153</f>
        <v>0</v>
      </c>
      <c r="E153" s="6">
        <f>'2009'!$Q153</f>
        <v>0</v>
      </c>
      <c r="F153" s="6">
        <f>'2010'!$Q153</f>
        <v>0</v>
      </c>
      <c r="G153" s="6">
        <f>'2011'!$Q153</f>
        <v>0</v>
      </c>
      <c r="H153" s="87">
        <f>'2007'!$X153</f>
        <v>0</v>
      </c>
      <c r="I153" s="6">
        <f>'2008'!$X153</f>
        <v>0</v>
      </c>
      <c r="J153" s="6">
        <f>'2009'!$X153</f>
        <v>0</v>
      </c>
      <c r="K153" s="6">
        <f>'2010'!$X153</f>
        <v>0</v>
      </c>
      <c r="L153" s="6">
        <f>'2011'!$X153</f>
        <v>0</v>
      </c>
      <c r="M153" s="87">
        <f>'2007'!$C153</f>
        <v>129</v>
      </c>
      <c r="N153" s="6">
        <f>'2008'!$C153</f>
        <v>79</v>
      </c>
      <c r="O153" s="6">
        <f>'2009'!$C153</f>
        <v>70</v>
      </c>
      <c r="P153" s="6">
        <f>'2010'!$C153</f>
        <v>40</v>
      </c>
      <c r="Q153" s="6">
        <f>'2011'!$C153</f>
        <v>34</v>
      </c>
      <c r="R153" s="87">
        <f>'2007'!$J153</f>
        <v>486</v>
      </c>
      <c r="S153" s="6">
        <f>'2008'!$J153</f>
        <v>497</v>
      </c>
      <c r="T153" s="6">
        <f>'2009'!$J153</f>
        <v>442</v>
      </c>
      <c r="U153" s="6">
        <f>'2010'!$J153</f>
        <v>452</v>
      </c>
      <c r="V153" s="6">
        <f>'2011'!$J153</f>
        <v>361</v>
      </c>
      <c r="W153" s="87">
        <f>'2007'!$V153</f>
        <v>0</v>
      </c>
      <c r="X153" s="6">
        <f>'2008'!$V153</f>
        <v>0</v>
      </c>
      <c r="Y153" s="6">
        <f>'2009'!$V153</f>
        <v>0</v>
      </c>
      <c r="Z153" s="6">
        <f>'2010'!$V153</f>
        <v>0</v>
      </c>
      <c r="AA153" s="6">
        <f>'2011'!$V153</f>
        <v>0</v>
      </c>
      <c r="AB153" s="87">
        <f>'2007'!$AC153</f>
        <v>0</v>
      </c>
      <c r="AC153" s="6">
        <f>'2008'!$AC153</f>
        <v>0</v>
      </c>
      <c r="AD153" s="6">
        <f>'2009'!$AC153</f>
        <v>0</v>
      </c>
      <c r="AE153" s="6">
        <f>'2010'!$AC153</f>
        <v>0</v>
      </c>
      <c r="AF153" s="6">
        <f>'2011'!$AC153</f>
        <v>0</v>
      </c>
      <c r="AG153" s="87">
        <f>'2007'!$H153</f>
        <v>0</v>
      </c>
      <c r="AH153" s="6">
        <f>'2008'!$H153</f>
        <v>0</v>
      </c>
      <c r="AI153" s="6">
        <f>'2009'!$H153</f>
        <v>2</v>
      </c>
      <c r="AJ153" s="6">
        <f>'2010'!$H153</f>
        <v>0</v>
      </c>
      <c r="AK153" s="6">
        <f>'2011'!$H153</f>
        <v>0</v>
      </c>
      <c r="AL153" s="87">
        <f>'2007'!$O153</f>
        <v>18</v>
      </c>
      <c r="AM153" s="6">
        <f>'2008'!$O153</f>
        <v>16</v>
      </c>
      <c r="AN153" s="6">
        <f>'2009'!$O153</f>
        <v>22</v>
      </c>
      <c r="AO153" s="6">
        <f>'2010'!$O153</f>
        <v>9</v>
      </c>
      <c r="AP153" s="6">
        <f>'2011'!$O153</f>
        <v>12</v>
      </c>
      <c r="AQ153" s="87">
        <f>'2007'!$D153</f>
        <v>0</v>
      </c>
      <c r="AR153" s="6">
        <f>'2008'!$D153</f>
        <v>0</v>
      </c>
      <c r="AS153" s="6">
        <f>'2009'!$D153</f>
        <v>0</v>
      </c>
      <c r="AT153" s="6">
        <f>'2010'!$D153</f>
        <v>0</v>
      </c>
      <c r="AU153" s="6">
        <f>'2011'!$D153</f>
        <v>0</v>
      </c>
      <c r="AV153" s="87">
        <f>'2007'!$K153</f>
        <v>2</v>
      </c>
      <c r="AW153" s="6">
        <f>'2008'!$K153</f>
        <v>5</v>
      </c>
      <c r="AX153" s="6">
        <f>'2009'!$K153</f>
        <v>5</v>
      </c>
      <c r="AY153" s="6">
        <f>'2010'!$K153</f>
        <v>1</v>
      </c>
      <c r="AZ153" s="6">
        <f>'2011'!$K153</f>
        <v>1</v>
      </c>
    </row>
    <row r="154" spans="1:52" ht="13.2" customHeight="1">
      <c r="A154" s="7" t="str">
        <f>'2011'!B154</f>
        <v>Michigan Animal Rescue League</v>
      </c>
      <c r="B154" s="10"/>
      <c r="C154" s="87">
        <f>'2007'!$Q154</f>
        <v>237</v>
      </c>
      <c r="D154" s="6">
        <f>'2008'!$Q154</f>
        <v>213</v>
      </c>
      <c r="E154" s="6">
        <f>'2009'!$Q154</f>
        <v>180</v>
      </c>
      <c r="F154" s="6">
        <f>'2010'!$Q154</f>
        <v>174</v>
      </c>
      <c r="G154" s="6">
        <f>'2011'!$Q154</f>
        <v>0</v>
      </c>
      <c r="H154" s="87">
        <f>'2007'!$X154</f>
        <v>210</v>
      </c>
      <c r="I154" s="6">
        <f>'2008'!$X154</f>
        <v>139</v>
      </c>
      <c r="J154" s="6">
        <f>'2009'!$X154</f>
        <v>133</v>
      </c>
      <c r="K154" s="6">
        <f>'2010'!$X154</f>
        <v>107</v>
      </c>
      <c r="L154" s="6">
        <f>'2011'!$X154</f>
        <v>124</v>
      </c>
      <c r="M154" s="87">
        <f>'2007'!$C154</f>
        <v>196</v>
      </c>
      <c r="N154" s="6">
        <f>'2008'!$C154</f>
        <v>86</v>
      </c>
      <c r="O154" s="6">
        <f>'2009'!$C154</f>
        <v>94</v>
      </c>
      <c r="P154" s="6">
        <f>'2010'!$C154</f>
        <v>76</v>
      </c>
      <c r="Q154" s="6">
        <f>'2011'!$C154</f>
        <v>115</v>
      </c>
      <c r="R154" s="87">
        <f>'2007'!$J154</f>
        <v>138</v>
      </c>
      <c r="S154" s="6">
        <f>'2008'!$J154</f>
        <v>112</v>
      </c>
      <c r="T154" s="6">
        <f>'2009'!$J154</f>
        <v>126</v>
      </c>
      <c r="U154" s="6">
        <f>'2010'!$J154</f>
        <v>131</v>
      </c>
      <c r="V154" s="6">
        <f>'2011'!$J154</f>
        <v>135</v>
      </c>
      <c r="W154" s="87">
        <f>'2007'!$V154</f>
        <v>7</v>
      </c>
      <c r="X154" s="6">
        <f>'2008'!$V154</f>
        <v>12</v>
      </c>
      <c r="Y154" s="6">
        <f>'2009'!$V154</f>
        <v>12</v>
      </c>
      <c r="Z154" s="6">
        <f>'2010'!$V154</f>
        <v>3</v>
      </c>
      <c r="AA154" s="6">
        <f>'2011'!$V154</f>
        <v>0</v>
      </c>
      <c r="AB154" s="87">
        <f>'2007'!$AC154</f>
        <v>20</v>
      </c>
      <c r="AC154" s="6">
        <f>'2008'!$AC154</f>
        <v>20</v>
      </c>
      <c r="AD154" s="6">
        <f>'2009'!$AC154</f>
        <v>26</v>
      </c>
      <c r="AE154" s="6">
        <f>'2010'!$AC154</f>
        <v>12</v>
      </c>
      <c r="AF154" s="6">
        <f>'2011'!$AC154</f>
        <v>14</v>
      </c>
      <c r="AG154" s="87">
        <f>'2007'!$H154</f>
        <v>11</v>
      </c>
      <c r="AH154" s="6">
        <f>'2008'!$H154</f>
        <v>9</v>
      </c>
      <c r="AI154" s="6">
        <f>'2009'!$H154</f>
        <v>2</v>
      </c>
      <c r="AJ154" s="6">
        <f>'2010'!$H154</f>
        <v>5</v>
      </c>
      <c r="AK154" s="6">
        <f>'2011'!$H154</f>
        <v>1</v>
      </c>
      <c r="AL154" s="87">
        <f>'2007'!$O154</f>
        <v>24</v>
      </c>
      <c r="AM154" s="6">
        <f>'2008'!$O154</f>
        <v>15</v>
      </c>
      <c r="AN154" s="6">
        <f>'2009'!$O154</f>
        <v>22</v>
      </c>
      <c r="AO154" s="6">
        <f>'2010'!$O154</f>
        <v>23</v>
      </c>
      <c r="AP154" s="6">
        <f>'2011'!$O154</f>
        <v>13</v>
      </c>
      <c r="AQ154" s="87">
        <f>'2007'!$D154</f>
        <v>0</v>
      </c>
      <c r="AR154" s="6">
        <f>'2008'!$D154</f>
        <v>0</v>
      </c>
      <c r="AS154" s="6">
        <f>'2009'!$D154</f>
        <v>0</v>
      </c>
      <c r="AT154" s="6">
        <f>'2010'!$D154</f>
        <v>0</v>
      </c>
      <c r="AU154" s="6">
        <f>'2011'!$D154</f>
        <v>0</v>
      </c>
      <c r="AV154" s="87">
        <f>'2007'!$K154</f>
        <v>4</v>
      </c>
      <c r="AW154" s="6">
        <f>'2008'!$K154</f>
        <v>1</v>
      </c>
      <c r="AX154" s="6">
        <f>'2009'!$K154</f>
        <v>2</v>
      </c>
      <c r="AY154" s="6">
        <f>'2010'!$K154</f>
        <v>3</v>
      </c>
      <c r="AZ154" s="6">
        <f>'2011'!$K154</f>
        <v>3</v>
      </c>
    </row>
    <row r="155" spans="1:52" ht="13.2" customHeight="1">
      <c r="A155" s="7" t="str">
        <f>'2011'!B155</f>
        <v>Michigan Humane Society</v>
      </c>
      <c r="B155" s="10"/>
      <c r="C155" s="87">
        <f>'2007'!$Q155</f>
        <v>8372</v>
      </c>
      <c r="D155" s="6">
        <f>'2008'!$Q155</f>
        <v>6940</v>
      </c>
      <c r="E155" s="6">
        <f>'2009'!$Q155</f>
        <v>7575</v>
      </c>
      <c r="F155" s="6">
        <f>'2010'!$Q155</f>
        <v>5841</v>
      </c>
      <c r="G155" s="6">
        <f>'2011'!$Q155</f>
        <v>5533</v>
      </c>
      <c r="H155" s="87">
        <f>'2007'!$X155</f>
        <v>11402</v>
      </c>
      <c r="I155" s="6">
        <f>'2008'!$X155</f>
        <v>9437</v>
      </c>
      <c r="J155" s="6">
        <f>'2009'!$X155</f>
        <v>9810</v>
      </c>
      <c r="K155" s="6">
        <f>'2010'!$X155</f>
        <v>7884</v>
      </c>
      <c r="L155" s="6">
        <f>'2011'!$X155</f>
        <v>8101</v>
      </c>
      <c r="M155" s="87">
        <f>'2007'!$C155</f>
        <v>3926</v>
      </c>
      <c r="N155" s="6">
        <f>'2008'!$C155</f>
        <v>3738</v>
      </c>
      <c r="O155" s="6">
        <f>'2009'!$C155</f>
        <v>3443</v>
      </c>
      <c r="P155" s="6">
        <f>'2010'!$C155</f>
        <v>3216</v>
      </c>
      <c r="Q155" s="6">
        <f>'2011'!$C155</f>
        <v>2755</v>
      </c>
      <c r="R155" s="87">
        <f>'2007'!$J155</f>
        <v>13231</v>
      </c>
      <c r="S155" s="6">
        <f>'2008'!$J155</f>
        <v>12206</v>
      </c>
      <c r="T155" s="6">
        <f>'2009'!$J155</f>
        <v>10758</v>
      </c>
      <c r="U155" s="6">
        <f>'2010'!$J155</f>
        <v>7975</v>
      </c>
      <c r="V155" s="6">
        <f>'2011'!$J155</f>
        <v>9250</v>
      </c>
      <c r="W155" s="87">
        <f>'2007'!$V155</f>
        <v>5430</v>
      </c>
      <c r="X155" s="6">
        <f>'2008'!$V155</f>
        <v>4499</v>
      </c>
      <c r="Y155" s="6">
        <f>'2009'!$V155</f>
        <v>5217</v>
      </c>
      <c r="Z155" s="6">
        <f>'2010'!$V155</f>
        <v>4015</v>
      </c>
      <c r="AA155" s="6">
        <f>'2011'!$V155</f>
        <v>3570</v>
      </c>
      <c r="AB155" s="87">
        <f>'2007'!$AC155</f>
        <v>8883</v>
      </c>
      <c r="AC155" s="6">
        <f>'2008'!$AC155</f>
        <v>7271</v>
      </c>
      <c r="AD155" s="6">
        <f>'2009'!$AC155</f>
        <v>7451</v>
      </c>
      <c r="AE155" s="6">
        <f>'2010'!$AC155</f>
        <v>5632</v>
      </c>
      <c r="AF155" s="6">
        <f>'2011'!$AC155</f>
        <v>5843</v>
      </c>
      <c r="AG155" s="87">
        <f>'2007'!$H155</f>
        <v>2286</v>
      </c>
      <c r="AH155" s="6">
        <f>'2008'!$H155</f>
        <v>1897</v>
      </c>
      <c r="AI155" s="6">
        <f>'2009'!$H155</f>
        <v>1853</v>
      </c>
      <c r="AJ155" s="6">
        <f>'2010'!$H155</f>
        <v>2026</v>
      </c>
      <c r="AK155" s="6">
        <f>'2011'!$H155</f>
        <v>1774</v>
      </c>
      <c r="AL155" s="87">
        <f>'2007'!$O155</f>
        <v>9462</v>
      </c>
      <c r="AM155" s="6">
        <f>'2008'!$O155</f>
        <v>8507</v>
      </c>
      <c r="AN155" s="6">
        <f>'2009'!$O155</f>
        <v>7740</v>
      </c>
      <c r="AO155" s="6">
        <f>'2010'!$O155</f>
        <v>5440</v>
      </c>
      <c r="AP155" s="6">
        <f>'2011'!$O155</f>
        <v>6075</v>
      </c>
      <c r="AQ155" s="87">
        <f>'2007'!$D155</f>
        <v>49</v>
      </c>
      <c r="AR155" s="6">
        <f>'2008'!$D155</f>
        <v>31</v>
      </c>
      <c r="AS155" s="6">
        <f>'2009'!$D155</f>
        <v>33</v>
      </c>
      <c r="AT155" s="6">
        <f>'2010'!$D155</f>
        <v>38</v>
      </c>
      <c r="AU155" s="6">
        <f>'2011'!$D155</f>
        <v>23</v>
      </c>
      <c r="AV155" s="87">
        <f>'2007'!$K155</f>
        <v>1022</v>
      </c>
      <c r="AW155" s="6">
        <f>'2008'!$K155</f>
        <v>872</v>
      </c>
      <c r="AX155" s="6">
        <f>'2009'!$K155</f>
        <v>695</v>
      </c>
      <c r="AY155" s="6">
        <f>'2010'!$K155</f>
        <v>557</v>
      </c>
      <c r="AZ155" s="6">
        <f>'2011'!$K155</f>
        <v>557</v>
      </c>
    </row>
    <row r="156" spans="1:52" ht="13.2" customHeight="1">
      <c r="A156" s="7" t="str">
        <f>'2011'!B156</f>
        <v>Oakland County Animal Control</v>
      </c>
      <c r="B156" s="10"/>
      <c r="C156" s="87">
        <f>'2007'!$Q156</f>
        <v>1352</v>
      </c>
      <c r="D156" s="6">
        <f>'2008'!$Q156</f>
        <v>1153</v>
      </c>
      <c r="E156" s="6">
        <f>'2009'!$Q156</f>
        <v>1376</v>
      </c>
      <c r="F156" s="6">
        <f>'2010'!$Q156</f>
        <v>399</v>
      </c>
      <c r="G156" s="6">
        <f>'2011'!$Q156</f>
        <v>0</v>
      </c>
      <c r="H156" s="87">
        <f>'2007'!$X156</f>
        <v>3177</v>
      </c>
      <c r="I156" s="6">
        <f>'2008'!$X156</f>
        <v>3315</v>
      </c>
      <c r="J156" s="6">
        <f>'2009'!$X156</f>
        <v>3056</v>
      </c>
      <c r="K156" s="6">
        <f>'2010'!$X156</f>
        <v>3276</v>
      </c>
      <c r="L156" s="6">
        <f>'2011'!$X156</f>
        <v>2371</v>
      </c>
      <c r="M156" s="87">
        <f>'2007'!$C156</f>
        <v>86</v>
      </c>
      <c r="N156" s="6">
        <f>'2008'!$C156</f>
        <v>315</v>
      </c>
      <c r="O156" s="6">
        <f>'2009'!$C156</f>
        <v>195</v>
      </c>
      <c r="P156" s="6">
        <f>'2010'!$C156</f>
        <v>18</v>
      </c>
      <c r="Q156" s="6">
        <f>'2011'!$C156</f>
        <v>319</v>
      </c>
      <c r="R156" s="87">
        <f>'2007'!$J156</f>
        <v>2861</v>
      </c>
      <c r="S156" s="6">
        <f>'2008'!$J156</f>
        <v>2597</v>
      </c>
      <c r="T156" s="6">
        <f>'2009'!$J156</f>
        <v>2705</v>
      </c>
      <c r="U156" s="6">
        <f>'2010'!$J156</f>
        <v>2024</v>
      </c>
      <c r="V156" s="6">
        <f>'2011'!$J156</f>
        <v>2201</v>
      </c>
      <c r="W156" s="87">
        <f>'2007'!$V156</f>
        <v>370</v>
      </c>
      <c r="X156" s="6">
        <f>'2008'!$V156</f>
        <v>406</v>
      </c>
      <c r="Y156" s="6">
        <f>'2009'!$V156</f>
        <v>532</v>
      </c>
      <c r="Z156" s="6">
        <f>'2010'!$V156</f>
        <v>18</v>
      </c>
      <c r="AA156" s="6">
        <f>'2011'!$V156</f>
        <v>0</v>
      </c>
      <c r="AB156" s="87">
        <f>'2007'!$AC156</f>
        <v>1809</v>
      </c>
      <c r="AC156" s="6">
        <f>'2008'!$AC156</f>
        <v>1779</v>
      </c>
      <c r="AD156" s="6">
        <f>'2009'!$AC156</f>
        <v>1827</v>
      </c>
      <c r="AE156" s="6">
        <f>'2010'!$AC156</f>
        <v>1771</v>
      </c>
      <c r="AF156" s="6">
        <f>'2011'!$AC156</f>
        <v>1228</v>
      </c>
      <c r="AG156" s="87">
        <f>'2007'!$H156</f>
        <v>27</v>
      </c>
      <c r="AH156" s="6">
        <f>'2008'!$H156</f>
        <v>56</v>
      </c>
      <c r="AI156" s="6">
        <f>'2009'!$H156</f>
        <v>29</v>
      </c>
      <c r="AJ156" s="6">
        <f>'2010'!$H156</f>
        <v>1</v>
      </c>
      <c r="AK156" s="6">
        <f>'2011'!$H156</f>
        <v>76</v>
      </c>
      <c r="AL156" s="87">
        <f>'2007'!$O156</f>
        <v>884</v>
      </c>
      <c r="AM156" s="6">
        <f>'2008'!$O156</f>
        <v>884</v>
      </c>
      <c r="AN156" s="6">
        <f>'2009'!$O156</f>
        <v>1085</v>
      </c>
      <c r="AO156" s="6">
        <f>'2010'!$O156</f>
        <v>514</v>
      </c>
      <c r="AP156" s="6">
        <f>'2011'!$O156</f>
        <v>636</v>
      </c>
      <c r="AQ156" s="87">
        <f>'2007'!$D156</f>
        <v>51</v>
      </c>
      <c r="AR156" s="6">
        <f>'2008'!$D156</f>
        <v>91</v>
      </c>
      <c r="AS156" s="6">
        <f>'2009'!$D156</f>
        <v>26</v>
      </c>
      <c r="AT156" s="6">
        <f>'2010'!$D156</f>
        <v>6</v>
      </c>
      <c r="AU156" s="6">
        <f>'2011'!$D156</f>
        <v>35</v>
      </c>
      <c r="AV156" s="87">
        <f>'2007'!$K156</f>
        <v>964</v>
      </c>
      <c r="AW156" s="6">
        <f>'2008'!$K156</f>
        <v>919</v>
      </c>
      <c r="AX156" s="6">
        <f>'2009'!$K156</f>
        <v>656</v>
      </c>
      <c r="AY156" s="6">
        <f>'2010'!$K156</f>
        <v>608</v>
      </c>
      <c r="AZ156" s="6">
        <f>'2011'!$K156</f>
        <v>733</v>
      </c>
    </row>
    <row r="157" spans="1:52" ht="13.2" customHeight="1">
      <c r="A157" s="34" t="str">
        <f>'2011'!B157</f>
        <v>Southfield Township</v>
      </c>
      <c r="B157" s="12"/>
      <c r="C157" s="88">
        <f>'2007'!$Q157</f>
        <v>9</v>
      </c>
      <c r="D157" s="50">
        <f>'2008'!$Q157</f>
        <v>0</v>
      </c>
      <c r="E157" s="50">
        <f>'2009'!$Q157</f>
        <v>10</v>
      </c>
      <c r="F157" s="50">
        <f>'2010'!$Q157</f>
        <v>0</v>
      </c>
      <c r="G157" s="50">
        <f>'2011'!$Q157</f>
        <v>0</v>
      </c>
      <c r="H157" s="88">
        <f>'2007'!$X157</f>
        <v>17</v>
      </c>
      <c r="I157" s="50">
        <f>'2008'!$X157</f>
        <v>0</v>
      </c>
      <c r="J157" s="50">
        <f>'2009'!$X157</f>
        <v>8</v>
      </c>
      <c r="K157" s="50">
        <f>'2010'!$X157</f>
        <v>0</v>
      </c>
      <c r="L157" s="50">
        <f>'2011'!$X157</f>
        <v>0</v>
      </c>
      <c r="M157" s="88">
        <f>'2007'!$C157</f>
        <v>0</v>
      </c>
      <c r="N157" s="50">
        <f>'2008'!$C157</f>
        <v>0</v>
      </c>
      <c r="O157" s="50">
        <f>'2009'!$C157</f>
        <v>2</v>
      </c>
      <c r="P157" s="50">
        <f>'2010'!$C157</f>
        <v>0</v>
      </c>
      <c r="Q157" s="50">
        <f>'2011'!$C157</f>
        <v>0</v>
      </c>
      <c r="R157" s="88">
        <f>'2007'!$J157</f>
        <v>14</v>
      </c>
      <c r="S157" s="50">
        <f>'2008'!$J157</f>
        <v>0</v>
      </c>
      <c r="T157" s="50">
        <f>'2009'!$J157</f>
        <v>12</v>
      </c>
      <c r="U157" s="50">
        <f>'2010'!$J157</f>
        <v>0</v>
      </c>
      <c r="V157" s="50">
        <f>'2011'!$J157</f>
        <v>0</v>
      </c>
      <c r="W157" s="88">
        <f>'2007'!$V157</f>
        <v>0</v>
      </c>
      <c r="X157" s="50">
        <f>'2008'!$V157</f>
        <v>0</v>
      </c>
      <c r="Y157" s="50">
        <f>'2009'!$V157</f>
        <v>0</v>
      </c>
      <c r="Z157" s="50">
        <f>'2010'!$V157</f>
        <v>0</v>
      </c>
      <c r="AA157" s="50">
        <f>'2011'!$V157</f>
        <v>0</v>
      </c>
      <c r="AB157" s="88">
        <f>'2007'!$AC157</f>
        <v>1</v>
      </c>
      <c r="AC157" s="50">
        <f>'2008'!$AC157</f>
        <v>0</v>
      </c>
      <c r="AD157" s="50">
        <f>'2009'!$AC157</f>
        <v>2</v>
      </c>
      <c r="AE157" s="50">
        <f>'2010'!$AC157</f>
        <v>0</v>
      </c>
      <c r="AF157" s="50">
        <f>'2011'!$AC157</f>
        <v>0</v>
      </c>
      <c r="AG157" s="88">
        <f>'2007'!$H157</f>
        <v>0</v>
      </c>
      <c r="AH157" s="50">
        <f>'2008'!$H157</f>
        <v>0</v>
      </c>
      <c r="AI157" s="50">
        <f>'2009'!$H157</f>
        <v>0</v>
      </c>
      <c r="AJ157" s="50">
        <f>'2010'!$H157</f>
        <v>0</v>
      </c>
      <c r="AK157" s="50">
        <f>'2011'!$H157</f>
        <v>0</v>
      </c>
      <c r="AL157" s="88">
        <f>'2007'!$O157</f>
        <v>1</v>
      </c>
      <c r="AM157" s="50">
        <f>'2008'!$O157</f>
        <v>0</v>
      </c>
      <c r="AN157" s="50">
        <f>'2009'!$O157</f>
        <v>0</v>
      </c>
      <c r="AO157" s="50">
        <f>'2010'!$O157</f>
        <v>0</v>
      </c>
      <c r="AP157" s="112">
        <f>'2011'!$O157</f>
        <v>0</v>
      </c>
      <c r="AQ157" s="88">
        <f>'2007'!$D157</f>
        <v>0</v>
      </c>
      <c r="AR157" s="50">
        <f>'2008'!$D157</f>
        <v>0</v>
      </c>
      <c r="AS157" s="50">
        <f>'2009'!$D157</f>
        <v>2</v>
      </c>
      <c r="AT157" s="50">
        <f>'2010'!$D157</f>
        <v>0</v>
      </c>
      <c r="AU157" s="50">
        <f>'2011'!$D157</f>
        <v>0</v>
      </c>
      <c r="AV157" s="88">
        <f>'2007'!$K157</f>
        <v>10</v>
      </c>
      <c r="AW157" s="50">
        <f>'2008'!$K157</f>
        <v>0</v>
      </c>
      <c r="AX157" s="50">
        <f>'2009'!$K157</f>
        <v>10</v>
      </c>
      <c r="AY157" s="50">
        <f>'2010'!$K157</f>
        <v>0</v>
      </c>
      <c r="AZ157" s="50">
        <f>'2011'!$K157</f>
        <v>0</v>
      </c>
    </row>
    <row r="158" spans="1:52" ht="13.2" customHeight="1">
      <c r="A158" s="38" t="str">
        <f>'2011'!B158</f>
        <v>Oceana County Animal Shelter</v>
      </c>
      <c r="B158" s="56" t="s">
        <v>133</v>
      </c>
      <c r="C158" s="103">
        <f>'2007'!$Q158</f>
        <v>47</v>
      </c>
      <c r="D158" s="52">
        <f>'2008'!$Q158</f>
        <v>71</v>
      </c>
      <c r="E158" s="52">
        <f>'2009'!$Q158</f>
        <v>68</v>
      </c>
      <c r="F158" s="52">
        <f>'2010'!$Q158</f>
        <v>58</v>
      </c>
      <c r="G158" s="52">
        <f>'2011'!$Q158</f>
        <v>66</v>
      </c>
      <c r="H158" s="103">
        <f>'2007'!$X158</f>
        <v>59</v>
      </c>
      <c r="I158" s="52">
        <f>'2008'!$X158</f>
        <v>87</v>
      </c>
      <c r="J158" s="52">
        <f>'2009'!$X158</f>
        <v>124</v>
      </c>
      <c r="K158" s="52">
        <f>'2010'!$X158</f>
        <v>41</v>
      </c>
      <c r="L158" s="52">
        <f>'2011'!$X158</f>
        <v>65</v>
      </c>
      <c r="M158" s="103">
        <f>'2007'!$C158</f>
        <v>64</v>
      </c>
      <c r="N158" s="52">
        <f>'2008'!$C158</f>
        <v>59</v>
      </c>
      <c r="O158" s="52">
        <f>'2009'!$C158</f>
        <v>69</v>
      </c>
      <c r="P158" s="52">
        <f>'2010'!$C158</f>
        <v>42</v>
      </c>
      <c r="Q158" s="52">
        <f>'2011'!$C158</f>
        <v>62</v>
      </c>
      <c r="R158" s="103">
        <f>'2007'!$J158</f>
        <v>254</v>
      </c>
      <c r="S158" s="52">
        <f>'2008'!$J158</f>
        <v>262</v>
      </c>
      <c r="T158" s="52">
        <f>'2009'!$J158</f>
        <v>225</v>
      </c>
      <c r="U158" s="52">
        <f>'2010'!$J158</f>
        <v>224</v>
      </c>
      <c r="V158" s="52">
        <f>'2011'!$J158</f>
        <v>215</v>
      </c>
      <c r="W158" s="103">
        <f>'2007'!$V158</f>
        <v>13</v>
      </c>
      <c r="X158" s="52">
        <f>'2008'!$V158</f>
        <v>17</v>
      </c>
      <c r="Y158" s="52">
        <f>'2009'!$V158</f>
        <v>27</v>
      </c>
      <c r="Z158" s="52">
        <f>'2010'!$V158</f>
        <v>16</v>
      </c>
      <c r="AA158" s="52">
        <f>'2011'!$V158</f>
        <v>22</v>
      </c>
      <c r="AB158" s="103">
        <f>'2007'!$AC158</f>
        <v>32</v>
      </c>
      <c r="AC158" s="52">
        <f>'2008'!$AC158</f>
        <v>54</v>
      </c>
      <c r="AD158" s="52">
        <f>'2009'!$AC158</f>
        <v>98</v>
      </c>
      <c r="AE158" s="52">
        <f>'2010'!$AC158</f>
        <v>24</v>
      </c>
      <c r="AF158" s="52">
        <f>'2011'!$AC158</f>
        <v>35</v>
      </c>
      <c r="AG158" s="103">
        <f>'2007'!$H158</f>
        <v>11</v>
      </c>
      <c r="AH158" s="52">
        <f>'2008'!$H158</f>
        <v>9</v>
      </c>
      <c r="AI158" s="52">
        <f>'2009'!$H158</f>
        <v>11</v>
      </c>
      <c r="AJ158" s="52">
        <f>'2010'!$H158</f>
        <v>20</v>
      </c>
      <c r="AK158" s="52">
        <f>'2011'!$H158</f>
        <v>6</v>
      </c>
      <c r="AL158" s="103">
        <f>'2007'!$O158</f>
        <v>109</v>
      </c>
      <c r="AM158" s="52">
        <f>'2008'!$O158</f>
        <v>92</v>
      </c>
      <c r="AN158" s="52">
        <f>'2009'!$O158</f>
        <v>92</v>
      </c>
      <c r="AO158" s="52">
        <f>'2010'!$O158</f>
        <v>71</v>
      </c>
      <c r="AP158" s="113">
        <f>'2011'!$O158</f>
        <v>61</v>
      </c>
      <c r="AQ158" s="103">
        <f>'2007'!$D158</f>
        <v>3</v>
      </c>
      <c r="AR158" s="52">
        <f>'2008'!$D158</f>
        <v>2</v>
      </c>
      <c r="AS158" s="52">
        <f>'2009'!$D158</f>
        <v>6</v>
      </c>
      <c r="AT158" s="52">
        <f>'2010'!$D158</f>
        <v>8</v>
      </c>
      <c r="AU158" s="52">
        <f>'2011'!$D158</f>
        <v>5</v>
      </c>
      <c r="AV158" s="103">
        <f>'2007'!$K158</f>
        <v>61</v>
      </c>
      <c r="AW158" s="52">
        <f>'2008'!$K158</f>
        <v>42</v>
      </c>
      <c r="AX158" s="52">
        <f>'2009'!$K158</f>
        <v>50</v>
      </c>
      <c r="AY158" s="52">
        <f>'2010'!$K158</f>
        <v>51</v>
      </c>
      <c r="AZ158" s="52">
        <f>'2011'!$K158</f>
        <v>47</v>
      </c>
    </row>
    <row r="159" spans="1:52" ht="13.2" customHeight="1">
      <c r="A159" s="38" t="str">
        <f>'2011'!B159</f>
        <v>Ogemaw County Humane Society</v>
      </c>
      <c r="B159" s="56" t="s">
        <v>135</v>
      </c>
      <c r="C159" s="103">
        <f>'2007'!$Q159</f>
        <v>0</v>
      </c>
      <c r="D159" s="52">
        <f>'2008'!$Q159</f>
        <v>0</v>
      </c>
      <c r="E159" s="52">
        <f>'2009'!$Q159</f>
        <v>170</v>
      </c>
      <c r="F159" s="52">
        <f>'2010'!$Q159</f>
        <v>312</v>
      </c>
      <c r="G159" s="52">
        <f>'2011'!$Q159</f>
        <v>244</v>
      </c>
      <c r="H159" s="103">
        <f>'2007'!$X159</f>
        <v>0</v>
      </c>
      <c r="I159" s="52">
        <f>'2008'!$X159</f>
        <v>0</v>
      </c>
      <c r="J159" s="52">
        <f>'2009'!$X159</f>
        <v>111</v>
      </c>
      <c r="K159" s="52">
        <f>'2010'!$X159</f>
        <v>188</v>
      </c>
      <c r="L159" s="52">
        <f>'2011'!$X159</f>
        <v>143</v>
      </c>
      <c r="M159" s="103">
        <f>'2007'!$C159</f>
        <v>0</v>
      </c>
      <c r="N159" s="52">
        <f>'2008'!$C159</f>
        <v>0</v>
      </c>
      <c r="O159" s="52">
        <f>'2009'!$C159</f>
        <v>46</v>
      </c>
      <c r="P159" s="52">
        <f>'2010'!$C159</f>
        <v>128</v>
      </c>
      <c r="Q159" s="52">
        <f>'2011'!$C159</f>
        <v>123</v>
      </c>
      <c r="R159" s="103">
        <f>'2007'!$J159</f>
        <v>0</v>
      </c>
      <c r="S159" s="52">
        <f>'2008'!$J159</f>
        <v>0</v>
      </c>
      <c r="T159" s="52">
        <f>'2009'!$J159</f>
        <v>208</v>
      </c>
      <c r="U159" s="52">
        <f>'2010'!$J159</f>
        <v>675</v>
      </c>
      <c r="V159" s="52">
        <f>'2011'!$J159</f>
        <v>454</v>
      </c>
      <c r="W159" s="103">
        <f>'2007'!$V159</f>
        <v>0</v>
      </c>
      <c r="X159" s="52">
        <f>'2008'!$V159</f>
        <v>0</v>
      </c>
      <c r="Y159" s="52">
        <f>'2009'!$V159</f>
        <v>109</v>
      </c>
      <c r="Z159" s="52">
        <f>'2010'!$V159</f>
        <v>218</v>
      </c>
      <c r="AA159" s="52">
        <f>'2011'!$V159</f>
        <v>174</v>
      </c>
      <c r="AB159" s="103">
        <f>'2007'!$AC159</f>
        <v>0</v>
      </c>
      <c r="AC159" s="52">
        <f>'2008'!$AC159</f>
        <v>0</v>
      </c>
      <c r="AD159" s="52">
        <f>'2009'!$AC159</f>
        <v>60</v>
      </c>
      <c r="AE159" s="52">
        <f>'2010'!$AC159</f>
        <v>182</v>
      </c>
      <c r="AF159" s="52">
        <f>'2011'!$AC159</f>
        <v>100</v>
      </c>
      <c r="AG159" s="103">
        <f>'2007'!$H159</f>
        <v>0</v>
      </c>
      <c r="AH159" s="52">
        <f>'2008'!$H159</f>
        <v>0</v>
      </c>
      <c r="AI159" s="52">
        <f>'2009'!$H159</f>
        <v>2</v>
      </c>
      <c r="AJ159" s="52">
        <f>'2010'!$H159</f>
        <v>11</v>
      </c>
      <c r="AK159" s="52">
        <f>'2011'!$H159</f>
        <v>4</v>
      </c>
      <c r="AL159" s="103">
        <f>'2007'!$O159</f>
        <v>0</v>
      </c>
      <c r="AM159" s="52">
        <f>'2008'!$O159</f>
        <v>0</v>
      </c>
      <c r="AN159" s="52">
        <f>'2009'!$O159</f>
        <v>48</v>
      </c>
      <c r="AO159" s="52">
        <f>'2010'!$O159</f>
        <v>111</v>
      </c>
      <c r="AP159" s="52">
        <f>'2011'!$O159</f>
        <v>92</v>
      </c>
      <c r="AQ159" s="103">
        <f>'2007'!$D159</f>
        <v>0</v>
      </c>
      <c r="AR159" s="52">
        <f>'2008'!$D159</f>
        <v>0</v>
      </c>
      <c r="AS159" s="52">
        <f>'2009'!$D159</f>
        <v>0</v>
      </c>
      <c r="AT159" s="52">
        <f>'2010'!$D159</f>
        <v>1</v>
      </c>
      <c r="AU159" s="52">
        <f>'2011'!$D159</f>
        <v>5</v>
      </c>
      <c r="AV159" s="103">
        <f>'2007'!$K159</f>
        <v>0</v>
      </c>
      <c r="AW159" s="52">
        <f>'2008'!$K159</f>
        <v>0</v>
      </c>
      <c r="AX159" s="52">
        <f>'2009'!$K159</f>
        <v>29</v>
      </c>
      <c r="AY159" s="52">
        <f>'2010'!$K159</f>
        <v>60</v>
      </c>
      <c r="AZ159" s="52">
        <f>'2011'!$K159</f>
        <v>86</v>
      </c>
    </row>
    <row r="160" spans="1:52" ht="13.2" customHeight="1">
      <c r="A160" s="38" t="str">
        <f>'2011'!B160</f>
        <v>Ontonagon County Animal Protection</v>
      </c>
      <c r="B160" s="51" t="s">
        <v>137</v>
      </c>
      <c r="C160" s="103">
        <f>'2007'!$Q160</f>
        <v>18</v>
      </c>
      <c r="D160" s="52">
        <f>'2008'!$Q160</f>
        <v>5</v>
      </c>
      <c r="E160" s="52">
        <f>'2009'!$Q160</f>
        <v>0</v>
      </c>
      <c r="F160" s="52">
        <f>'2010'!$Q160</f>
        <v>16</v>
      </c>
      <c r="G160" s="52">
        <f>'2011'!$Q160</f>
        <v>20</v>
      </c>
      <c r="H160" s="103">
        <f>'2007'!$X160</f>
        <v>21</v>
      </c>
      <c r="I160" s="52">
        <f>'2008'!$X160</f>
        <v>5</v>
      </c>
      <c r="J160" s="52">
        <f>'2009'!$X160</f>
        <v>0</v>
      </c>
      <c r="K160" s="52">
        <f>'2010'!$X160</f>
        <v>4</v>
      </c>
      <c r="L160" s="52">
        <f>'2011'!$X160</f>
        <v>64</v>
      </c>
      <c r="M160" s="103">
        <f>'2007'!$C160</f>
        <v>0</v>
      </c>
      <c r="N160" s="52">
        <f>'2008'!$C160</f>
        <v>1</v>
      </c>
      <c r="O160" s="52">
        <f>'2009'!$C160</f>
        <v>0</v>
      </c>
      <c r="P160" s="52">
        <f>'2010'!$C160</f>
        <v>5</v>
      </c>
      <c r="Q160" s="52">
        <f>'2011'!$C160</f>
        <v>11</v>
      </c>
      <c r="R160" s="103">
        <f>'2007'!$J160</f>
        <v>0</v>
      </c>
      <c r="S160" s="52">
        <f>'2008'!$J160</f>
        <v>61</v>
      </c>
      <c r="T160" s="52">
        <f>'2009'!$J160</f>
        <v>0</v>
      </c>
      <c r="U160" s="52">
        <f>'2010'!$J160</f>
        <v>49</v>
      </c>
      <c r="V160" s="52">
        <f>'2011'!$J160</f>
        <v>66</v>
      </c>
      <c r="W160" s="103">
        <f>'2007'!$V160</f>
        <v>0</v>
      </c>
      <c r="X160" s="52">
        <f>'2008'!$V160</f>
        <v>0</v>
      </c>
      <c r="Y160" s="52">
        <f>'2009'!$V160</f>
        <v>0</v>
      </c>
      <c r="Z160" s="52">
        <f>'2010'!$V160</f>
        <v>0</v>
      </c>
      <c r="AA160" s="52">
        <f>'2011'!$V160</f>
        <v>0</v>
      </c>
      <c r="AB160" s="103">
        <f>'2007'!$AC160</f>
        <v>4</v>
      </c>
      <c r="AC160" s="52">
        <f>'2008'!$AC160</f>
        <v>5</v>
      </c>
      <c r="AD160" s="52">
        <f>'2009'!$AC160</f>
        <v>0</v>
      </c>
      <c r="AE160" s="52">
        <f>'2010'!$AC160</f>
        <v>0</v>
      </c>
      <c r="AF160" s="52">
        <f>'2011'!$AC160</f>
        <v>15</v>
      </c>
      <c r="AG160" s="103">
        <f>'2007'!$H160</f>
        <v>0</v>
      </c>
      <c r="AH160" s="52">
        <f>'2008'!$H160</f>
        <v>0</v>
      </c>
      <c r="AI160" s="52">
        <f>'2009'!$H160</f>
        <v>0</v>
      </c>
      <c r="AJ160" s="52">
        <f>'2010'!$H160</f>
        <v>0</v>
      </c>
      <c r="AK160" s="52">
        <f>'2011'!$H160</f>
        <v>0</v>
      </c>
      <c r="AL160" s="103">
        <f>'2007'!$O160</f>
        <v>1</v>
      </c>
      <c r="AM160" s="52">
        <f>'2008'!$O160</f>
        <v>3</v>
      </c>
      <c r="AN160" s="52">
        <f>'2009'!$O160</f>
        <v>0</v>
      </c>
      <c r="AO160" s="52">
        <f>'2010'!$O160</f>
        <v>0</v>
      </c>
      <c r="AP160" s="113">
        <f>'2011'!$O160</f>
        <v>0</v>
      </c>
      <c r="AQ160" s="88">
        <f>'2007'!$D160</f>
        <v>0</v>
      </c>
      <c r="AR160" s="52">
        <f>'2008'!$D160</f>
        <v>0</v>
      </c>
      <c r="AS160" s="52">
        <f>'2009'!$D160</f>
        <v>0</v>
      </c>
      <c r="AT160" s="52">
        <f>'2010'!$D160</f>
        <v>1</v>
      </c>
      <c r="AU160" s="52">
        <f>'2011'!$D160</f>
        <v>0</v>
      </c>
      <c r="AV160" s="103">
        <f>'2007'!$K160</f>
        <v>22</v>
      </c>
      <c r="AW160" s="52">
        <f>'2008'!$K160</f>
        <v>35</v>
      </c>
      <c r="AX160" s="52">
        <f>'2009'!$K160</f>
        <v>0</v>
      </c>
      <c r="AY160" s="52">
        <f>'2010'!$K160</f>
        <v>30</v>
      </c>
      <c r="AZ160" s="52">
        <f>'2011'!$K160</f>
        <v>18</v>
      </c>
    </row>
    <row r="161" spans="1:52" ht="13.2" customHeight="1">
      <c r="A161" s="38" t="str">
        <f>'2011'!B161</f>
        <v>Osceola County Animal Control</v>
      </c>
      <c r="B161" s="51" t="s">
        <v>138</v>
      </c>
      <c r="C161" s="103">
        <f>'2007'!$Q161</f>
        <v>191</v>
      </c>
      <c r="D161" s="52">
        <f>'2008'!$Q161</f>
        <v>0</v>
      </c>
      <c r="E161" s="52">
        <f>'2009'!$Q161</f>
        <v>322</v>
      </c>
      <c r="F161" s="52">
        <f>'2010'!$Q161</f>
        <v>312</v>
      </c>
      <c r="G161" s="52">
        <f>'2011'!$Q161</f>
        <v>249</v>
      </c>
      <c r="H161" s="103">
        <f>'2007'!$X161</f>
        <v>191</v>
      </c>
      <c r="I161" s="52">
        <f>'2008'!$X161</f>
        <v>0</v>
      </c>
      <c r="J161" s="52">
        <f>'2009'!$X161</f>
        <v>364</v>
      </c>
      <c r="K161" s="52">
        <f>'2010'!$X161</f>
        <v>261</v>
      </c>
      <c r="L161" s="52">
        <f>'2011'!$X161</f>
        <v>276</v>
      </c>
      <c r="M161" s="103">
        <f>'2007'!$C161</f>
        <v>117</v>
      </c>
      <c r="N161" s="52">
        <f>'2008'!$C161</f>
        <v>0</v>
      </c>
      <c r="O161" s="52">
        <f>'2009'!$C161</f>
        <v>133</v>
      </c>
      <c r="P161" s="52">
        <f>'2010'!$C161</f>
        <v>195</v>
      </c>
      <c r="Q161" s="52">
        <f>'2011'!$C161</f>
        <v>142</v>
      </c>
      <c r="R161" s="103">
        <f>'2007'!$J161</f>
        <v>367</v>
      </c>
      <c r="S161" s="52">
        <f>'2008'!$J161</f>
        <v>0</v>
      </c>
      <c r="T161" s="52">
        <f>'2009'!$J161</f>
        <v>466</v>
      </c>
      <c r="U161" s="52">
        <f>'2010'!$J161</f>
        <v>196</v>
      </c>
      <c r="V161" s="52">
        <f>'2011'!$J161</f>
        <v>372</v>
      </c>
      <c r="W161" s="103">
        <f>'2007'!$V161</f>
        <v>72</v>
      </c>
      <c r="X161" s="52">
        <f>'2008'!$V161</f>
        <v>0</v>
      </c>
      <c r="Y161" s="52">
        <f>'2009'!$V161</f>
        <v>152</v>
      </c>
      <c r="Z161" s="52">
        <f>'2010'!$V161</f>
        <v>99</v>
      </c>
      <c r="AA161" s="52">
        <f>'2011'!$V161</f>
        <v>108</v>
      </c>
      <c r="AB161" s="103">
        <f>'2007'!$AC161</f>
        <v>102</v>
      </c>
      <c r="AC161" s="52">
        <f>'2008'!$AC161</f>
        <v>0</v>
      </c>
      <c r="AD161" s="52">
        <f>'2009'!$AC161</f>
        <v>174</v>
      </c>
      <c r="AE161" s="52">
        <f>'2010'!$AC161</f>
        <v>107</v>
      </c>
      <c r="AF161" s="52">
        <f>'2011'!$AC161</f>
        <v>129</v>
      </c>
      <c r="AG161" s="103">
        <f>'2007'!$H161</f>
        <v>3</v>
      </c>
      <c r="AH161" s="52">
        <f>'2008'!$H161</f>
        <v>0</v>
      </c>
      <c r="AI161" s="52">
        <f>'2009'!$H161</f>
        <v>2</v>
      </c>
      <c r="AJ161" s="52">
        <f>'2010'!$H161</f>
        <v>0</v>
      </c>
      <c r="AK161" s="52">
        <f>'2011'!$H161</f>
        <v>1</v>
      </c>
      <c r="AL161" s="103">
        <f>'2007'!$O161</f>
        <v>35</v>
      </c>
      <c r="AM161" s="52">
        <f>'2008'!$O161</f>
        <v>0</v>
      </c>
      <c r="AN161" s="52">
        <f>'2009'!$O161</f>
        <v>37</v>
      </c>
      <c r="AO161" s="52">
        <f>'2010'!$O161</f>
        <v>0</v>
      </c>
      <c r="AP161" s="113">
        <f>'2011'!$O161</f>
        <v>36</v>
      </c>
      <c r="AQ161" s="103">
        <f>'2007'!$D161</f>
        <v>6</v>
      </c>
      <c r="AR161" s="52">
        <f>'2008'!$D161</f>
        <v>0</v>
      </c>
      <c r="AS161" s="52">
        <f>'2009'!$D161</f>
        <v>6</v>
      </c>
      <c r="AT161" s="52">
        <f>'2010'!$D161</f>
        <v>12</v>
      </c>
      <c r="AU161" s="52">
        <f>'2011'!$D161</f>
        <v>5</v>
      </c>
      <c r="AV161" s="103">
        <f>'2007'!$K161</f>
        <v>85</v>
      </c>
      <c r="AW161" s="52">
        <f>'2008'!$K161</f>
        <v>0</v>
      </c>
      <c r="AX161" s="52">
        <f>'2009'!$K161</f>
        <v>94</v>
      </c>
      <c r="AY161" s="52">
        <f>'2010'!$K161</f>
        <v>12</v>
      </c>
      <c r="AZ161" s="52">
        <f>'2011'!$K161</f>
        <v>91</v>
      </c>
    </row>
    <row r="162" spans="1:52" ht="13.2" customHeight="1">
      <c r="A162" s="38" t="str">
        <f>'2011'!B162</f>
        <v>Brian S Stutesman Animal Control Shelter</v>
      </c>
      <c r="B162" s="51" t="s">
        <v>139</v>
      </c>
      <c r="C162" s="103">
        <f>'2007'!$Q162</f>
        <v>55</v>
      </c>
      <c r="D162" s="52">
        <f>'2008'!$Q162</f>
        <v>16</v>
      </c>
      <c r="E162" s="52">
        <f>'2009'!$Q162</f>
        <v>4</v>
      </c>
      <c r="F162" s="52">
        <f>'2010'!$Q162</f>
        <v>2</v>
      </c>
      <c r="G162" s="52">
        <f>'2011'!$Q162</f>
        <v>3</v>
      </c>
      <c r="H162" s="103">
        <f>'2007'!$X162</f>
        <v>27</v>
      </c>
      <c r="I162" s="52">
        <f>'2008'!$X162</f>
        <v>10</v>
      </c>
      <c r="J162" s="52">
        <f>'2009'!$X162</f>
        <v>5</v>
      </c>
      <c r="K162" s="52">
        <f>'2010'!$X162</f>
        <v>1</v>
      </c>
      <c r="L162" s="52">
        <f>'2011'!$X162</f>
        <v>1</v>
      </c>
      <c r="M162" s="103">
        <f>'2007'!$C162</f>
        <v>52</v>
      </c>
      <c r="N162" s="52">
        <f>'2008'!$C162</f>
        <v>10</v>
      </c>
      <c r="O162" s="52">
        <f>'2009'!$C162</f>
        <v>20</v>
      </c>
      <c r="P162" s="52">
        <f>'2010'!$C162</f>
        <v>12</v>
      </c>
      <c r="Q162" s="52">
        <f>'2011'!$C162</f>
        <v>17</v>
      </c>
      <c r="R162" s="103">
        <f>'2007'!$J162</f>
        <v>133</v>
      </c>
      <c r="S162" s="52">
        <f>'2008'!$J162</f>
        <v>58</v>
      </c>
      <c r="T162" s="52">
        <f>'2009'!$J162</f>
        <v>61</v>
      </c>
      <c r="U162" s="52">
        <f>'2010'!$J162</f>
        <v>88</v>
      </c>
      <c r="V162" s="52">
        <f>'2011'!$J162</f>
        <v>84</v>
      </c>
      <c r="W162" s="103">
        <f>'2007'!$V162</f>
        <v>40</v>
      </c>
      <c r="X162" s="52">
        <f>'2008'!$V162</f>
        <v>13</v>
      </c>
      <c r="Y162" s="52">
        <f>'2009'!$V162</f>
        <v>4</v>
      </c>
      <c r="Z162" s="52">
        <f>'2010'!$V162</f>
        <v>0</v>
      </c>
      <c r="AA162" s="52">
        <f>'2011'!$V162</f>
        <v>1</v>
      </c>
      <c r="AB162" s="103">
        <f>'2007'!$AC162</f>
        <v>26</v>
      </c>
      <c r="AC162" s="52">
        <f>'2008'!$AC162</f>
        <v>6</v>
      </c>
      <c r="AD162" s="52">
        <f>'2009'!$AC162</f>
        <v>4</v>
      </c>
      <c r="AE162" s="52">
        <f>'2010'!$AC162</f>
        <v>1</v>
      </c>
      <c r="AF162" s="52">
        <f>'2011'!$AC162</f>
        <v>0</v>
      </c>
      <c r="AG162" s="103">
        <f>'2007'!$H162</f>
        <v>7</v>
      </c>
      <c r="AH162" s="52">
        <f>'2008'!$H162</f>
        <v>6</v>
      </c>
      <c r="AI162" s="52">
        <f>'2009'!$H162</f>
        <v>3</v>
      </c>
      <c r="AJ162" s="52">
        <f>'2010'!$H162</f>
        <v>3</v>
      </c>
      <c r="AK162" s="52">
        <f>'2011'!$H162</f>
        <v>0</v>
      </c>
      <c r="AL162" s="103">
        <f>'2007'!$O162</f>
        <v>69</v>
      </c>
      <c r="AM162" s="52">
        <f>'2008'!$O162</f>
        <v>36</v>
      </c>
      <c r="AN162" s="52">
        <f>'2009'!$O162</f>
        <v>31</v>
      </c>
      <c r="AO162" s="52">
        <f>'2010'!$O162</f>
        <v>36</v>
      </c>
      <c r="AP162" s="113">
        <f>'2011'!$O162</f>
        <v>27</v>
      </c>
      <c r="AQ162" s="103">
        <f>'2007'!$D162</f>
        <v>2</v>
      </c>
      <c r="AR162" s="52">
        <f>'2008'!$D162</f>
        <v>1</v>
      </c>
      <c r="AS162" s="52">
        <f>'2009'!$D162</f>
        <v>3</v>
      </c>
      <c r="AT162" s="52">
        <f>'2010'!$D162</f>
        <v>0</v>
      </c>
      <c r="AU162" s="52">
        <f>'2011'!$D162</f>
        <v>0</v>
      </c>
      <c r="AV162" s="103">
        <f>'2007'!$K162</f>
        <v>46</v>
      </c>
      <c r="AW162" s="52">
        <f>'2008'!$K162</f>
        <v>22</v>
      </c>
      <c r="AX162" s="52">
        <f>'2009'!$K162</f>
        <v>22</v>
      </c>
      <c r="AY162" s="52">
        <f>'2010'!$K162</f>
        <v>48</v>
      </c>
      <c r="AZ162" s="52">
        <f>'2011'!$K162</f>
        <v>40</v>
      </c>
    </row>
    <row r="163" spans="1:52" ht="13.2" customHeight="1">
      <c r="A163" s="38" t="str">
        <f>'2011'!B163</f>
        <v>Otsego County Animal Shelter</v>
      </c>
      <c r="B163" s="51" t="s">
        <v>141</v>
      </c>
      <c r="C163" s="103">
        <f>'2007'!$Q163</f>
        <v>180</v>
      </c>
      <c r="D163" s="52">
        <f>'2008'!$Q163</f>
        <v>183</v>
      </c>
      <c r="E163" s="52">
        <f>'2009'!$Q163</f>
        <v>149</v>
      </c>
      <c r="F163" s="52">
        <f>'2010'!$Q163</f>
        <v>147</v>
      </c>
      <c r="G163" s="52">
        <f>'2011'!$Q163</f>
        <v>112</v>
      </c>
      <c r="H163" s="103">
        <f>'2007'!$X163</f>
        <v>233</v>
      </c>
      <c r="I163" s="52">
        <f>'2008'!$X163</f>
        <v>197</v>
      </c>
      <c r="J163" s="52">
        <f>'2009'!$X163</f>
        <v>199</v>
      </c>
      <c r="K163" s="52">
        <f>'2010'!$X163</f>
        <v>170</v>
      </c>
      <c r="L163" s="52">
        <f>'2011'!$X163</f>
        <v>209</v>
      </c>
      <c r="M163" s="103">
        <f>'2007'!$C163</f>
        <v>43</v>
      </c>
      <c r="N163" s="52">
        <f>'2008'!$C163</f>
        <v>50</v>
      </c>
      <c r="O163" s="52">
        <f>'2009'!$C163</f>
        <v>64</v>
      </c>
      <c r="P163" s="52">
        <f>'2010'!$C163</f>
        <v>60</v>
      </c>
      <c r="Q163" s="52">
        <f>'2011'!$C163</f>
        <v>44</v>
      </c>
      <c r="R163" s="103">
        <f>'2007'!$J163</f>
        <v>345</v>
      </c>
      <c r="S163" s="52">
        <f>'2008'!$J163</f>
        <v>339</v>
      </c>
      <c r="T163" s="52">
        <f>'2009'!$J163</f>
        <v>342</v>
      </c>
      <c r="U163" s="52">
        <f>'2010'!$J163</f>
        <v>317</v>
      </c>
      <c r="V163" s="52">
        <f>'2011'!$J163</f>
        <v>296</v>
      </c>
      <c r="W163" s="103">
        <f>'2007'!$V163</f>
        <v>16</v>
      </c>
      <c r="X163" s="52">
        <f>'2008'!$V163</f>
        <v>7</v>
      </c>
      <c r="Y163" s="52">
        <f>'2009'!$V163</f>
        <v>2</v>
      </c>
      <c r="Z163" s="52">
        <f>'2010'!$V163</f>
        <v>5</v>
      </c>
      <c r="AA163" s="52">
        <f>'2011'!$V163</f>
        <v>1</v>
      </c>
      <c r="AB163" s="103">
        <f>'2007'!$AC163</f>
        <v>40</v>
      </c>
      <c r="AC163" s="52">
        <f>'2008'!$AC163</f>
        <v>19</v>
      </c>
      <c r="AD163" s="52">
        <f>'2009'!$AC163</f>
        <v>11</v>
      </c>
      <c r="AE163" s="52">
        <f>'2010'!$AC163</f>
        <v>12</v>
      </c>
      <c r="AF163" s="52">
        <f>'2011'!$AC163</f>
        <v>14</v>
      </c>
      <c r="AG163" s="103">
        <f>'2007'!$H163</f>
        <v>0</v>
      </c>
      <c r="AH163" s="52">
        <f>'2008'!$H163</f>
        <v>0</v>
      </c>
      <c r="AI163" s="52">
        <f>'2009'!$H163</f>
        <v>0</v>
      </c>
      <c r="AJ163" s="52">
        <f>'2010'!$H163</f>
        <v>0</v>
      </c>
      <c r="AK163" s="52">
        <f>'2011'!$H163</f>
        <v>0</v>
      </c>
      <c r="AL163" s="103">
        <f>'2007'!$O163</f>
        <v>12</v>
      </c>
      <c r="AM163" s="52">
        <f>'2008'!$O163</f>
        <v>9</v>
      </c>
      <c r="AN163" s="52">
        <f>'2009'!$O163</f>
        <v>13</v>
      </c>
      <c r="AO163" s="52">
        <f>'2010'!$O163</f>
        <v>16</v>
      </c>
      <c r="AP163" s="113">
        <f>'2011'!$O163</f>
        <v>16</v>
      </c>
      <c r="AQ163" s="103">
        <f>'2007'!$D163</f>
        <v>4</v>
      </c>
      <c r="AR163" s="52">
        <f>'2008'!$D163</f>
        <v>2</v>
      </c>
      <c r="AS163" s="52">
        <f>'2009'!$D163</f>
        <v>6</v>
      </c>
      <c r="AT163" s="52">
        <f>'2010'!$D163</f>
        <v>8</v>
      </c>
      <c r="AU163" s="52">
        <f>'2011'!$D163</f>
        <v>4</v>
      </c>
      <c r="AV163" s="103">
        <f>'2007'!$K163</f>
        <v>168</v>
      </c>
      <c r="AW163" s="52">
        <f>'2008'!$K163</f>
        <v>171</v>
      </c>
      <c r="AX163" s="52">
        <f>'2009'!$K163</f>
        <v>178</v>
      </c>
      <c r="AY163" s="52">
        <f>'2010'!$K163</f>
        <v>164</v>
      </c>
      <c r="AZ163" s="52">
        <f>'2011'!$K163</f>
        <v>146</v>
      </c>
    </row>
    <row r="164" spans="1:52" ht="13.2" customHeight="1">
      <c r="A164" s="7" t="str">
        <f>'2011'!B164</f>
        <v>Harbor Humane Society</v>
      </c>
      <c r="B164" s="10" t="s">
        <v>143</v>
      </c>
      <c r="C164" s="87">
        <f>'2007'!$Q164</f>
        <v>1277</v>
      </c>
      <c r="D164" s="6">
        <f>'2008'!$Q164</f>
        <v>1196</v>
      </c>
      <c r="E164" s="6">
        <f>'2009'!$Q164</f>
        <v>981</v>
      </c>
      <c r="F164" s="6">
        <f>'2010'!$Q164</f>
        <v>826</v>
      </c>
      <c r="G164" s="6">
        <f>'2011'!$Q164</f>
        <v>777</v>
      </c>
      <c r="H164" s="87">
        <f>'2007'!$X164</f>
        <v>1432</v>
      </c>
      <c r="I164" s="6">
        <f>'2008'!$X164</f>
        <v>1304</v>
      </c>
      <c r="J164" s="6">
        <f>'2009'!$X164</f>
        <v>1229</v>
      </c>
      <c r="K164" s="6">
        <f>'2010'!$X164</f>
        <v>1162</v>
      </c>
      <c r="L164" s="6">
        <f>'2011'!$X164</f>
        <v>1165</v>
      </c>
      <c r="M164" s="87">
        <f>'2007'!$C164</f>
        <v>205</v>
      </c>
      <c r="N164" s="6">
        <f>'2008'!$C164</f>
        <v>221</v>
      </c>
      <c r="O164" s="6">
        <f>'2009'!$C164</f>
        <v>114</v>
      </c>
      <c r="P164" s="6">
        <f>'2010'!$C164</f>
        <v>138</v>
      </c>
      <c r="Q164" s="6">
        <f>'2011'!$C164</f>
        <v>92</v>
      </c>
      <c r="R164" s="87">
        <f>'2007'!$J164</f>
        <v>1242</v>
      </c>
      <c r="S164" s="6">
        <f>'2008'!$J164</f>
        <v>1227</v>
      </c>
      <c r="T164" s="6">
        <f>'2009'!$J164</f>
        <v>981</v>
      </c>
      <c r="U164" s="6">
        <f>'2010'!$J164</f>
        <v>951</v>
      </c>
      <c r="V164" s="6">
        <f>'2011'!$J164</f>
        <v>976</v>
      </c>
      <c r="W164" s="87">
        <f>'2007'!$V164</f>
        <v>772</v>
      </c>
      <c r="X164" s="6">
        <f>'2008'!$V164</f>
        <v>694</v>
      </c>
      <c r="Y164" s="6">
        <f>'2009'!$V164</f>
        <v>405</v>
      </c>
      <c r="Z164" s="6">
        <f>'2010'!$V164</f>
        <v>423</v>
      </c>
      <c r="AA164" s="6">
        <f>'2011'!$V164</f>
        <v>385</v>
      </c>
      <c r="AB164" s="87">
        <f>'2007'!$AC164</f>
        <v>954</v>
      </c>
      <c r="AC164" s="6">
        <f>'2008'!$AC164</f>
        <v>1001</v>
      </c>
      <c r="AD164" s="6">
        <f>'2009'!$AC164</f>
        <v>858</v>
      </c>
      <c r="AE164" s="6">
        <f>'2010'!$AC164</f>
        <v>821</v>
      </c>
      <c r="AF164" s="6">
        <f>'2011'!$AC164</f>
        <v>765</v>
      </c>
      <c r="AG164" s="87">
        <f>'2007'!$H164</f>
        <v>23</v>
      </c>
      <c r="AH164" s="6">
        <f>'2008'!$H164</f>
        <v>5</v>
      </c>
      <c r="AI164" s="6">
        <f>'2009'!$H164</f>
        <v>2</v>
      </c>
      <c r="AJ164" s="6">
        <f>'2010'!$H164</f>
        <v>2</v>
      </c>
      <c r="AK164" s="6">
        <f>'2011'!$H164</f>
        <v>3</v>
      </c>
      <c r="AL164" s="87">
        <f>'2007'!$O164</f>
        <v>253</v>
      </c>
      <c r="AM164" s="6">
        <f>'2008'!$O164</f>
        <v>285</v>
      </c>
      <c r="AN164" s="6">
        <f>'2009'!$O164</f>
        <v>194</v>
      </c>
      <c r="AO164" s="6">
        <f>'2010'!$O164</f>
        <v>183</v>
      </c>
      <c r="AP164" s="6">
        <f>'2011'!$O164</f>
        <v>214</v>
      </c>
      <c r="AQ164" s="87">
        <f>'2007'!$D164</f>
        <v>30</v>
      </c>
      <c r="AR164" s="6">
        <f>'2008'!$D164</f>
        <v>28</v>
      </c>
      <c r="AS164" s="6">
        <f>'2009'!$D164</f>
        <v>9</v>
      </c>
      <c r="AT164" s="6">
        <f>'2010'!$D164</f>
        <v>9</v>
      </c>
      <c r="AU164" s="6">
        <f>'2011'!$D164</f>
        <v>7</v>
      </c>
      <c r="AV164" s="87">
        <f>'2007'!$K164</f>
        <v>434</v>
      </c>
      <c r="AW164" s="6">
        <f>'2008'!$K164</f>
        <v>422</v>
      </c>
      <c r="AX164" s="6">
        <f>'2009'!$K164</f>
        <v>328</v>
      </c>
      <c r="AY164" s="6">
        <f>'2010'!$K164</f>
        <v>365</v>
      </c>
      <c r="AZ164" s="6">
        <f>'2011'!$K164</f>
        <v>330</v>
      </c>
    </row>
    <row r="165" spans="1:52" ht="13.2" customHeight="1">
      <c r="A165" s="34" t="str">
        <f>'2011'!B165</f>
        <v>Shelby's Place</v>
      </c>
      <c r="B165" s="60"/>
      <c r="C165" s="88">
        <f>'2007'!$Q165</f>
        <v>21</v>
      </c>
      <c r="D165" s="50">
        <f>'2008'!$Q165</f>
        <v>26</v>
      </c>
      <c r="E165" s="50">
        <f>'2009'!$Q165</f>
        <v>8</v>
      </c>
      <c r="F165" s="50">
        <f>'2010'!$Q165</f>
        <v>0</v>
      </c>
      <c r="G165" s="50">
        <f>'2011'!$Q165</f>
        <v>0</v>
      </c>
      <c r="H165" s="88">
        <f>'2007'!$X165</f>
        <v>9</v>
      </c>
      <c r="I165" s="50">
        <f>'2008'!$X165</f>
        <v>11</v>
      </c>
      <c r="J165" s="50">
        <f>'2009'!$X165</f>
        <v>12</v>
      </c>
      <c r="K165" s="50">
        <f>'2010'!$X165</f>
        <v>15</v>
      </c>
      <c r="L165" s="50">
        <f>'2011'!$X165</f>
        <v>0</v>
      </c>
      <c r="M165" s="88">
        <f>'2007'!$C165</f>
        <v>0</v>
      </c>
      <c r="N165" s="50">
        <f>'2008'!$C165</f>
        <v>0</v>
      </c>
      <c r="O165" s="50">
        <f>'2009'!$C165</f>
        <v>0</v>
      </c>
      <c r="P165" s="50">
        <f>'2010'!$C165</f>
        <v>0</v>
      </c>
      <c r="Q165" s="50">
        <f>'2011'!$C165</f>
        <v>0</v>
      </c>
      <c r="R165" s="88">
        <f>'2007'!$J165</f>
        <v>1</v>
      </c>
      <c r="S165" s="50">
        <f>'2008'!$J165</f>
        <v>0</v>
      </c>
      <c r="T165" s="50">
        <f>'2009'!$J165</f>
        <v>0</v>
      </c>
      <c r="U165" s="50">
        <f>'2010'!$J165</f>
        <v>0</v>
      </c>
      <c r="V165" s="50">
        <f>'2011'!$J165</f>
        <v>0</v>
      </c>
      <c r="W165" s="88">
        <f>'2007'!$V165</f>
        <v>0</v>
      </c>
      <c r="X165" s="50">
        <f>'2008'!$V165</f>
        <v>0</v>
      </c>
      <c r="Y165" s="50">
        <f>'2009'!$V165</f>
        <v>0</v>
      </c>
      <c r="Z165" s="50">
        <f>'2010'!$V165</f>
        <v>0</v>
      </c>
      <c r="AA165" s="50">
        <f>'2011'!$V165</f>
        <v>0</v>
      </c>
      <c r="AB165" s="88">
        <f>'2007'!$AC165</f>
        <v>0</v>
      </c>
      <c r="AC165" s="50">
        <f>'2008'!$AC165</f>
        <v>0</v>
      </c>
      <c r="AD165" s="50">
        <f>'2009'!$AC165</f>
        <v>0</v>
      </c>
      <c r="AE165" s="50">
        <f>'2010'!$AC165</f>
        <v>0</v>
      </c>
      <c r="AF165" s="50">
        <f>'2011'!$AC165</f>
        <v>0</v>
      </c>
      <c r="AG165" s="88">
        <f>'2007'!$H165</f>
        <v>0</v>
      </c>
      <c r="AH165" s="50">
        <f>'2008'!$H165</f>
        <v>0</v>
      </c>
      <c r="AI165" s="50">
        <f>'2009'!$H165</f>
        <v>0</v>
      </c>
      <c r="AJ165" s="50">
        <f>'2010'!$H165</f>
        <v>0</v>
      </c>
      <c r="AK165" s="50">
        <f>'2011'!$H165</f>
        <v>0</v>
      </c>
      <c r="AL165" s="88">
        <f>'2007'!$O165</f>
        <v>0</v>
      </c>
      <c r="AM165" s="50">
        <f>'2008'!$O165</f>
        <v>0</v>
      </c>
      <c r="AN165" s="50">
        <f>'2009'!$O165</f>
        <v>0</v>
      </c>
      <c r="AO165" s="50">
        <f>'2010'!$O165</f>
        <v>0</v>
      </c>
      <c r="AP165" s="112">
        <f>'2011'!$O165</f>
        <v>0</v>
      </c>
      <c r="AQ165" s="88">
        <f>'2007'!$D165</f>
        <v>0</v>
      </c>
      <c r="AR165" s="50">
        <f>'2008'!$D165</f>
        <v>0</v>
      </c>
      <c r="AS165" s="50">
        <f>'2009'!$D165</f>
        <v>0</v>
      </c>
      <c r="AT165" s="50">
        <f>'2010'!$D165</f>
        <v>0</v>
      </c>
      <c r="AU165" s="50">
        <f>'2011'!$D165</f>
        <v>0</v>
      </c>
      <c r="AV165" s="88">
        <f>'2007'!$K165</f>
        <v>0</v>
      </c>
      <c r="AW165" s="50">
        <f>'2008'!$K165</f>
        <v>0</v>
      </c>
      <c r="AX165" s="50">
        <f>'2009'!$K165</f>
        <v>0</v>
      </c>
      <c r="AY165" s="50">
        <f>'2010'!$K165</f>
        <v>0</v>
      </c>
      <c r="AZ165" s="50">
        <f>'2011'!$K165</f>
        <v>0</v>
      </c>
    </row>
    <row r="166" spans="1:52" ht="13.2" customHeight="1">
      <c r="A166" s="34" t="str">
        <f>'2011'!B166</f>
        <v>Roscommon County</v>
      </c>
      <c r="B166" s="34" t="s">
        <v>144</v>
      </c>
      <c r="C166" s="88">
        <f>'2007'!$Q166</f>
        <v>0</v>
      </c>
      <c r="D166" s="50">
        <f>'2008'!$Q166</f>
        <v>0</v>
      </c>
      <c r="E166" s="50">
        <f>'2009'!$Q166</f>
        <v>157</v>
      </c>
      <c r="F166" s="50">
        <f>'2010'!$Q166</f>
        <v>227</v>
      </c>
      <c r="G166" s="50">
        <f>'2011'!$Q166</f>
        <v>0</v>
      </c>
      <c r="H166" s="88">
        <f>'2007'!$X166</f>
        <v>0</v>
      </c>
      <c r="I166" s="50">
        <f>'2008'!$X166</f>
        <v>0</v>
      </c>
      <c r="J166" s="50">
        <f>'2009'!$X166</f>
        <v>556</v>
      </c>
      <c r="K166" s="50">
        <f>'2010'!$X166</f>
        <v>371</v>
      </c>
      <c r="L166" s="50">
        <f>'2011'!$X166</f>
        <v>365</v>
      </c>
      <c r="M166" s="88">
        <f>'2007'!$C166</f>
        <v>0</v>
      </c>
      <c r="N166" s="50">
        <f>'2008'!$C166</f>
        <v>0</v>
      </c>
      <c r="O166" s="50">
        <f>'2009'!$C166</f>
        <v>113</v>
      </c>
      <c r="P166" s="50">
        <f>'2010'!$C166</f>
        <v>88</v>
      </c>
      <c r="Q166" s="50">
        <f>'2011'!$C166</f>
        <v>36</v>
      </c>
      <c r="R166" s="88">
        <f>'2007'!$J166</f>
        <v>0</v>
      </c>
      <c r="S166" s="50">
        <f>'2008'!$J166</f>
        <v>0</v>
      </c>
      <c r="T166" s="50">
        <f>'2009'!$J166</f>
        <v>429</v>
      </c>
      <c r="U166" s="50">
        <f>'2010'!$J166</f>
        <v>401</v>
      </c>
      <c r="V166" s="50">
        <f>'2011'!$J166</f>
        <v>409</v>
      </c>
      <c r="W166" s="88">
        <f>'2007'!$V166</f>
        <v>0</v>
      </c>
      <c r="X166" s="50">
        <f>'2008'!$V166</f>
        <v>0</v>
      </c>
      <c r="Y166" s="50">
        <f>'2009'!$V166</f>
        <v>12</v>
      </c>
      <c r="Z166" s="50">
        <f>'2010'!$V166</f>
        <v>21</v>
      </c>
      <c r="AA166" s="50">
        <f>'2011'!$V166</f>
        <v>0</v>
      </c>
      <c r="AB166" s="103">
        <f>'2007'!$AC166</f>
        <v>0</v>
      </c>
      <c r="AC166" s="52">
        <f>'2008'!$AC166</f>
        <v>0</v>
      </c>
      <c r="AD166" s="52">
        <f>'2009'!$AC166</f>
        <v>47</v>
      </c>
      <c r="AE166" s="52">
        <f>'2010'!$AC166</f>
        <v>18</v>
      </c>
      <c r="AF166" s="52">
        <f>'2011'!$AC166</f>
        <v>0</v>
      </c>
      <c r="AG166" s="103">
        <f>'2007'!$H166</f>
        <v>0</v>
      </c>
      <c r="AH166" s="52">
        <f>'2008'!$H166</f>
        <v>0</v>
      </c>
      <c r="AI166" s="52">
        <f>'2009'!$H166</f>
        <v>0</v>
      </c>
      <c r="AJ166" s="52">
        <f>'2010'!$H166</f>
        <v>0</v>
      </c>
      <c r="AK166" s="52">
        <f>'2011'!$H166</f>
        <v>0</v>
      </c>
      <c r="AL166" s="103">
        <f>'2007'!$O166</f>
        <v>0</v>
      </c>
      <c r="AM166" s="52">
        <f>'2008'!$O166</f>
        <v>0</v>
      </c>
      <c r="AN166" s="52">
        <f>'2009'!$O166</f>
        <v>2</v>
      </c>
      <c r="AO166" s="52">
        <f>'2010'!$O166</f>
        <v>2</v>
      </c>
      <c r="AP166" s="113">
        <f>'2011'!$O166</f>
        <v>0</v>
      </c>
      <c r="AQ166" s="88">
        <f>'2007'!$D166</f>
        <v>0</v>
      </c>
      <c r="AR166" s="50">
        <f>'2008'!$D166</f>
        <v>0</v>
      </c>
      <c r="AS166" s="50">
        <f>'2009'!$D166</f>
        <v>55</v>
      </c>
      <c r="AT166" s="50">
        <f>'2010'!$D166</f>
        <v>27</v>
      </c>
      <c r="AU166" s="50">
        <f>'2011'!$D166</f>
        <v>2</v>
      </c>
      <c r="AV166" s="88">
        <f>'2007'!$K166</f>
        <v>0</v>
      </c>
      <c r="AW166" s="50">
        <f>'2008'!$K166</f>
        <v>0</v>
      </c>
      <c r="AX166" s="50">
        <f>'2009'!$K166</f>
        <v>170</v>
      </c>
      <c r="AY166" s="50">
        <f>'2010'!$K166</f>
        <v>122</v>
      </c>
      <c r="AZ166" s="50">
        <f>'2011'!$K166</f>
        <v>133</v>
      </c>
    </row>
    <row r="167" spans="1:52" ht="13.2" customHeight="1">
      <c r="A167" s="7" t="str">
        <f>'2011'!B167</f>
        <v>Pet Angel Adoption &amp; Rescue</v>
      </c>
      <c r="B167" s="26" t="s">
        <v>145</v>
      </c>
      <c r="C167" s="87">
        <f>'2007'!$Q167</f>
        <v>0</v>
      </c>
      <c r="D167" s="6">
        <f>'2008'!$Q167</f>
        <v>0</v>
      </c>
      <c r="E167" s="6">
        <f>'2009'!$Q167</f>
        <v>117</v>
      </c>
      <c r="F167" s="6">
        <f>'2010'!$Q167</f>
        <v>62</v>
      </c>
      <c r="G167" s="6">
        <f>'2011'!$Q167</f>
        <v>46</v>
      </c>
      <c r="H167" s="87">
        <f>'2007'!$X167</f>
        <v>0</v>
      </c>
      <c r="I167" s="6">
        <f>'2008'!$X167</f>
        <v>0</v>
      </c>
      <c r="J167" s="6">
        <f>'2009'!$X167</f>
        <v>38</v>
      </c>
      <c r="K167" s="6">
        <f>'2010'!$X167</f>
        <v>50</v>
      </c>
      <c r="L167" s="6">
        <f>'2011'!$X167</f>
        <v>55</v>
      </c>
      <c r="M167" s="87">
        <f>'2007'!$C167</f>
        <v>0</v>
      </c>
      <c r="N167" s="6">
        <f>'2008'!$C167</f>
        <v>0</v>
      </c>
      <c r="O167" s="6">
        <f>'2009'!$C167</f>
        <v>0</v>
      </c>
      <c r="P167" s="6">
        <f>'2010'!$C167</f>
        <v>0</v>
      </c>
      <c r="Q167" s="6">
        <f>'2011'!$C167</f>
        <v>0</v>
      </c>
      <c r="R167" s="87">
        <f>'2007'!$J167</f>
        <v>0</v>
      </c>
      <c r="S167" s="6">
        <f>'2008'!$J167</f>
        <v>0</v>
      </c>
      <c r="T167" s="6">
        <f>'2009'!$J167</f>
        <v>0</v>
      </c>
      <c r="U167" s="6">
        <f>'2010'!$J167</f>
        <v>0</v>
      </c>
      <c r="V167" s="6">
        <f>'2011'!$J167</f>
        <v>0</v>
      </c>
      <c r="W167" s="87">
        <f>'2007'!$V167</f>
        <v>0</v>
      </c>
      <c r="X167" s="6">
        <f>'2008'!$V167</f>
        <v>0</v>
      </c>
      <c r="Y167" s="6">
        <f>'2009'!$V167</f>
        <v>0</v>
      </c>
      <c r="Z167" s="6">
        <f>'2010'!$V167</f>
        <v>0</v>
      </c>
      <c r="AA167" s="6">
        <f>'2011'!$V167</f>
        <v>0</v>
      </c>
      <c r="AB167" s="87">
        <f>'2007'!$AC167</f>
        <v>0</v>
      </c>
      <c r="AC167" s="6">
        <f>'2008'!$AC167</f>
        <v>0</v>
      </c>
      <c r="AD167" s="6">
        <f>'2009'!$AC167</f>
        <v>0</v>
      </c>
      <c r="AE167" s="6">
        <f>'2010'!$AC167</f>
        <v>0</v>
      </c>
      <c r="AF167" s="6">
        <f>'2011'!$AC167</f>
        <v>0</v>
      </c>
      <c r="AG167" s="87">
        <f>'2007'!$H167</f>
        <v>0</v>
      </c>
      <c r="AH167" s="6">
        <f>'2008'!$H167</f>
        <v>0</v>
      </c>
      <c r="AI167" s="6">
        <f>'2009'!$H167</f>
        <v>0</v>
      </c>
      <c r="AJ167" s="6">
        <f>'2010'!$H167</f>
        <v>0</v>
      </c>
      <c r="AK167" s="6">
        <f>'2011'!$H167</f>
        <v>0</v>
      </c>
      <c r="AL167" s="87">
        <f>'2007'!$O167</f>
        <v>0</v>
      </c>
      <c r="AM167" s="6">
        <f>'2008'!$O167</f>
        <v>0</v>
      </c>
      <c r="AN167" s="6">
        <f>'2009'!$O167</f>
        <v>0</v>
      </c>
      <c r="AO167" s="6">
        <f>'2010'!$O167</f>
        <v>0</v>
      </c>
      <c r="AP167" s="6">
        <f>'2011'!$O167</f>
        <v>0</v>
      </c>
      <c r="AQ167" s="87">
        <f>'2007'!$D167</f>
        <v>0</v>
      </c>
      <c r="AR167" s="6">
        <f>'2008'!$D167</f>
        <v>0</v>
      </c>
      <c r="AS167" s="6">
        <f>'2009'!$D167</f>
        <v>0</v>
      </c>
      <c r="AT167" s="6">
        <f>'2010'!$D167</f>
        <v>0</v>
      </c>
      <c r="AU167" s="6">
        <f>'2011'!$D167</f>
        <v>0</v>
      </c>
      <c r="AV167" s="87">
        <f>'2007'!$K167</f>
        <v>0</v>
      </c>
      <c r="AW167" s="6">
        <f>'2008'!$K167</f>
        <v>0</v>
      </c>
      <c r="AX167" s="6">
        <f>'2009'!$K167</f>
        <v>0</v>
      </c>
      <c r="AY167" s="6">
        <f>'2010'!$K167</f>
        <v>0</v>
      </c>
      <c r="AZ167" s="6">
        <f>'2011'!$K167</f>
        <v>0</v>
      </c>
    </row>
    <row r="168" spans="1:52" ht="13.2" customHeight="1">
      <c r="A168" s="34" t="str">
        <f>'2011'!B168</f>
        <v>Saginaw County Animal Care Center</v>
      </c>
      <c r="B168" s="29"/>
      <c r="C168" s="88">
        <f>'2007'!$Q168</f>
        <v>0</v>
      </c>
      <c r="D168" s="50">
        <f>'2008'!$Q168</f>
        <v>884</v>
      </c>
      <c r="E168" s="50">
        <f>'2009'!$Q168</f>
        <v>1368</v>
      </c>
      <c r="F168" s="50">
        <f>'2010'!$Q168</f>
        <v>1166</v>
      </c>
      <c r="G168" s="50">
        <f>'2011'!$Q168</f>
        <v>1157</v>
      </c>
      <c r="H168" s="88">
        <f>'2007'!$X168</f>
        <v>0</v>
      </c>
      <c r="I168" s="50">
        <f>'2008'!$X168</f>
        <v>1350</v>
      </c>
      <c r="J168" s="50">
        <f>'2009'!$X168</f>
        <v>1697</v>
      </c>
      <c r="K168" s="50">
        <f>'2010'!$X168</f>
        <v>1627</v>
      </c>
      <c r="L168" s="50">
        <f>'2011'!$X168</f>
        <v>1228</v>
      </c>
      <c r="M168" s="88">
        <f>'2007'!$C168</f>
        <v>0</v>
      </c>
      <c r="N168" s="50">
        <f>'2008'!$C168</f>
        <v>572</v>
      </c>
      <c r="O168" s="50">
        <f>'2009'!$C168</f>
        <v>596</v>
      </c>
      <c r="P168" s="50">
        <f>'2010'!$C168</f>
        <v>523</v>
      </c>
      <c r="Q168" s="50">
        <f>'2011'!$C168</f>
        <v>375</v>
      </c>
      <c r="R168" s="88">
        <f>'2007'!$J168</f>
        <v>0</v>
      </c>
      <c r="S168" s="50">
        <f>'2008'!$J168</f>
        <v>2130</v>
      </c>
      <c r="T168" s="50">
        <f>'2009'!$J168</f>
        <v>2205</v>
      </c>
      <c r="U168" s="50">
        <f>'2010'!$J168</f>
        <v>2134</v>
      </c>
      <c r="V168" s="50">
        <f>'2011'!$J168</f>
        <v>1737</v>
      </c>
      <c r="W168" s="88">
        <f>'2007'!$V168</f>
        <v>0</v>
      </c>
      <c r="X168" s="50">
        <f>'2008'!$V168</f>
        <v>660</v>
      </c>
      <c r="Y168" s="50">
        <f>'2009'!$V168</f>
        <v>1024</v>
      </c>
      <c r="Z168" s="50">
        <f>'2010'!$V168</f>
        <v>910</v>
      </c>
      <c r="AA168" s="50">
        <f>'2011'!$V168</f>
        <v>952</v>
      </c>
      <c r="AB168" s="88">
        <f>'2007'!$AC168</f>
        <v>0</v>
      </c>
      <c r="AC168" s="50">
        <f>'2008'!$AC168</f>
        <v>1199</v>
      </c>
      <c r="AD168" s="50">
        <f>'2009'!$AC168</f>
        <v>1469</v>
      </c>
      <c r="AE168" s="50">
        <f>'2010'!$AC168</f>
        <v>1346</v>
      </c>
      <c r="AF168" s="50">
        <f>'2011'!$AC168</f>
        <v>1011</v>
      </c>
      <c r="AG168" s="88">
        <f>'2007'!$H168</f>
        <v>0</v>
      </c>
      <c r="AH168" s="50">
        <f>'2008'!$H168</f>
        <v>292</v>
      </c>
      <c r="AI168" s="50">
        <f>'2009'!$H168</f>
        <v>253</v>
      </c>
      <c r="AJ168" s="50">
        <f>'2010'!$H168</f>
        <v>216</v>
      </c>
      <c r="AK168" s="50">
        <f>'2011'!$H168</f>
        <v>216</v>
      </c>
      <c r="AL168" s="88">
        <f>'2007'!$O168</f>
        <v>0</v>
      </c>
      <c r="AM168" s="50">
        <f>'2008'!$O168</f>
        <v>1268</v>
      </c>
      <c r="AN168" s="50">
        <f>'2009'!$O168</f>
        <v>1251</v>
      </c>
      <c r="AO168" s="50">
        <f>'2010'!$O168</f>
        <v>1260</v>
      </c>
      <c r="AP168" s="112">
        <f>'2011'!$O168</f>
        <v>887</v>
      </c>
      <c r="AQ168" s="88">
        <f>'2007'!$D168</f>
        <v>0</v>
      </c>
      <c r="AR168" s="50">
        <f>'2008'!$D168</f>
        <v>27</v>
      </c>
      <c r="AS168" s="50">
        <f>'2009'!$D168</f>
        <v>1</v>
      </c>
      <c r="AT168" s="50">
        <f>'2010'!$D168</f>
        <v>0</v>
      </c>
      <c r="AU168" s="50">
        <f>'2011'!$D168</f>
        <v>0</v>
      </c>
      <c r="AV168" s="88">
        <f>'2007'!$K168</f>
        <v>0</v>
      </c>
      <c r="AW168" s="50">
        <f>'2008'!$K168</f>
        <v>461</v>
      </c>
      <c r="AX168" s="50">
        <f>'2009'!$K168</f>
        <v>476</v>
      </c>
      <c r="AY168" s="50">
        <f>'2010'!$K168</f>
        <v>404</v>
      </c>
      <c r="AZ168" s="50">
        <f>'2011'!$K168</f>
        <v>418</v>
      </c>
    </row>
    <row r="169" spans="1:52" ht="13.2" customHeight="1">
      <c r="A169" s="7" t="str">
        <f>'2011'!B169</f>
        <v>Sanilac County Animal Control</v>
      </c>
      <c r="B169" s="9" t="s">
        <v>148</v>
      </c>
      <c r="C169" s="87">
        <f>'2007'!$Q169</f>
        <v>67</v>
      </c>
      <c r="D169" s="6">
        <f>'2008'!$Q169</f>
        <v>0</v>
      </c>
      <c r="E169" s="6">
        <f>'2009'!$Q169</f>
        <v>40</v>
      </c>
      <c r="F169" s="6">
        <f>'2010'!$Q169</f>
        <v>47</v>
      </c>
      <c r="G169" s="6">
        <f>'2011'!$Q169</f>
        <v>33</v>
      </c>
      <c r="H169" s="87">
        <f>'2007'!$X169</f>
        <v>251</v>
      </c>
      <c r="I169" s="6">
        <f>'2008'!$X169</f>
        <v>0</v>
      </c>
      <c r="J169" s="6">
        <f>'2009'!$X169</f>
        <v>77</v>
      </c>
      <c r="K169" s="6">
        <f>'2010'!$X169</f>
        <v>86</v>
      </c>
      <c r="L169" s="6">
        <f>'2011'!$X169</f>
        <v>43</v>
      </c>
      <c r="M169" s="87">
        <f>'2007'!$C169</f>
        <v>21</v>
      </c>
      <c r="N169" s="6">
        <f>'2008'!$C169</f>
        <v>0</v>
      </c>
      <c r="O169" s="6">
        <f>'2009'!$C169</f>
        <v>24</v>
      </c>
      <c r="P169" s="6">
        <f>'2010'!$C169</f>
        <v>7</v>
      </c>
      <c r="Q169" s="6">
        <f>'2011'!$C169</f>
        <v>2</v>
      </c>
      <c r="R169" s="87">
        <f>'2007'!$J169</f>
        <v>284</v>
      </c>
      <c r="S169" s="6">
        <f>'2008'!$J169</f>
        <v>0</v>
      </c>
      <c r="T169" s="6">
        <f>'2009'!$J169</f>
        <v>220</v>
      </c>
      <c r="U169" s="6">
        <f>'2010'!$J169</f>
        <v>172</v>
      </c>
      <c r="V169" s="6">
        <f>'2011'!$J169</f>
        <v>194</v>
      </c>
      <c r="W169" s="87">
        <f>'2007'!$V169</f>
        <v>49</v>
      </c>
      <c r="X169" s="6">
        <f>'2008'!$V169</f>
        <v>0</v>
      </c>
      <c r="Y169" s="6">
        <f>'2009'!$V169</f>
        <v>35</v>
      </c>
      <c r="Z169" s="6">
        <f>'2010'!$V169</f>
        <v>43</v>
      </c>
      <c r="AA169" s="6">
        <f>'2011'!$V169</f>
        <v>28</v>
      </c>
      <c r="AB169" s="87">
        <f>'2007'!$AC169</f>
        <v>230</v>
      </c>
      <c r="AC169" s="6">
        <f>'2008'!$AC169</f>
        <v>0</v>
      </c>
      <c r="AD169" s="6">
        <f>'2009'!$AC169</f>
        <v>89</v>
      </c>
      <c r="AE169" s="6">
        <f>'2010'!$AC169</f>
        <v>56</v>
      </c>
      <c r="AF169" s="6">
        <f>'2011'!$AC169</f>
        <v>33</v>
      </c>
      <c r="AG169" s="87">
        <f>'2007'!$H169</f>
        <v>1</v>
      </c>
      <c r="AH169" s="6">
        <f>'2008'!$H169</f>
        <v>0</v>
      </c>
      <c r="AI169" s="6">
        <f>'2009'!$H169</f>
        <v>8</v>
      </c>
      <c r="AJ169" s="6">
        <f>'2010'!$H169</f>
        <v>0</v>
      </c>
      <c r="AK169" s="6">
        <f>'2011'!$H169</f>
        <v>0</v>
      </c>
      <c r="AL169" s="87">
        <f>'2007'!$O169</f>
        <v>55</v>
      </c>
      <c r="AM169" s="6">
        <f>'2008'!$O169</f>
        <v>0</v>
      </c>
      <c r="AN169" s="6">
        <f>'2009'!$O169</f>
        <v>72</v>
      </c>
      <c r="AO169" s="6">
        <f>'2010'!$O169</f>
        <v>28</v>
      </c>
      <c r="AP169" s="6">
        <f>'2011'!$O169</f>
        <v>60</v>
      </c>
      <c r="AQ169" s="87">
        <f>'2007'!$D169</f>
        <v>1</v>
      </c>
      <c r="AR169" s="6">
        <f>'2008'!$D169</f>
        <v>0</v>
      </c>
      <c r="AS169" s="6">
        <f>'2009'!$D169</f>
        <v>2</v>
      </c>
      <c r="AT169" s="6">
        <f>'2010'!$D169</f>
        <v>0</v>
      </c>
      <c r="AU169" s="6">
        <f>'2011'!$D169</f>
        <v>0</v>
      </c>
      <c r="AV169" s="87">
        <f>'2007'!$K169</f>
        <v>43</v>
      </c>
      <c r="AW169" s="6">
        <f>'2008'!$K169</f>
        <v>0</v>
      </c>
      <c r="AX169" s="6">
        <f>'2009'!$K169</f>
        <v>32</v>
      </c>
      <c r="AY169" s="6">
        <f>'2010'!$K169</f>
        <v>23</v>
      </c>
      <c r="AZ169" s="6">
        <f>'2011'!$K169</f>
        <v>34</v>
      </c>
    </row>
    <row r="170" spans="1:52" ht="13.2" customHeight="1">
      <c r="A170" s="34" t="str">
        <f>'2011'!B170</f>
        <v>Sanilac County Humane Society</v>
      </c>
      <c r="B170" s="12"/>
      <c r="C170" s="88">
        <f>'2007'!$Q170</f>
        <v>111</v>
      </c>
      <c r="D170" s="50">
        <f>'2008'!$Q170</f>
        <v>99</v>
      </c>
      <c r="E170" s="50">
        <f>'2009'!$Q170</f>
        <v>104</v>
      </c>
      <c r="F170" s="50">
        <f>'2010'!$Q170</f>
        <v>100</v>
      </c>
      <c r="G170" s="50">
        <f>'2011'!$Q170</f>
        <v>0</v>
      </c>
      <c r="H170" s="88">
        <f>'2007'!$X170</f>
        <v>61</v>
      </c>
      <c r="I170" s="50">
        <f>'2008'!$X170</f>
        <v>93</v>
      </c>
      <c r="J170" s="50">
        <f>'2009'!$X170</f>
        <v>72</v>
      </c>
      <c r="K170" s="50">
        <f>'2010'!$X170</f>
        <v>71</v>
      </c>
      <c r="L170" s="50">
        <f>'2011'!$X170</f>
        <v>72</v>
      </c>
      <c r="M170" s="88">
        <f>'2007'!$C170</f>
        <v>62</v>
      </c>
      <c r="N170" s="50">
        <f>'2008'!$C170</f>
        <v>41</v>
      </c>
      <c r="O170" s="50">
        <f>'2009'!$C170</f>
        <v>22</v>
      </c>
      <c r="P170" s="50">
        <f>'2010'!$C170</f>
        <v>46</v>
      </c>
      <c r="Q170" s="50">
        <f>'2011'!$C170</f>
        <v>35</v>
      </c>
      <c r="R170" s="88">
        <f>'2007'!$J170</f>
        <v>56</v>
      </c>
      <c r="S170" s="50">
        <f>'2008'!$J170</f>
        <v>87</v>
      </c>
      <c r="T170" s="50">
        <f>'2009'!$J170</f>
        <v>74</v>
      </c>
      <c r="U170" s="50">
        <f>'2010'!$J170</f>
        <v>72</v>
      </c>
      <c r="V170" s="50">
        <f>'2011'!$J170</f>
        <v>66</v>
      </c>
      <c r="W170" s="88">
        <f>'2007'!$V170</f>
        <v>1</v>
      </c>
      <c r="X170" s="50">
        <f>'2008'!$V170</f>
        <v>0</v>
      </c>
      <c r="Y170" s="50">
        <f>'2009'!$V170</f>
        <v>0</v>
      </c>
      <c r="Z170" s="50">
        <f>'2010'!$V170</f>
        <v>0</v>
      </c>
      <c r="AA170" s="50">
        <f>'2011'!$V170</f>
        <v>0</v>
      </c>
      <c r="AB170" s="88">
        <f>'2007'!$AC170</f>
        <v>1</v>
      </c>
      <c r="AC170" s="50">
        <f>'2008'!$AC170</f>
        <v>0</v>
      </c>
      <c r="AD170" s="50">
        <f>'2009'!$AC170</f>
        <v>0</v>
      </c>
      <c r="AE170" s="50">
        <f>'2010'!$AC170</f>
        <v>0</v>
      </c>
      <c r="AF170" s="50">
        <f>'2011'!$AC170</f>
        <v>1</v>
      </c>
      <c r="AG170" s="88">
        <f>'2007'!$H170</f>
        <v>0</v>
      </c>
      <c r="AH170" s="50">
        <f>'2008'!$H170</f>
        <v>0</v>
      </c>
      <c r="AI170" s="50">
        <f>'2009'!$H170</f>
        <v>0</v>
      </c>
      <c r="AJ170" s="50">
        <f>'2010'!$H170</f>
        <v>0</v>
      </c>
      <c r="AK170" s="50">
        <f>'2011'!$H170</f>
        <v>0</v>
      </c>
      <c r="AL170" s="88">
        <f>'2007'!$O170</f>
        <v>0</v>
      </c>
      <c r="AM170" s="50">
        <f>'2008'!$O170</f>
        <v>1</v>
      </c>
      <c r="AN170" s="50">
        <f>'2009'!$O170</f>
        <v>0</v>
      </c>
      <c r="AO170" s="50">
        <f>'2010'!$O170</f>
        <v>0</v>
      </c>
      <c r="AP170" s="112">
        <f>'2011'!$O170</f>
        <v>0</v>
      </c>
      <c r="AQ170" s="88">
        <f>'2007'!$D170</f>
        <v>0</v>
      </c>
      <c r="AR170" s="50">
        <f>'2008'!$D170</f>
        <v>0</v>
      </c>
      <c r="AS170" s="50">
        <f>'2009'!$D170</f>
        <v>0</v>
      </c>
      <c r="AT170" s="50">
        <f>'2010'!$D170</f>
        <v>1</v>
      </c>
      <c r="AU170" s="50">
        <f>'2011'!$D170</f>
        <v>0</v>
      </c>
      <c r="AV170" s="88">
        <f>'2007'!$K170</f>
        <v>0</v>
      </c>
      <c r="AW170" s="50">
        <f>'2008'!$K170</f>
        <v>0</v>
      </c>
      <c r="AX170" s="50">
        <f>'2009'!$K170</f>
        <v>4</v>
      </c>
      <c r="AY170" s="50">
        <f>'2010'!$K170</f>
        <v>5</v>
      </c>
      <c r="AZ170" s="50">
        <f>'2011'!$K170</f>
        <v>1</v>
      </c>
    </row>
    <row r="171" spans="1:52" ht="13.2" customHeight="1">
      <c r="A171" s="7" t="str">
        <f>'2011'!B171</f>
        <v>Eva Burrell Animal Shelter</v>
      </c>
      <c r="B171" s="10" t="s">
        <v>151</v>
      </c>
      <c r="C171" s="87">
        <f>'2007'!$Q171</f>
        <v>0</v>
      </c>
      <c r="D171" s="6">
        <f>'2008'!$Q171</f>
        <v>0</v>
      </c>
      <c r="E171" s="6">
        <f>'2009'!$Q171</f>
        <v>0</v>
      </c>
      <c r="F171" s="6">
        <f>'2010'!$Q171</f>
        <v>0</v>
      </c>
      <c r="G171" s="6">
        <f>'2011'!$Q171</f>
        <v>0</v>
      </c>
      <c r="H171" s="87">
        <f>'2007'!$X171</f>
        <v>0</v>
      </c>
      <c r="I171" s="6">
        <f>'2008'!$X171</f>
        <v>0</v>
      </c>
      <c r="J171" s="6">
        <f>'2009'!$X171</f>
        <v>0</v>
      </c>
      <c r="K171" s="6">
        <f>'2010'!$X171</f>
        <v>0</v>
      </c>
      <c r="L171" s="6">
        <f>'2011'!$X171</f>
        <v>61</v>
      </c>
      <c r="M171" s="87">
        <f>'2007'!$C171</f>
        <v>0</v>
      </c>
      <c r="N171" s="6">
        <f>'2008'!$C171</f>
        <v>0</v>
      </c>
      <c r="O171" s="6">
        <f>'2009'!$C171</f>
        <v>0</v>
      </c>
      <c r="P171" s="6">
        <f>'2010'!$C171</f>
        <v>0</v>
      </c>
      <c r="Q171" s="6">
        <f>'2011'!$C171</f>
        <v>17</v>
      </c>
      <c r="R171" s="87">
        <f>'2007'!$J171</f>
        <v>0</v>
      </c>
      <c r="S171" s="6">
        <f>'2008'!$J171</f>
        <v>0</v>
      </c>
      <c r="T171" s="6">
        <f>'2009'!$J171</f>
        <v>0</v>
      </c>
      <c r="U171" s="6">
        <f>'2010'!$J171</f>
        <v>0</v>
      </c>
      <c r="V171" s="6">
        <f>'2011'!$J171</f>
        <v>83</v>
      </c>
      <c r="W171" s="87">
        <f>'2007'!$V171</f>
        <v>0</v>
      </c>
      <c r="X171" s="6">
        <f>'2008'!$V171</f>
        <v>0</v>
      </c>
      <c r="Y171" s="6">
        <f>'2009'!$V171</f>
        <v>0</v>
      </c>
      <c r="Z171" s="6">
        <f>'2010'!$V171</f>
        <v>0</v>
      </c>
      <c r="AA171" s="6">
        <f>'2011'!$V171</f>
        <v>0</v>
      </c>
      <c r="AB171" s="87">
        <f>'2007'!$AC171</f>
        <v>0</v>
      </c>
      <c r="AC171" s="6">
        <f>'2008'!$AC171</f>
        <v>0</v>
      </c>
      <c r="AD171" s="6">
        <f>'2009'!$AC171</f>
        <v>0</v>
      </c>
      <c r="AE171" s="6">
        <f>'2010'!$AC171</f>
        <v>0</v>
      </c>
      <c r="AF171" s="6">
        <f>'2011'!$AC171</f>
        <v>19</v>
      </c>
      <c r="AG171" s="87">
        <f>'2007'!$H171</f>
        <v>0</v>
      </c>
      <c r="AH171" s="6">
        <f>'2008'!$H171</f>
        <v>0</v>
      </c>
      <c r="AI171" s="6">
        <f>'2009'!$H171</f>
        <v>0</v>
      </c>
      <c r="AJ171" s="6">
        <f>'2010'!$H171</f>
        <v>0</v>
      </c>
      <c r="AK171" s="6">
        <f>'2011'!$H171</f>
        <v>0</v>
      </c>
      <c r="AL171" s="87">
        <f>'2007'!$O171</f>
        <v>0</v>
      </c>
      <c r="AM171" s="6">
        <f>'2008'!$O171</f>
        <v>0</v>
      </c>
      <c r="AN171" s="6">
        <f>'2009'!$O171</f>
        <v>0</v>
      </c>
      <c r="AO171" s="6">
        <f>'2010'!$O171</f>
        <v>0</v>
      </c>
      <c r="AP171" s="6">
        <f>'2011'!$O171</f>
        <v>9</v>
      </c>
      <c r="AQ171" s="87">
        <f>'2007'!$D171</f>
        <v>0</v>
      </c>
      <c r="AR171" s="6">
        <f>'2008'!$D171</f>
        <v>0</v>
      </c>
      <c r="AS171" s="6">
        <f>'2009'!$D171</f>
        <v>0</v>
      </c>
      <c r="AT171" s="6">
        <f>'2010'!$D171</f>
        <v>0</v>
      </c>
      <c r="AU171" s="6">
        <f>'2011'!$D171</f>
        <v>1</v>
      </c>
      <c r="AV171" s="87">
        <f>'2007'!$K171</f>
        <v>0</v>
      </c>
      <c r="AW171" s="6">
        <f>'2008'!$K171</f>
        <v>0</v>
      </c>
      <c r="AX171" s="6">
        <f>'2009'!$K171</f>
        <v>0</v>
      </c>
      <c r="AY171" s="6">
        <f>'2010'!$K171</f>
        <v>0</v>
      </c>
      <c r="AZ171" s="6">
        <f>'2011'!$K171</f>
        <v>30</v>
      </c>
    </row>
    <row r="172" spans="1:52" ht="13.2" customHeight="1">
      <c r="A172" s="34" t="str">
        <f>'2011'!B172</f>
        <v>Humane Society of Schoolcraft County</v>
      </c>
      <c r="B172" s="34"/>
      <c r="C172" s="88">
        <f>'2007'!$Q172</f>
        <v>0</v>
      </c>
      <c r="D172" s="50">
        <f>'2008'!$Q172</f>
        <v>0</v>
      </c>
      <c r="E172" s="50">
        <f>'2009'!$Q172</f>
        <v>0</v>
      </c>
      <c r="F172" s="50">
        <f>'2010'!$Q172</f>
        <v>43</v>
      </c>
      <c r="G172" s="50">
        <f>'2011'!$Q172</f>
        <v>0</v>
      </c>
      <c r="H172" s="88">
        <f>'2007'!$X172</f>
        <v>0</v>
      </c>
      <c r="I172" s="50">
        <f>'2008'!$X172</f>
        <v>0</v>
      </c>
      <c r="J172" s="50">
        <f>'2009'!$X172</f>
        <v>0</v>
      </c>
      <c r="K172" s="50">
        <f>'2010'!$X172</f>
        <v>49</v>
      </c>
      <c r="L172" s="50">
        <f>'2011'!$X172</f>
        <v>0</v>
      </c>
      <c r="M172" s="88">
        <f>'2007'!$C172</f>
        <v>0</v>
      </c>
      <c r="N172" s="50">
        <f>'2008'!$C172</f>
        <v>0</v>
      </c>
      <c r="O172" s="50">
        <f>'2009'!$C172</f>
        <v>0</v>
      </c>
      <c r="P172" s="50">
        <f>'2010'!$C172</f>
        <v>19</v>
      </c>
      <c r="Q172" s="50">
        <f>'2011'!$C172</f>
        <v>0</v>
      </c>
      <c r="R172" s="88">
        <f>'2007'!$J172</f>
        <v>0</v>
      </c>
      <c r="S172" s="50">
        <f>'2008'!$J172</f>
        <v>0</v>
      </c>
      <c r="T172" s="50">
        <f>'2009'!$J172</f>
        <v>0</v>
      </c>
      <c r="U172" s="50">
        <f>'2010'!$J172</f>
        <v>68</v>
      </c>
      <c r="V172" s="50">
        <f>'2011'!$J172</f>
        <v>0</v>
      </c>
      <c r="W172" s="88">
        <f>'2007'!$V172</f>
        <v>0</v>
      </c>
      <c r="X172" s="50">
        <f>'2008'!$V172</f>
        <v>0</v>
      </c>
      <c r="Y172" s="50">
        <f>'2009'!$V172</f>
        <v>0</v>
      </c>
      <c r="Z172" s="50">
        <f>'2010'!$V172</f>
        <v>6</v>
      </c>
      <c r="AA172" s="50">
        <f>'2011'!$V172</f>
        <v>0</v>
      </c>
      <c r="AB172" s="88">
        <f>'2007'!$AC172</f>
        <v>0</v>
      </c>
      <c r="AC172" s="50">
        <f>'2008'!$AC172</f>
        <v>0</v>
      </c>
      <c r="AD172" s="50">
        <f>'2009'!$AC172</f>
        <v>0</v>
      </c>
      <c r="AE172" s="50">
        <f>'2010'!$AC172</f>
        <v>12</v>
      </c>
      <c r="AF172" s="50">
        <f>'2011'!$AC172</f>
        <v>0</v>
      </c>
      <c r="AG172" s="88">
        <f>'2007'!$H172</f>
        <v>0</v>
      </c>
      <c r="AH172" s="50">
        <f>'2008'!$H172</f>
        <v>0</v>
      </c>
      <c r="AI172" s="50">
        <f>'2009'!$H172</f>
        <v>0</v>
      </c>
      <c r="AJ172" s="50">
        <f>'2010'!$H172</f>
        <v>0</v>
      </c>
      <c r="AK172" s="50">
        <f>'2011'!$H172</f>
        <v>0</v>
      </c>
      <c r="AL172" s="88">
        <f>'2007'!$O172</f>
        <v>0</v>
      </c>
      <c r="AM172" s="50">
        <f>'2008'!$O172</f>
        <v>0</v>
      </c>
      <c r="AN172" s="50">
        <f>'2009'!$O172</f>
        <v>0</v>
      </c>
      <c r="AO172" s="50">
        <f>'2010'!$O172</f>
        <v>6</v>
      </c>
      <c r="AP172" s="112">
        <f>'2011'!$O172</f>
        <v>0</v>
      </c>
      <c r="AQ172" s="88">
        <f>'2007'!$D172</f>
        <v>0</v>
      </c>
      <c r="AR172" s="50">
        <f>'2008'!$D172</f>
        <v>0</v>
      </c>
      <c r="AS172" s="50">
        <f>'2009'!$D172</f>
        <v>0</v>
      </c>
      <c r="AT172" s="50">
        <f>'2010'!$D172</f>
        <v>0</v>
      </c>
      <c r="AU172" s="50">
        <f>'2011'!$D172</f>
        <v>0</v>
      </c>
      <c r="AV172" s="88">
        <f>'2007'!$K172</f>
        <v>0</v>
      </c>
      <c r="AW172" s="50">
        <f>'2008'!$K172</f>
        <v>0</v>
      </c>
      <c r="AX172" s="50">
        <f>'2009'!$K172</f>
        <v>0</v>
      </c>
      <c r="AY172" s="50">
        <f>'2010'!$K172</f>
        <v>27</v>
      </c>
      <c r="AZ172" s="50">
        <f>'2011'!$K172</f>
        <v>0</v>
      </c>
    </row>
    <row r="173" spans="1:52" ht="13.2" customHeight="1">
      <c r="A173" s="7" t="str">
        <f>'2011'!B173</f>
        <v>Shiawassee County Animal Control</v>
      </c>
      <c r="B173" s="10" t="s">
        <v>153</v>
      </c>
      <c r="C173" s="87">
        <f>'2007'!$Q173</f>
        <v>217</v>
      </c>
      <c r="D173" s="6">
        <f>'2008'!$Q173</f>
        <v>249</v>
      </c>
      <c r="E173" s="6">
        <f>'2009'!$Q173</f>
        <v>195</v>
      </c>
      <c r="F173" s="6">
        <f>'2010'!$Q173</f>
        <v>173</v>
      </c>
      <c r="G173" s="6">
        <f>'2011'!$Q173</f>
        <v>148</v>
      </c>
      <c r="H173" s="87">
        <f>'2007'!$X173</f>
        <v>200</v>
      </c>
      <c r="I173" s="6">
        <f>'2008'!$X173</f>
        <v>233</v>
      </c>
      <c r="J173" s="6">
        <f>'2009'!$X173</f>
        <v>218</v>
      </c>
      <c r="K173" s="6">
        <f>'2010'!$X173</f>
        <v>166</v>
      </c>
      <c r="L173" s="6">
        <f>'2011'!$X173</f>
        <v>145</v>
      </c>
      <c r="M173" s="87">
        <f>'2007'!$C173</f>
        <v>49</v>
      </c>
      <c r="N173" s="6">
        <f>'2008'!$C173</f>
        <v>24</v>
      </c>
      <c r="O173" s="6">
        <f>'2009'!$C173</f>
        <v>24</v>
      </c>
      <c r="P173" s="6">
        <f>'2010'!$C173</f>
        <v>16</v>
      </c>
      <c r="Q173" s="6">
        <f>'2011'!$C173</f>
        <v>37</v>
      </c>
      <c r="R173" s="87">
        <f>'2007'!$J173</f>
        <v>347</v>
      </c>
      <c r="S173" s="6">
        <f>'2008'!$J173</f>
        <v>422</v>
      </c>
      <c r="T173" s="6">
        <f>'2009'!$J173</f>
        <v>317</v>
      </c>
      <c r="U173" s="6">
        <f>'2010'!$J173</f>
        <v>273</v>
      </c>
      <c r="V173" s="6">
        <f>'2011'!$J173</f>
        <v>286</v>
      </c>
      <c r="W173" s="87">
        <f>'2007'!$V173</f>
        <v>134</v>
      </c>
      <c r="X173" s="6">
        <f>'2008'!$V173</f>
        <v>181</v>
      </c>
      <c r="Y173" s="6">
        <f>'2009'!$V173</f>
        <v>138</v>
      </c>
      <c r="Z173" s="6">
        <f>'2010'!$V173</f>
        <v>122</v>
      </c>
      <c r="AA173" s="6">
        <f>'2011'!$V173</f>
        <v>90</v>
      </c>
      <c r="AB173" s="87">
        <f>'2007'!$AC173</f>
        <v>156</v>
      </c>
      <c r="AC173" s="6">
        <f>'2008'!$AC173</f>
        <v>184</v>
      </c>
      <c r="AD173" s="6">
        <f>'2009'!$AC173</f>
        <v>171</v>
      </c>
      <c r="AE173" s="6">
        <f>'2010'!$AC173</f>
        <v>126</v>
      </c>
      <c r="AF173" s="6">
        <f>'2011'!$AC173</f>
        <v>106</v>
      </c>
      <c r="AG173" s="87">
        <f>'2007'!$H173</f>
        <v>2</v>
      </c>
      <c r="AH173" s="6">
        <f>'2008'!$H173</f>
        <v>3</v>
      </c>
      <c r="AI173" s="6">
        <f>'2009'!$H173</f>
        <v>2</v>
      </c>
      <c r="AJ173" s="6">
        <f>'2010'!$H173</f>
        <v>1</v>
      </c>
      <c r="AK173" s="6">
        <f>'2011'!$H173</f>
        <v>1</v>
      </c>
      <c r="AL173" s="87">
        <f>'2007'!$O173</f>
        <v>63</v>
      </c>
      <c r="AM173" s="6">
        <f>'2008'!$O173</f>
        <v>78</v>
      </c>
      <c r="AN173" s="6">
        <f>'2009'!$O173</f>
        <v>67</v>
      </c>
      <c r="AO173" s="6">
        <f>'2010'!$O173</f>
        <v>48</v>
      </c>
      <c r="AP173" s="6">
        <f>'2011'!$O173</f>
        <v>48</v>
      </c>
      <c r="AQ173" s="87">
        <f>'2007'!$D173</f>
        <v>6</v>
      </c>
      <c r="AR173" s="6">
        <f>'2008'!$D173</f>
        <v>4</v>
      </c>
      <c r="AS173" s="6">
        <f>'2009'!$D173</f>
        <v>0</v>
      </c>
      <c r="AT173" s="6">
        <f>'2010'!$D173</f>
        <v>1</v>
      </c>
      <c r="AU173" s="6">
        <f>'2011'!$D173</f>
        <v>0</v>
      </c>
      <c r="AV173" s="87">
        <f>'2007'!$K173</f>
        <v>117</v>
      </c>
      <c r="AW173" s="6">
        <f>'2008'!$K173</f>
        <v>184</v>
      </c>
      <c r="AX173" s="6">
        <f>'2009'!$K173</f>
        <v>105</v>
      </c>
      <c r="AY173" s="6">
        <f>'2010'!$K173</f>
        <v>96</v>
      </c>
      <c r="AZ173" s="6">
        <f>'2011'!$K173</f>
        <v>91</v>
      </c>
    </row>
    <row r="174" spans="1:52" ht="13.2" customHeight="1">
      <c r="A174" s="34" t="str">
        <f>'2011'!B174</f>
        <v>Shiawassee Humane Society</v>
      </c>
      <c r="B174" s="12"/>
      <c r="C174" s="88">
        <f>'2007'!$Q174</f>
        <v>288</v>
      </c>
      <c r="D174" s="50">
        <f>'2008'!$Q174</f>
        <v>396</v>
      </c>
      <c r="E174" s="50">
        <f>'2009'!$Q174</f>
        <v>153</v>
      </c>
      <c r="F174" s="50">
        <f>'2010'!$Q174</f>
        <v>150</v>
      </c>
      <c r="G174" s="50">
        <f>'2011'!$Q174</f>
        <v>130</v>
      </c>
      <c r="H174" s="88">
        <f>'2007'!$X174</f>
        <v>486</v>
      </c>
      <c r="I174" s="50">
        <f>'2008'!$X174</f>
        <v>296</v>
      </c>
      <c r="J174" s="50">
        <f>'2009'!$X174</f>
        <v>124</v>
      </c>
      <c r="K174" s="50">
        <f>'2010'!$X174</f>
        <v>106</v>
      </c>
      <c r="L174" s="50">
        <f>'2011'!$X174</f>
        <v>208</v>
      </c>
      <c r="M174" s="88">
        <f>'2007'!$C174</f>
        <v>56</v>
      </c>
      <c r="N174" s="50">
        <f>'2008'!$C174</f>
        <v>249</v>
      </c>
      <c r="O174" s="50">
        <f>'2009'!$C174</f>
        <v>79</v>
      </c>
      <c r="P174" s="50">
        <f>'2010'!$C174</f>
        <v>108</v>
      </c>
      <c r="Q174" s="50">
        <f>'2011'!$C174</f>
        <v>113</v>
      </c>
      <c r="R174" s="88">
        <f>'2007'!$J174</f>
        <v>329</v>
      </c>
      <c r="S174" s="50">
        <f>'2008'!$J174</f>
        <v>154</v>
      </c>
      <c r="T174" s="50">
        <f>'2009'!$J174</f>
        <v>174</v>
      </c>
      <c r="U174" s="50">
        <f>'2010'!$J174</f>
        <v>150</v>
      </c>
      <c r="V174" s="50">
        <f>'2011'!$J174</f>
        <v>200</v>
      </c>
      <c r="W174" s="88">
        <f>'2007'!$V174</f>
        <v>216</v>
      </c>
      <c r="X174" s="50">
        <f>'2008'!$V174</f>
        <v>121</v>
      </c>
      <c r="Y174" s="50">
        <f>'2009'!$V174</f>
        <v>19</v>
      </c>
      <c r="Z174" s="50">
        <f>'2010'!$V174</f>
        <v>24</v>
      </c>
      <c r="AA174" s="50">
        <f>'2011'!$V174</f>
        <v>21</v>
      </c>
      <c r="AB174" s="88">
        <f>'2007'!$AC174</f>
        <v>388</v>
      </c>
      <c r="AC174" s="50">
        <f>'2008'!$AC174</f>
        <v>80</v>
      </c>
      <c r="AD174" s="50">
        <f>'2009'!$AC174</f>
        <v>38</v>
      </c>
      <c r="AE174" s="50">
        <f>'2010'!$AC174</f>
        <v>60</v>
      </c>
      <c r="AF174" s="50">
        <f>'2011'!$AC174</f>
        <v>50</v>
      </c>
      <c r="AG174" s="88">
        <f>'2007'!$H174</f>
        <v>10</v>
      </c>
      <c r="AH174" s="50">
        <f>'2008'!$H174</f>
        <v>5</v>
      </c>
      <c r="AI174" s="50">
        <f>'2009'!$H174</f>
        <v>6</v>
      </c>
      <c r="AJ174" s="50">
        <f>'2010'!$H174</f>
        <v>5</v>
      </c>
      <c r="AK174" s="50">
        <f>'2011'!$H174</f>
        <v>1</v>
      </c>
      <c r="AL174" s="88">
        <f>'2007'!$O174</f>
        <v>108</v>
      </c>
      <c r="AM174" s="50">
        <f>'2008'!$O174</f>
        <v>28</v>
      </c>
      <c r="AN174" s="50">
        <f>'2009'!$O174</f>
        <v>14</v>
      </c>
      <c r="AO174" s="50">
        <f>'2010'!$O174</f>
        <v>17</v>
      </c>
      <c r="AP174" s="112">
        <f>'2011'!$O174</f>
        <v>24</v>
      </c>
      <c r="AQ174" s="88">
        <f>'2007'!$D174</f>
        <v>0</v>
      </c>
      <c r="AR174" s="50">
        <f>'2008'!$D174</f>
        <v>4</v>
      </c>
      <c r="AS174" s="50">
        <f>'2009'!$D174</f>
        <v>0</v>
      </c>
      <c r="AT174" s="50">
        <f>'2010'!$D174</f>
        <v>6</v>
      </c>
      <c r="AU174" s="50">
        <f>'2011'!$D174</f>
        <v>0</v>
      </c>
      <c r="AV174" s="88">
        <f>'2007'!$K174</f>
        <v>16</v>
      </c>
      <c r="AW174" s="50">
        <f>'2008'!$K174</f>
        <v>10</v>
      </c>
      <c r="AX174" s="50">
        <f>'2009'!$K174</f>
        <v>18</v>
      </c>
      <c r="AY174" s="50">
        <f>'2010'!$K174</f>
        <v>9</v>
      </c>
      <c r="AZ174" s="50">
        <f>'2011'!$K174</f>
        <v>19</v>
      </c>
    </row>
    <row r="175" spans="1:52" ht="13.2" customHeight="1">
      <c r="A175" s="7" t="str">
        <f>'2011'!B175</f>
        <v>Blue Water Area Humane Society</v>
      </c>
      <c r="B175" s="10" t="s">
        <v>155</v>
      </c>
      <c r="C175" s="87">
        <f>'2007'!$Q175</f>
        <v>0</v>
      </c>
      <c r="D175" s="6">
        <f>'2008'!$Q175</f>
        <v>1188</v>
      </c>
      <c r="E175" s="6">
        <f>'2009'!$Q175</f>
        <v>1373</v>
      </c>
      <c r="F175" s="6">
        <f>'2010'!$Q175</f>
        <v>1064</v>
      </c>
      <c r="G175" s="6">
        <f>'2011'!$Q175</f>
        <v>0</v>
      </c>
      <c r="H175" s="87">
        <f>'2007'!$X175</f>
        <v>0</v>
      </c>
      <c r="I175" s="6">
        <f>'2008'!$X175</f>
        <v>878</v>
      </c>
      <c r="J175" s="6">
        <f>'2009'!$X175</f>
        <v>934</v>
      </c>
      <c r="K175" s="6">
        <f>'2010'!$X175</f>
        <v>618</v>
      </c>
      <c r="L175" s="6">
        <f>'2011'!$X175</f>
        <v>0</v>
      </c>
      <c r="M175" s="87">
        <f>'2007'!$C175</f>
        <v>0</v>
      </c>
      <c r="N175" s="6">
        <f>'2008'!$C175</f>
        <v>189</v>
      </c>
      <c r="O175" s="6">
        <f>'2009'!$C175</f>
        <v>122</v>
      </c>
      <c r="P175" s="6">
        <f>'2010'!$C175</f>
        <v>86</v>
      </c>
      <c r="Q175" s="6">
        <f>'2011'!$C175</f>
        <v>0</v>
      </c>
      <c r="R175" s="87">
        <f>'2007'!$J175</f>
        <v>0</v>
      </c>
      <c r="S175" s="6">
        <f>'2008'!$J175</f>
        <v>204</v>
      </c>
      <c r="T175" s="6">
        <f>'2009'!$J175</f>
        <v>166</v>
      </c>
      <c r="U175" s="6">
        <f>'2010'!$J175</f>
        <v>124</v>
      </c>
      <c r="V175" s="6">
        <f>'2011'!$J175</f>
        <v>0</v>
      </c>
      <c r="W175" s="87">
        <f>'2007'!$V175</f>
        <v>0</v>
      </c>
      <c r="X175" s="6">
        <f>'2008'!$V175</f>
        <v>1007</v>
      </c>
      <c r="Y175" s="6">
        <f>'2009'!$V175</f>
        <v>1169</v>
      </c>
      <c r="Z175" s="6">
        <f>'2010'!$V175</f>
        <v>882</v>
      </c>
      <c r="AA175" s="6">
        <f>'2011'!$V175</f>
        <v>0</v>
      </c>
      <c r="AB175" s="87">
        <f>'2007'!$AC175</f>
        <v>0</v>
      </c>
      <c r="AC175" s="6">
        <f>'2008'!$AC175</f>
        <v>769</v>
      </c>
      <c r="AD175" s="6">
        <f>'2009'!$AC175</f>
        <v>844</v>
      </c>
      <c r="AE175" s="6">
        <f>'2010'!$AC175</f>
        <v>531</v>
      </c>
      <c r="AF175" s="6">
        <f>'2011'!$AC175</f>
        <v>0</v>
      </c>
      <c r="AG175" s="87">
        <f>'2007'!$H175</f>
        <v>0</v>
      </c>
      <c r="AH175" s="6">
        <f>'2008'!$H175</f>
        <v>107</v>
      </c>
      <c r="AI175" s="6">
        <f>'2009'!$H175</f>
        <v>56</v>
      </c>
      <c r="AJ175" s="6">
        <f>'2010'!$H175</f>
        <v>22</v>
      </c>
      <c r="AK175" s="6">
        <f>'2011'!$H175</f>
        <v>0</v>
      </c>
      <c r="AL175" s="87">
        <f>'2007'!$O175</f>
        <v>0</v>
      </c>
      <c r="AM175" s="6">
        <f>'2008'!$O175</f>
        <v>114</v>
      </c>
      <c r="AN175" s="6">
        <f>'2009'!$O175</f>
        <v>106</v>
      </c>
      <c r="AO175" s="6">
        <f>'2010'!$O175</f>
        <v>53</v>
      </c>
      <c r="AP175" s="6">
        <f>'2011'!$O175</f>
        <v>0</v>
      </c>
      <c r="AQ175" s="87">
        <f>'2007'!$D175</f>
        <v>0</v>
      </c>
      <c r="AR175" s="6">
        <f>'2008'!$D175</f>
        <v>0</v>
      </c>
      <c r="AS175" s="6">
        <f>'2009'!$D175</f>
        <v>1</v>
      </c>
      <c r="AT175" s="6">
        <f>'2010'!$D175</f>
        <v>1</v>
      </c>
      <c r="AU175" s="6">
        <f>'2011'!$D175</f>
        <v>0</v>
      </c>
      <c r="AV175" s="87">
        <f>'2007'!$K175</f>
        <v>0</v>
      </c>
      <c r="AW175" s="6">
        <f>'2008'!$K175</f>
        <v>10</v>
      </c>
      <c r="AX175" s="6">
        <f>'2009'!$K175</f>
        <v>8</v>
      </c>
      <c r="AY175" s="6">
        <f>'2010'!$K175</f>
        <v>7</v>
      </c>
      <c r="AZ175" s="6">
        <f>'2011'!$K175</f>
        <v>0</v>
      </c>
    </row>
    <row r="176" spans="1:52" ht="13.2" customHeight="1">
      <c r="A176" s="7" t="str">
        <f>'2011'!B176</f>
        <v>St Clair County Humane Soc.</v>
      </c>
      <c r="B176" s="9"/>
      <c r="C176" s="87">
        <f>'2007'!$Q176</f>
        <v>1165</v>
      </c>
      <c r="D176" s="6">
        <f>'2008'!$Q176</f>
        <v>0</v>
      </c>
      <c r="E176" s="6">
        <f>'2009'!$Q176</f>
        <v>0</v>
      </c>
      <c r="F176" s="6">
        <f>'2010'!$Q176</f>
        <v>0</v>
      </c>
      <c r="G176" s="6">
        <f>'2011'!$Q176</f>
        <v>1043</v>
      </c>
      <c r="H176" s="87">
        <f>'2007'!$X176</f>
        <v>876</v>
      </c>
      <c r="I176" s="6">
        <f>'2008'!$X176</f>
        <v>0</v>
      </c>
      <c r="J176" s="6">
        <f>'2009'!$X176</f>
        <v>0</v>
      </c>
      <c r="K176" s="6">
        <f>'2010'!$X176</f>
        <v>0</v>
      </c>
      <c r="L176" s="6">
        <f>'2011'!$X176</f>
        <v>625</v>
      </c>
      <c r="M176" s="87">
        <f>'2007'!$C176</f>
        <v>122</v>
      </c>
      <c r="N176" s="6">
        <f>'2008'!$C176</f>
        <v>0</v>
      </c>
      <c r="O176" s="6">
        <f>'2009'!$C176</f>
        <v>0</v>
      </c>
      <c r="P176" s="6">
        <f>'2010'!$C176</f>
        <v>0</v>
      </c>
      <c r="Q176" s="6">
        <f>'2011'!$C176</f>
        <v>74</v>
      </c>
      <c r="R176" s="87">
        <f>'2007'!$J176</f>
        <v>279</v>
      </c>
      <c r="S176" s="6">
        <f>'2008'!$J176</f>
        <v>0</v>
      </c>
      <c r="T176" s="6">
        <f>'2009'!$J176</f>
        <v>0</v>
      </c>
      <c r="U176" s="6">
        <f>'2010'!$J176</f>
        <v>0</v>
      </c>
      <c r="V176" s="6">
        <f>'2011'!$J176</f>
        <v>134</v>
      </c>
      <c r="W176" s="87">
        <f>'2007'!$V176</f>
        <v>990</v>
      </c>
      <c r="X176" s="6">
        <f>'2008'!$V176</f>
        <v>0</v>
      </c>
      <c r="Y176" s="6">
        <f>'2009'!$V176</f>
        <v>0</v>
      </c>
      <c r="Z176" s="6">
        <f>'2010'!$V176</f>
        <v>0</v>
      </c>
      <c r="AA176" s="6">
        <f>'2011'!$V176</f>
        <v>887</v>
      </c>
      <c r="AB176" s="87">
        <f>'2007'!$AC176</f>
        <v>816</v>
      </c>
      <c r="AC176" s="6">
        <f>'2008'!$AC176</f>
        <v>0</v>
      </c>
      <c r="AD176" s="6">
        <f>'2009'!$AC176</f>
        <v>0</v>
      </c>
      <c r="AE176" s="6">
        <f>'2010'!$AC176</f>
        <v>0</v>
      </c>
      <c r="AF176" s="6">
        <f>'2011'!$AC176</f>
        <v>559</v>
      </c>
      <c r="AG176" s="87">
        <f>'2007'!$H176</f>
        <v>66</v>
      </c>
      <c r="AH176" s="6">
        <f>'2008'!$H176</f>
        <v>0</v>
      </c>
      <c r="AI176" s="6">
        <f>'2009'!$H176</f>
        <v>0</v>
      </c>
      <c r="AJ176" s="6">
        <f>'2010'!$H176</f>
        <v>0</v>
      </c>
      <c r="AK176" s="6">
        <f>'2011'!$H176</f>
        <v>30</v>
      </c>
      <c r="AL176" s="87">
        <f>'2007'!$O176</f>
        <v>199</v>
      </c>
      <c r="AM176" s="6">
        <f>'2008'!$O176</f>
        <v>0</v>
      </c>
      <c r="AN176" s="6">
        <f>'2009'!$O176</f>
        <v>0</v>
      </c>
      <c r="AO176" s="6">
        <f>'2010'!$O176</f>
        <v>0</v>
      </c>
      <c r="AP176" s="6">
        <f>'2011'!$O176</f>
        <v>70</v>
      </c>
      <c r="AQ176" s="87">
        <f>'2007'!$D176</f>
        <v>1</v>
      </c>
      <c r="AR176" s="6">
        <f>'2008'!$D176</f>
        <v>0</v>
      </c>
      <c r="AS176" s="6">
        <f>'2009'!$D176</f>
        <v>0</v>
      </c>
      <c r="AT176" s="6">
        <f>'2010'!$D176</f>
        <v>0</v>
      </c>
      <c r="AU176" s="6">
        <f>'2011'!$D176</f>
        <v>0</v>
      </c>
      <c r="AV176" s="87">
        <f>'2007'!$K176</f>
        <v>2</v>
      </c>
      <c r="AW176" s="6">
        <f>'2008'!$K176</f>
        <v>0</v>
      </c>
      <c r="AX176" s="6">
        <f>'2009'!$K176</f>
        <v>0</v>
      </c>
      <c r="AY176" s="6">
        <f>'2010'!$K176</f>
        <v>0</v>
      </c>
      <c r="AZ176" s="6">
        <f>'2011'!$K176</f>
        <v>8</v>
      </c>
    </row>
    <row r="177" spans="1:52" ht="13.2" customHeight="1">
      <c r="A177" s="34" t="str">
        <f>'2011'!B177</f>
        <v>St. Clair County Humane Law Enforcemen</v>
      </c>
      <c r="B177" s="31"/>
      <c r="C177" s="88">
        <f>'2007'!$Q177</f>
        <v>686</v>
      </c>
      <c r="D177" s="50">
        <f>'2008'!$Q177</f>
        <v>676</v>
      </c>
      <c r="E177" s="50">
        <f>'2009'!$Q177</f>
        <v>305</v>
      </c>
      <c r="F177" s="50">
        <f>'2010'!$Q177</f>
        <v>0</v>
      </c>
      <c r="G177" s="50">
        <f>'2011'!$Q177</f>
        <v>464</v>
      </c>
      <c r="H177" s="88">
        <f>'2007'!$X177</f>
        <v>1074</v>
      </c>
      <c r="I177" s="50">
        <f>'2008'!$X177</f>
        <v>1118</v>
      </c>
      <c r="J177" s="50">
        <f>'2009'!$X177</f>
        <v>1280</v>
      </c>
      <c r="K177" s="50">
        <f>'2010'!$X177</f>
        <v>0</v>
      </c>
      <c r="L177" s="50">
        <f>'2011'!$X177</f>
        <v>934</v>
      </c>
      <c r="M177" s="88">
        <f>'2007'!$C177</f>
        <v>216</v>
      </c>
      <c r="N177" s="50">
        <f>'2008'!$C177</f>
        <v>172</v>
      </c>
      <c r="O177" s="50">
        <f>'2009'!$C177</f>
        <v>500</v>
      </c>
      <c r="P177" s="50">
        <f>'2010'!$C177</f>
        <v>0</v>
      </c>
      <c r="Q177" s="50">
        <f>'2011'!$C177</f>
        <v>136</v>
      </c>
      <c r="R177" s="88">
        <f>'2007'!$J177</f>
        <v>1321</v>
      </c>
      <c r="S177" s="50">
        <f>'2008'!$J177</f>
        <v>1192</v>
      </c>
      <c r="T177" s="50">
        <f>'2009'!$J177</f>
        <v>1038</v>
      </c>
      <c r="U177" s="50">
        <f>'2010'!$J177</f>
        <v>0</v>
      </c>
      <c r="V177" s="50">
        <f>'2011'!$J177</f>
        <v>1216</v>
      </c>
      <c r="W177" s="88">
        <f>'2007'!$V177</f>
        <v>641</v>
      </c>
      <c r="X177" s="50">
        <f>'2008'!$V177</f>
        <v>581</v>
      </c>
      <c r="Y177" s="50">
        <f>'2009'!$V177</f>
        <v>829</v>
      </c>
      <c r="Z177" s="50">
        <f>'2010'!$V177</f>
        <v>0</v>
      </c>
      <c r="AA177" s="50">
        <f>'2011'!$V177</f>
        <v>426</v>
      </c>
      <c r="AB177" s="88">
        <f>'2007'!$AC177</f>
        <v>987</v>
      </c>
      <c r="AC177" s="50">
        <f>'2008'!$AC177</f>
        <v>980</v>
      </c>
      <c r="AD177" s="50">
        <f>'2009'!$AC177</f>
        <v>945</v>
      </c>
      <c r="AE177" s="50">
        <f>'2010'!$AC177</f>
        <v>0</v>
      </c>
      <c r="AF177" s="50">
        <f>'2011'!$AC177</f>
        <v>831</v>
      </c>
      <c r="AG177" s="88">
        <f>'2007'!$H177</f>
        <v>146</v>
      </c>
      <c r="AH177" s="50">
        <f>'2008'!$H177</f>
        <v>111</v>
      </c>
      <c r="AI177" s="50">
        <f>'2009'!$H177</f>
        <v>30</v>
      </c>
      <c r="AJ177" s="50">
        <f>'2010'!$H177</f>
        <v>0</v>
      </c>
      <c r="AK177" s="50">
        <f>'2011'!$H177</f>
        <v>59</v>
      </c>
      <c r="AL177" s="88">
        <f>'2007'!$O177</f>
        <v>842</v>
      </c>
      <c r="AM177" s="50">
        <f>'2008'!$O177</f>
        <v>654</v>
      </c>
      <c r="AN177" s="50">
        <f>'2009'!$O177</f>
        <v>394</v>
      </c>
      <c r="AO177" s="50">
        <f>'2010'!$O177</f>
        <v>0</v>
      </c>
      <c r="AP177" s="50">
        <f>'2011'!$O177</f>
        <v>514</v>
      </c>
      <c r="AQ177" s="88">
        <f>'2007'!$D177</f>
        <v>26</v>
      </c>
      <c r="AR177" s="50">
        <f>'2008'!$D177</f>
        <v>12</v>
      </c>
      <c r="AS177" s="50">
        <f>'2009'!$D177</f>
        <v>5</v>
      </c>
      <c r="AT177" s="50">
        <f>'2010'!$D177</f>
        <v>0</v>
      </c>
      <c r="AU177" s="50">
        <f>'2011'!$D177</f>
        <v>6</v>
      </c>
      <c r="AV177" s="88">
        <f>'2007'!$K177</f>
        <v>331</v>
      </c>
      <c r="AW177" s="50">
        <f>'2008'!$K177</f>
        <v>284</v>
      </c>
      <c r="AX177" s="50">
        <f>'2009'!$K177</f>
        <v>278</v>
      </c>
      <c r="AY177" s="50">
        <f>'2010'!$K177</f>
        <v>0</v>
      </c>
      <c r="AZ177" s="50">
        <f>'2011'!$K177</f>
        <v>327</v>
      </c>
    </row>
    <row r="178" spans="1:52" ht="13.2" customHeight="1">
      <c r="A178" s="7" t="str">
        <f>'2011'!B178</f>
        <v>Omega Rescue</v>
      </c>
      <c r="B178" s="10" t="s">
        <v>157</v>
      </c>
      <c r="C178" s="87">
        <f>'2007'!$Q178</f>
        <v>2</v>
      </c>
      <c r="D178" s="6">
        <f>'2008'!$Q178</f>
        <v>8</v>
      </c>
      <c r="E178" s="6">
        <f>'2009'!$Q178</f>
        <v>0</v>
      </c>
      <c r="F178" s="6">
        <f>'2010'!$Q178</f>
        <v>1</v>
      </c>
      <c r="G178" s="6">
        <f>'2011'!$Q178</f>
        <v>10</v>
      </c>
      <c r="H178" s="87">
        <f>'2007'!$X178</f>
        <v>3</v>
      </c>
      <c r="I178" s="6">
        <f>'2008'!$X178</f>
        <v>1</v>
      </c>
      <c r="J178" s="6">
        <f>'2009'!$X178</f>
        <v>4</v>
      </c>
      <c r="K178" s="6">
        <f>'2010'!$X178</f>
        <v>1</v>
      </c>
      <c r="L178" s="6">
        <f>'2011'!$X178</f>
        <v>3</v>
      </c>
      <c r="M178" s="87">
        <f>'2007'!$C178</f>
        <v>9</v>
      </c>
      <c r="N178" s="6">
        <f>'2008'!$C178</f>
        <v>11</v>
      </c>
      <c r="O178" s="6">
        <f>'2009'!$C178</f>
        <v>4</v>
      </c>
      <c r="P178" s="6">
        <f>'2010'!$C178</f>
        <v>1</v>
      </c>
      <c r="Q178" s="6">
        <f>'2011'!$C178</f>
        <v>0</v>
      </c>
      <c r="R178" s="87">
        <f>'2007'!$J178</f>
        <v>23</v>
      </c>
      <c r="S178" s="6">
        <f>'2008'!$J178</f>
        <v>18</v>
      </c>
      <c r="T178" s="6">
        <f>'2009'!$J178</f>
        <v>22</v>
      </c>
      <c r="U178" s="6">
        <f>'2010'!$J178</f>
        <v>12</v>
      </c>
      <c r="V178" s="6">
        <f>'2011'!$J178</f>
        <v>17</v>
      </c>
      <c r="W178" s="87">
        <f>'2007'!$V178</f>
        <v>0</v>
      </c>
      <c r="X178" s="6">
        <f>'2008'!$V178</f>
        <v>0</v>
      </c>
      <c r="Y178" s="6">
        <f>'2009'!$V178</f>
        <v>0</v>
      </c>
      <c r="Z178" s="6">
        <f>'2010'!$V178</f>
        <v>0</v>
      </c>
      <c r="AA178" s="6">
        <f>'2011'!$V178</f>
        <v>0</v>
      </c>
      <c r="AB178" s="87">
        <f>'2007'!$AC178</f>
        <v>0</v>
      </c>
      <c r="AC178" s="6">
        <f>'2008'!$AC178</f>
        <v>0</v>
      </c>
      <c r="AD178" s="6">
        <f>'2009'!$AC178</f>
        <v>0</v>
      </c>
      <c r="AE178" s="6">
        <f>'2010'!$AC178</f>
        <v>0</v>
      </c>
      <c r="AF178" s="6">
        <f>'2011'!$AC178</f>
        <v>0</v>
      </c>
      <c r="AG178" s="87">
        <f>'2007'!$H178</f>
        <v>0</v>
      </c>
      <c r="AH178" s="6">
        <f>'2008'!$H178</f>
        <v>0</v>
      </c>
      <c r="AI178" s="6">
        <f>'2009'!$H178</f>
        <v>0</v>
      </c>
      <c r="AJ178" s="6">
        <f>'2010'!$H178</f>
        <v>0</v>
      </c>
      <c r="AK178" s="6">
        <f>'2011'!$H178</f>
        <v>0</v>
      </c>
      <c r="AL178" s="87">
        <f>'2007'!$O178</f>
        <v>0</v>
      </c>
      <c r="AM178" s="6">
        <f>'2008'!$O178</f>
        <v>0</v>
      </c>
      <c r="AN178" s="6">
        <f>'2009'!$O178</f>
        <v>1</v>
      </c>
      <c r="AO178" s="6">
        <f>'2010'!$O178</f>
        <v>2</v>
      </c>
      <c r="AP178" s="6">
        <f>'2011'!$O178</f>
        <v>0</v>
      </c>
      <c r="AQ178" s="87">
        <f>'2007'!$D178</f>
        <v>0</v>
      </c>
      <c r="AR178" s="6">
        <f>'2008'!$D178</f>
        <v>1</v>
      </c>
      <c r="AS178" s="6">
        <f>'2009'!$D178</f>
        <v>0</v>
      </c>
      <c r="AT178" s="6">
        <f>'2010'!$D178</f>
        <v>0</v>
      </c>
      <c r="AU178" s="6">
        <f>'2011'!$D178</f>
        <v>0</v>
      </c>
      <c r="AV178" s="87">
        <f>'2007'!$K178</f>
        <v>2</v>
      </c>
      <c r="AW178" s="6">
        <f>'2008'!$K178</f>
        <v>1</v>
      </c>
      <c r="AX178" s="6">
        <f>'2009'!$K178</f>
        <v>2</v>
      </c>
      <c r="AY178" s="6">
        <f>'2010'!$K178</f>
        <v>1</v>
      </c>
      <c r="AZ178" s="6">
        <f>'2011'!$K178</f>
        <v>2</v>
      </c>
    </row>
    <row r="179" spans="1:52" ht="13.2" customHeight="1">
      <c r="A179" s="7" t="str">
        <f>'2011'!B179</f>
        <v>Pet Haven</v>
      </c>
      <c r="B179" s="10"/>
      <c r="C179" s="87">
        <f>'2007'!$Q179</f>
        <v>10</v>
      </c>
      <c r="D179" s="6">
        <f>'2008'!$Q179</f>
        <v>35</v>
      </c>
      <c r="E179" s="6">
        <f>'2009'!$Q179</f>
        <v>0</v>
      </c>
      <c r="F179" s="6">
        <f>'2010'!$Q179</f>
        <v>0</v>
      </c>
      <c r="G179" s="6">
        <f>'2011'!$Q179</f>
        <v>0</v>
      </c>
      <c r="H179" s="87">
        <f>'2007'!$X179</f>
        <v>25</v>
      </c>
      <c r="I179" s="6">
        <f>'2008'!$X179</f>
        <v>30</v>
      </c>
      <c r="J179" s="6">
        <f>'2009'!$X179</f>
        <v>0</v>
      </c>
      <c r="K179" s="6">
        <f>'2010'!$X179</f>
        <v>0</v>
      </c>
      <c r="L179" s="6">
        <f>'2011'!$X179</f>
        <v>0</v>
      </c>
      <c r="M179" s="87">
        <f>'2007'!$C179</f>
        <v>7</v>
      </c>
      <c r="N179" s="6">
        <f>'2008'!$C179</f>
        <v>3</v>
      </c>
      <c r="O179" s="6">
        <f>'2009'!$C179</f>
        <v>0</v>
      </c>
      <c r="P179" s="6">
        <f>'2010'!$C179</f>
        <v>0</v>
      </c>
      <c r="Q179" s="6">
        <f>'2011'!$C179</f>
        <v>0</v>
      </c>
      <c r="R179" s="87">
        <f>'2007'!$J179</f>
        <v>37</v>
      </c>
      <c r="S179" s="6">
        <f>'2008'!$J179</f>
        <v>40</v>
      </c>
      <c r="T179" s="6">
        <f>'2009'!$J179</f>
        <v>0</v>
      </c>
      <c r="U179" s="6">
        <f>'2010'!$J179</f>
        <v>0</v>
      </c>
      <c r="V179" s="6">
        <f>'2011'!$J179</f>
        <v>0</v>
      </c>
      <c r="W179" s="87">
        <f>'2007'!$V179</f>
        <v>4</v>
      </c>
      <c r="X179" s="6">
        <f>'2008'!$V179</f>
        <v>9</v>
      </c>
      <c r="Y179" s="6">
        <f>'2009'!$V179</f>
        <v>0</v>
      </c>
      <c r="Z179" s="6">
        <f>'2010'!$V179</f>
        <v>0</v>
      </c>
      <c r="AA179" s="6">
        <f>'2011'!$V179</f>
        <v>0</v>
      </c>
      <c r="AB179" s="87">
        <f>'2007'!$AC179</f>
        <v>3</v>
      </c>
      <c r="AC179" s="6">
        <f>'2008'!$AC179</f>
        <v>4</v>
      </c>
      <c r="AD179" s="6">
        <f>'2009'!$AC179</f>
        <v>0</v>
      </c>
      <c r="AE179" s="6">
        <f>'2010'!$AC179</f>
        <v>0</v>
      </c>
      <c r="AF179" s="6">
        <f>'2011'!$AC179</f>
        <v>0</v>
      </c>
      <c r="AG179" s="87">
        <f>'2007'!$H179</f>
        <v>0</v>
      </c>
      <c r="AH179" s="6">
        <f>'2008'!$H179</f>
        <v>0</v>
      </c>
      <c r="AI179" s="6">
        <f>'2009'!$H179</f>
        <v>0</v>
      </c>
      <c r="AJ179" s="6">
        <f>'2010'!$H179</f>
        <v>0</v>
      </c>
      <c r="AK179" s="6">
        <f>'2011'!$H179</f>
        <v>0</v>
      </c>
      <c r="AL179" s="87">
        <f>'2007'!$O179</f>
        <v>0</v>
      </c>
      <c r="AM179" s="6">
        <f>'2008'!$O179</f>
        <v>0</v>
      </c>
      <c r="AN179" s="6">
        <f>'2009'!$O179</f>
        <v>0</v>
      </c>
      <c r="AO179" s="6">
        <f>'2010'!$O179</f>
        <v>0</v>
      </c>
      <c r="AP179" s="6">
        <f>'2011'!$O179</f>
        <v>0</v>
      </c>
      <c r="AQ179" s="87">
        <f>'2007'!$D179</f>
        <v>0</v>
      </c>
      <c r="AR179" s="6">
        <f>'2008'!$D179</f>
        <v>0</v>
      </c>
      <c r="AS179" s="6">
        <f>'2009'!$D179</f>
        <v>0</v>
      </c>
      <c r="AT179" s="6">
        <f>'2010'!$D179</f>
        <v>0</v>
      </c>
      <c r="AU179" s="6">
        <f>'2011'!$D179</f>
        <v>0</v>
      </c>
      <c r="AV179" s="87">
        <f>'2007'!$K179</f>
        <v>0</v>
      </c>
      <c r="AW179" s="6">
        <f>'2008'!$K179</f>
        <v>0</v>
      </c>
      <c r="AX179" s="6">
        <f>'2009'!$K179</f>
        <v>0</v>
      </c>
      <c r="AY179" s="6">
        <f>'2010'!$K179</f>
        <v>0</v>
      </c>
      <c r="AZ179" s="6">
        <f>'2011'!$K179</f>
        <v>0</v>
      </c>
    </row>
    <row r="180" spans="1:52" ht="13.2" customHeight="1">
      <c r="A180" s="34" t="str">
        <f>'2011'!B180</f>
        <v>St. Joseph County Animal Control</v>
      </c>
      <c r="B180" s="12"/>
      <c r="C180" s="88">
        <f>'2007'!$Q180</f>
        <v>109</v>
      </c>
      <c r="D180" s="50">
        <f>'2008'!$Q180</f>
        <v>0</v>
      </c>
      <c r="E180" s="50">
        <f>'2009'!$Q180</f>
        <v>0</v>
      </c>
      <c r="F180" s="50">
        <f>'2010'!$Q180</f>
        <v>74</v>
      </c>
      <c r="G180" s="50">
        <f>'2011'!$Q180</f>
        <v>58</v>
      </c>
      <c r="H180" s="88">
        <f>'2007'!$X180</f>
        <v>168</v>
      </c>
      <c r="I180" s="50">
        <f>'2008'!$X180</f>
        <v>0</v>
      </c>
      <c r="J180" s="50">
        <f>'2009'!$X180</f>
        <v>0</v>
      </c>
      <c r="K180" s="50">
        <f>'2010'!$X180</f>
        <v>123</v>
      </c>
      <c r="L180" s="50">
        <f>'2011'!$X180</f>
        <v>87</v>
      </c>
      <c r="M180" s="88">
        <f>'2007'!$C180</f>
        <v>194</v>
      </c>
      <c r="N180" s="50">
        <f>'2008'!$C180</f>
        <v>0</v>
      </c>
      <c r="O180" s="50">
        <f>'2009'!$C180</f>
        <v>0</v>
      </c>
      <c r="P180" s="50">
        <f>'2010'!$C180</f>
        <v>120</v>
      </c>
      <c r="Q180" s="50">
        <f>'2011'!$C180</f>
        <v>160</v>
      </c>
      <c r="R180" s="88">
        <f>'2007'!$J180</f>
        <v>845</v>
      </c>
      <c r="S180" s="50">
        <f>'2008'!$J180</f>
        <v>0</v>
      </c>
      <c r="T180" s="50">
        <f>'2009'!$J180</f>
        <v>0</v>
      </c>
      <c r="U180" s="50">
        <f>'2010'!$J180</f>
        <v>753</v>
      </c>
      <c r="V180" s="50">
        <f>'2011'!$J180</f>
        <v>686</v>
      </c>
      <c r="W180" s="88">
        <f>'2007'!$V180</f>
        <v>56</v>
      </c>
      <c r="X180" s="50">
        <f>'2008'!$V180</f>
        <v>0</v>
      </c>
      <c r="Y180" s="50">
        <f>'2009'!$V180</f>
        <v>0</v>
      </c>
      <c r="Z180" s="50">
        <f>'2010'!$V180</f>
        <v>10</v>
      </c>
      <c r="AA180" s="50">
        <f>'2011'!$V180</f>
        <v>5</v>
      </c>
      <c r="AB180" s="88">
        <f>'2007'!$AC180</f>
        <v>115</v>
      </c>
      <c r="AC180" s="50">
        <f>'2008'!$AC180</f>
        <v>0</v>
      </c>
      <c r="AD180" s="50">
        <f>'2009'!$AC180</f>
        <v>0</v>
      </c>
      <c r="AE180" s="50">
        <f>'2010'!$AC180</f>
        <v>43</v>
      </c>
      <c r="AF180" s="50">
        <f>'2011'!$AC180</f>
        <v>30</v>
      </c>
      <c r="AG180" s="88">
        <f>'2007'!$H180</f>
        <v>14</v>
      </c>
      <c r="AH180" s="50">
        <f>'2008'!$H180</f>
        <v>0</v>
      </c>
      <c r="AI180" s="50">
        <f>'2009'!$H180</f>
        <v>0</v>
      </c>
      <c r="AJ180" s="50">
        <f>'2010'!$H180</f>
        <v>3</v>
      </c>
      <c r="AK180" s="50">
        <f>'2011'!$H180</f>
        <v>7</v>
      </c>
      <c r="AL180" s="88">
        <f>'2007'!$O180</f>
        <v>304</v>
      </c>
      <c r="AM180" s="50">
        <f>'2008'!$O180</f>
        <v>0</v>
      </c>
      <c r="AN180" s="50">
        <f>'2009'!$O180</f>
        <v>0</v>
      </c>
      <c r="AO180" s="50">
        <f>'2010'!$O180</f>
        <v>192</v>
      </c>
      <c r="AP180" s="112">
        <f>'2011'!$O180</f>
        <v>174</v>
      </c>
      <c r="AQ180" s="88">
        <f>'2007'!$D180</f>
        <v>9</v>
      </c>
      <c r="AR180" s="50">
        <f>'2008'!$D180</f>
        <v>0</v>
      </c>
      <c r="AS180" s="50">
        <f>'2009'!$D180</f>
        <v>0</v>
      </c>
      <c r="AT180" s="50">
        <f>'2010'!$D180</f>
        <v>6</v>
      </c>
      <c r="AU180" s="50">
        <f>'2011'!$D180</f>
        <v>11</v>
      </c>
      <c r="AV180" s="88">
        <f>'2007'!$K180</f>
        <v>180</v>
      </c>
      <c r="AW180" s="50">
        <f>'2008'!$K180</f>
        <v>0</v>
      </c>
      <c r="AX180" s="50">
        <f>'2009'!$K180</f>
        <v>0</v>
      </c>
      <c r="AY180" s="50">
        <f>'2010'!$K180</f>
        <v>176</v>
      </c>
      <c r="AZ180" s="50">
        <f>'2011'!$K180</f>
        <v>167</v>
      </c>
    </row>
    <row r="181" spans="1:52" s="75" customFormat="1" ht="13.2" customHeight="1">
      <c r="A181" s="34" t="str">
        <f>'2011'!B181</f>
        <v>Tuscola County Animal Control Shelter</v>
      </c>
      <c r="B181" s="12" t="s">
        <v>159</v>
      </c>
      <c r="C181" s="88">
        <f>'2007'!$Q181</f>
        <v>87</v>
      </c>
      <c r="D181" s="50">
        <f>'2008'!$Q181</f>
        <v>145</v>
      </c>
      <c r="E181" s="50">
        <f>'2009'!$Q181</f>
        <v>192</v>
      </c>
      <c r="F181" s="50">
        <f>'2010'!$Q181</f>
        <v>239</v>
      </c>
      <c r="G181" s="50">
        <f>'2011'!$Q181</f>
        <v>177</v>
      </c>
      <c r="H181" s="88">
        <f>'2007'!$X181</f>
        <v>70</v>
      </c>
      <c r="I181" s="50">
        <f>'2008'!$X181</f>
        <v>487</v>
      </c>
      <c r="J181" s="50">
        <f>'2009'!$X181</f>
        <v>162</v>
      </c>
      <c r="K181" s="50">
        <f>'2010'!$X181</f>
        <v>228</v>
      </c>
      <c r="L181" s="50">
        <f>'2011'!$X181</f>
        <v>170</v>
      </c>
      <c r="M181" s="88">
        <f>'2007'!$C181</f>
        <v>113</v>
      </c>
      <c r="N181" s="50">
        <f>'2008'!$C181</f>
        <v>37</v>
      </c>
      <c r="O181" s="50">
        <f>'2009'!$C181</f>
        <v>81</v>
      </c>
      <c r="P181" s="50">
        <f>'2010'!$C181</f>
        <v>47</v>
      </c>
      <c r="Q181" s="50">
        <f>'2011'!$C181</f>
        <v>35</v>
      </c>
      <c r="R181" s="88">
        <f>'2007'!$J181</f>
        <v>280</v>
      </c>
      <c r="S181" s="50">
        <f>'2008'!$J181</f>
        <v>417</v>
      </c>
      <c r="T181" s="50">
        <f>'2009'!$J181</f>
        <v>230</v>
      </c>
      <c r="U181" s="50">
        <f>'2010'!$J181</f>
        <v>243</v>
      </c>
      <c r="V181" s="50">
        <f>'2011'!$J181</f>
        <v>284</v>
      </c>
      <c r="W181" s="88">
        <f>'2007'!$V181</f>
        <v>0</v>
      </c>
      <c r="X181" s="50">
        <f>'2008'!$V181</f>
        <v>41</v>
      </c>
      <c r="Y181" s="50">
        <f>'2009'!$V181</f>
        <v>66</v>
      </c>
      <c r="Z181" s="50">
        <f>'2010'!$V181</f>
        <v>147</v>
      </c>
      <c r="AA181" s="50">
        <f>'2011'!$V181</f>
        <v>71</v>
      </c>
      <c r="AB181" s="88">
        <f>'2007'!$AC181</f>
        <v>9</v>
      </c>
      <c r="AC181" s="50">
        <f>'2008'!$AC181</f>
        <v>352</v>
      </c>
      <c r="AD181" s="50">
        <f>'2009'!$AC181</f>
        <v>70</v>
      </c>
      <c r="AE181" s="50">
        <f>'2010'!$AC181</f>
        <v>141</v>
      </c>
      <c r="AF181" s="50">
        <f>'2011'!$AC181</f>
        <v>83</v>
      </c>
      <c r="AG181" s="88">
        <f>'2007'!$H181</f>
        <v>2</v>
      </c>
      <c r="AH181" s="50">
        <f>'2008'!$H181</f>
        <v>0</v>
      </c>
      <c r="AI181" s="50">
        <f>'2009'!$H181</f>
        <v>0</v>
      </c>
      <c r="AJ181" s="50">
        <f>'2010'!$H181</f>
        <v>0</v>
      </c>
      <c r="AK181" s="50">
        <f>'2011'!$H181</f>
        <v>0</v>
      </c>
      <c r="AL181" s="88">
        <f>'2007'!$O181</f>
        <v>8</v>
      </c>
      <c r="AM181" s="50">
        <f>'2008'!$O181</f>
        <v>49</v>
      </c>
      <c r="AN181" s="50">
        <f>'2009'!$O181</f>
        <v>11</v>
      </c>
      <c r="AO181" s="50">
        <f>'2010'!$O181</f>
        <v>15</v>
      </c>
      <c r="AP181" s="50">
        <f>'2011'!$O181</f>
        <v>30</v>
      </c>
      <c r="AQ181" s="88">
        <f>'2007'!$D181</f>
        <v>2</v>
      </c>
      <c r="AR181" s="50">
        <f>'2008'!$D181</f>
        <v>1</v>
      </c>
      <c r="AS181" s="50">
        <f>'2009'!$D181</f>
        <v>1</v>
      </c>
      <c r="AT181" s="50">
        <f>'2010'!$D181</f>
        <v>3</v>
      </c>
      <c r="AU181" s="50">
        <f>'2011'!$D181</f>
        <v>5</v>
      </c>
      <c r="AV181" s="88">
        <f>'2007'!$K181</f>
        <v>39</v>
      </c>
      <c r="AW181" s="50">
        <f>'2008'!$K181</f>
        <v>53</v>
      </c>
      <c r="AX181" s="50">
        <f>'2009'!$K181</f>
        <v>31</v>
      </c>
      <c r="AY181" s="50">
        <f>'2010'!$K181</f>
        <v>58</v>
      </c>
      <c r="AZ181" s="50">
        <f>'2011'!$K181</f>
        <v>74</v>
      </c>
    </row>
    <row r="182" spans="1:52" s="1" customFormat="1" ht="13.2" customHeight="1">
      <c r="A182" s="7" t="str">
        <f>'2011'!B182</f>
        <v>Al-Van Humane Society</v>
      </c>
      <c r="B182" s="9" t="s">
        <v>161</v>
      </c>
      <c r="C182" s="87">
        <f>'2007'!$Q182</f>
        <v>1145</v>
      </c>
      <c r="D182" s="6">
        <f>'2008'!$Q182</f>
        <v>1367</v>
      </c>
      <c r="E182" s="6">
        <f>'2009'!$Q182</f>
        <v>1065</v>
      </c>
      <c r="F182" s="6">
        <f>'2010'!$Q182</f>
        <v>1031</v>
      </c>
      <c r="G182" s="6">
        <f>'2011'!$Q182</f>
        <v>1098</v>
      </c>
      <c r="H182" s="87">
        <f>'2007'!$X182</f>
        <v>722</v>
      </c>
      <c r="I182" s="6">
        <f>'2008'!$X182</f>
        <v>747</v>
      </c>
      <c r="J182" s="6">
        <f>'2009'!$X182</f>
        <v>722</v>
      </c>
      <c r="K182" s="6">
        <f>'2010'!$X182</f>
        <v>669</v>
      </c>
      <c r="L182" s="6">
        <f>'2011'!$X182</f>
        <v>549</v>
      </c>
      <c r="M182" s="87">
        <f>'2007'!$C182</f>
        <v>597</v>
      </c>
      <c r="N182" s="6">
        <f>'2008'!$C182</f>
        <v>595</v>
      </c>
      <c r="O182" s="6">
        <f>'2009'!$C182</f>
        <v>410</v>
      </c>
      <c r="P182" s="6">
        <f>'2010'!$C182</f>
        <v>339</v>
      </c>
      <c r="Q182" s="6">
        <f>'2011'!$C182</f>
        <v>403</v>
      </c>
      <c r="R182" s="87">
        <f>'2007'!$J182</f>
        <v>582</v>
      </c>
      <c r="S182" s="6">
        <f>'2008'!$J182</f>
        <v>581</v>
      </c>
      <c r="T182" s="6">
        <f>'2009'!$J182</f>
        <v>680</v>
      </c>
      <c r="U182" s="6">
        <f>'2010'!$J182</f>
        <v>495</v>
      </c>
      <c r="V182" s="6">
        <f>'2011'!$J182</f>
        <v>443</v>
      </c>
      <c r="W182" s="87">
        <f>'2007'!$V182</f>
        <v>996</v>
      </c>
      <c r="X182" s="6">
        <f>'2008'!$V182</f>
        <v>1220</v>
      </c>
      <c r="Y182" s="6">
        <f>'2009'!$V182</f>
        <v>906</v>
      </c>
      <c r="Z182" s="6">
        <f>'2010'!$V182</f>
        <v>909</v>
      </c>
      <c r="AA182" s="6">
        <f>'2011'!$V182</f>
        <v>994</v>
      </c>
      <c r="AB182" s="87">
        <f>'2007'!$AC182</f>
        <v>662</v>
      </c>
      <c r="AC182" s="6">
        <f>'2008'!$AC182</f>
        <v>698</v>
      </c>
      <c r="AD182" s="6">
        <f>'2009'!$AC182</f>
        <v>662</v>
      </c>
      <c r="AE182" s="6">
        <f>'2010'!$AC182</f>
        <v>606</v>
      </c>
      <c r="AF182" s="6">
        <f>'2011'!$AC182</f>
        <v>493</v>
      </c>
      <c r="AG182" s="87">
        <f>'2007'!$H182</f>
        <v>379</v>
      </c>
      <c r="AH182" s="6">
        <f>'2008'!$H182</f>
        <v>366</v>
      </c>
      <c r="AI182" s="6">
        <f>'2009'!$H182</f>
        <v>218</v>
      </c>
      <c r="AJ182" s="6">
        <f>'2010'!$H182</f>
        <v>102</v>
      </c>
      <c r="AK182" s="6">
        <f>'2011'!$H182</f>
        <v>159</v>
      </c>
      <c r="AL182" s="87">
        <f>'2007'!$O182</f>
        <v>333</v>
      </c>
      <c r="AM182" s="6">
        <f>'2008'!$O182</f>
        <v>381</v>
      </c>
      <c r="AN182" s="6">
        <f>'2009'!$O182</f>
        <v>433</v>
      </c>
      <c r="AO182" s="6">
        <f>'2010'!$O182</f>
        <v>290</v>
      </c>
      <c r="AP182" s="6">
        <f>'2011'!$O182</f>
        <v>236</v>
      </c>
      <c r="AQ182" s="87">
        <f>'2007'!$D182</f>
        <v>9</v>
      </c>
      <c r="AR182" s="6">
        <f>'2008'!$D182</f>
        <v>26</v>
      </c>
      <c r="AS182" s="6">
        <f>'2009'!$D182</f>
        <v>12</v>
      </c>
      <c r="AT182" s="6">
        <f>'2010'!$D182</f>
        <v>10</v>
      </c>
      <c r="AU182" s="6">
        <f>'2011'!$D182</f>
        <v>1</v>
      </c>
      <c r="AV182" s="87">
        <f>'2007'!$K182</f>
        <v>86</v>
      </c>
      <c r="AW182" s="6">
        <f>'2008'!$K182</f>
        <v>60</v>
      </c>
      <c r="AX182" s="6">
        <f>'2009'!$K182</f>
        <v>43</v>
      </c>
      <c r="AY182" s="6">
        <f>'2010'!$K182</f>
        <v>40</v>
      </c>
      <c r="AZ182" s="6">
        <f>'2011'!$K182</f>
        <v>6</v>
      </c>
    </row>
    <row r="183" spans="1:52" s="75" customFormat="1" ht="13.2" customHeight="1">
      <c r="A183" s="34" t="str">
        <f>'2011'!B183</f>
        <v>Van Buren County Animal Control</v>
      </c>
      <c r="B183" s="12"/>
      <c r="C183" s="88">
        <f>'2007'!$Q183</f>
        <v>50</v>
      </c>
      <c r="D183" s="50">
        <f>'2008'!$Q183</f>
        <v>27</v>
      </c>
      <c r="E183" s="50">
        <f>'2009'!$Q183</f>
        <v>41</v>
      </c>
      <c r="F183" s="50">
        <f>'2010'!$Q183</f>
        <v>51</v>
      </c>
      <c r="G183" s="50">
        <f>'2011'!$Q183</f>
        <v>29</v>
      </c>
      <c r="H183" s="88">
        <f>'2007'!$X183</f>
        <v>93</v>
      </c>
      <c r="I183" s="50">
        <f>'2008'!$X183</f>
        <v>84</v>
      </c>
      <c r="J183" s="50">
        <f>'2009'!$X183</f>
        <v>51</v>
      </c>
      <c r="K183" s="50">
        <f>'2010'!$X183</f>
        <v>86</v>
      </c>
      <c r="L183" s="50">
        <f>'2011'!$X183</f>
        <v>86</v>
      </c>
      <c r="M183" s="88">
        <f>'2007'!$C183</f>
        <v>87</v>
      </c>
      <c r="N183" s="50">
        <f>'2008'!$C183</f>
        <v>83</v>
      </c>
      <c r="O183" s="50">
        <f>'2009'!$C183</f>
        <v>62</v>
      </c>
      <c r="P183" s="50">
        <f>'2010'!$C183</f>
        <v>72</v>
      </c>
      <c r="Q183" s="50">
        <f>'2011'!$C183</f>
        <v>40</v>
      </c>
      <c r="R183" s="88">
        <f>'2007'!$J183</f>
        <v>586</v>
      </c>
      <c r="S183" s="50">
        <f>'2008'!$J183</f>
        <v>593</v>
      </c>
      <c r="T183" s="50">
        <f>'2009'!$J183</f>
        <v>539</v>
      </c>
      <c r="U183" s="50">
        <f>'2010'!$J183</f>
        <v>503</v>
      </c>
      <c r="V183" s="50">
        <f>'2011'!$J183</f>
        <v>500</v>
      </c>
      <c r="W183" s="88">
        <f>'2007'!$V183</f>
        <v>45</v>
      </c>
      <c r="X183" s="50">
        <f>'2008'!$V183</f>
        <v>24</v>
      </c>
      <c r="Y183" s="50">
        <f>'2009'!$V183</f>
        <v>25</v>
      </c>
      <c r="Z183" s="50">
        <f>'2010'!$V183</f>
        <v>38</v>
      </c>
      <c r="AA183" s="50">
        <f>'2011'!$V183</f>
        <v>22</v>
      </c>
      <c r="AB183" s="88">
        <f>'2007'!$AC183</f>
        <v>91</v>
      </c>
      <c r="AC183" s="50">
        <f>'2008'!$AC183</f>
        <v>78</v>
      </c>
      <c r="AD183" s="50">
        <f>'2009'!$AC183</f>
        <v>45</v>
      </c>
      <c r="AE183" s="50">
        <f>'2010'!$AC183</f>
        <v>81</v>
      </c>
      <c r="AF183" s="50">
        <f>'2011'!$AC183</f>
        <v>72</v>
      </c>
      <c r="AG183" s="88">
        <f>'2007'!$H183</f>
        <v>27</v>
      </c>
      <c r="AH183" s="50">
        <f>'2008'!$H183</f>
        <v>26</v>
      </c>
      <c r="AI183" s="50">
        <f>'2009'!$H183</f>
        <v>7</v>
      </c>
      <c r="AJ183" s="50">
        <f>'2010'!$H183</f>
        <v>14</v>
      </c>
      <c r="AK183" s="50">
        <f>'2011'!$H183</f>
        <v>3</v>
      </c>
      <c r="AL183" s="88">
        <f>'2007'!$O183</f>
        <v>366</v>
      </c>
      <c r="AM183" s="50">
        <f>'2008'!$O183</f>
        <v>328</v>
      </c>
      <c r="AN183" s="50">
        <f>'2009'!$O183</f>
        <v>276</v>
      </c>
      <c r="AO183" s="50">
        <f>'2010'!$O183</f>
        <v>250</v>
      </c>
      <c r="AP183" s="50">
        <f>'2011'!$O183</f>
        <v>224</v>
      </c>
      <c r="AQ183" s="88">
        <f>'2007'!$D183</f>
        <v>5</v>
      </c>
      <c r="AR183" s="50">
        <f>'2008'!$D183</f>
        <v>5</v>
      </c>
      <c r="AS183" s="50">
        <f>'2009'!$D183</f>
        <v>2</v>
      </c>
      <c r="AT183" s="50">
        <f>'2010'!$D183</f>
        <v>5</v>
      </c>
      <c r="AU183" s="50">
        <f>'2011'!$D183</f>
        <v>1</v>
      </c>
      <c r="AV183" s="88">
        <f>'2007'!$K183</f>
        <v>153</v>
      </c>
      <c r="AW183" s="50">
        <f>'2008'!$K183</f>
        <v>163</v>
      </c>
      <c r="AX183" s="50">
        <f>'2009'!$K183</f>
        <v>190</v>
      </c>
      <c r="AY183" s="50">
        <f>'2010'!$K183</f>
        <v>150</v>
      </c>
      <c r="AZ183" s="50">
        <f>'2011'!$K183</f>
        <v>173</v>
      </c>
    </row>
    <row r="184" spans="1:52" ht="13.2" customHeight="1">
      <c r="A184" s="7" t="str">
        <f>'2011'!B184</f>
        <v>Ann Arbor Cat Clinic Adoption Program</v>
      </c>
      <c r="B184" s="10" t="s">
        <v>164</v>
      </c>
      <c r="C184" s="87">
        <f>'2007'!$Q184</f>
        <v>0</v>
      </c>
      <c r="D184" s="6">
        <f>'2008'!$Q184</f>
        <v>0</v>
      </c>
      <c r="E184" s="6">
        <f>'2009'!$Q184</f>
        <v>0</v>
      </c>
      <c r="F184" s="6">
        <f>'2010'!$Q184</f>
        <v>49</v>
      </c>
      <c r="G184" s="6">
        <f>'2011'!$Q184</f>
        <v>48</v>
      </c>
      <c r="H184" s="87">
        <f>'2007'!$X184</f>
        <v>0</v>
      </c>
      <c r="I184" s="6">
        <f>'2008'!$X184</f>
        <v>0</v>
      </c>
      <c r="J184" s="6">
        <f>'2009'!$X184</f>
        <v>0</v>
      </c>
      <c r="K184" s="6">
        <f>'2010'!$X184</f>
        <v>38</v>
      </c>
      <c r="L184" s="6">
        <f>'2011'!$X184</f>
        <v>38</v>
      </c>
      <c r="M184" s="87">
        <f>'2007'!$C184</f>
        <v>0</v>
      </c>
      <c r="N184" s="6">
        <f>'2008'!$C184</f>
        <v>0</v>
      </c>
      <c r="O184" s="6">
        <f>'2009'!$C184</f>
        <v>0</v>
      </c>
      <c r="P184" s="6">
        <f>'2010'!$C184</f>
        <v>0</v>
      </c>
      <c r="Q184" s="6">
        <f>'2011'!$C184</f>
        <v>0</v>
      </c>
      <c r="R184" s="87">
        <f>'2007'!$J184</f>
        <v>0</v>
      </c>
      <c r="S184" s="6">
        <f>'2008'!$J184</f>
        <v>0</v>
      </c>
      <c r="T184" s="6">
        <f>'2009'!$J184</f>
        <v>0</v>
      </c>
      <c r="U184" s="6">
        <f>'2010'!$J184</f>
        <v>0</v>
      </c>
      <c r="V184" s="6">
        <f>'2011'!$J184</f>
        <v>0</v>
      </c>
      <c r="W184" s="87">
        <f>'2007'!$V184</f>
        <v>0</v>
      </c>
      <c r="X184" s="6">
        <f>'2008'!$V184</f>
        <v>0</v>
      </c>
      <c r="Y184" s="6">
        <f>'2009'!$V184</f>
        <v>0</v>
      </c>
      <c r="Z184" s="6">
        <f>'2010'!$V184</f>
        <v>0</v>
      </c>
      <c r="AA184" s="6">
        <f>'2011'!$V184</f>
        <v>1</v>
      </c>
      <c r="AB184" s="87">
        <f>'2007'!$AC184</f>
        <v>0</v>
      </c>
      <c r="AC184" s="6">
        <f>'2008'!$AC184</f>
        <v>0</v>
      </c>
      <c r="AD184" s="6">
        <f>'2009'!$AC184</f>
        <v>0</v>
      </c>
      <c r="AE184" s="6">
        <f>'2010'!$AC184</f>
        <v>1</v>
      </c>
      <c r="AF184" s="6">
        <f>'2011'!$AC184</f>
        <v>3</v>
      </c>
      <c r="AG184" s="87">
        <f>'2007'!$H184</f>
        <v>0</v>
      </c>
      <c r="AH184" s="6">
        <f>'2008'!$H184</f>
        <v>0</v>
      </c>
      <c r="AI184" s="6">
        <f>'2009'!$H184</f>
        <v>0</v>
      </c>
      <c r="AJ184" s="6">
        <f>'2010'!$H184</f>
        <v>0</v>
      </c>
      <c r="AK184" s="6">
        <f>'2011'!$H184</f>
        <v>0</v>
      </c>
      <c r="AL184" s="87">
        <f>'2007'!$O184</f>
        <v>0</v>
      </c>
      <c r="AM184" s="6">
        <f>'2008'!$O184</f>
        <v>0</v>
      </c>
      <c r="AN184" s="6">
        <f>'2009'!$O184</f>
        <v>0</v>
      </c>
      <c r="AO184" s="6">
        <f>'2010'!$O184</f>
        <v>0</v>
      </c>
      <c r="AP184" s="6">
        <f>'2011'!$O184</f>
        <v>0</v>
      </c>
      <c r="AQ184" s="87">
        <f>'2007'!$D184</f>
        <v>0</v>
      </c>
      <c r="AR184" s="6">
        <f>'2008'!$D184</f>
        <v>0</v>
      </c>
      <c r="AS184" s="6">
        <f>'2009'!$D184</f>
        <v>0</v>
      </c>
      <c r="AT184" s="6">
        <f>'2010'!$D184</f>
        <v>0</v>
      </c>
      <c r="AU184" s="6">
        <f>'2011'!$D184</f>
        <v>0</v>
      </c>
      <c r="AV184" s="87">
        <f>'2007'!$K184</f>
        <v>0</v>
      </c>
      <c r="AW184" s="6">
        <f>'2008'!$K184</f>
        <v>0</v>
      </c>
      <c r="AX184" s="6">
        <f>'2009'!$K184</f>
        <v>0</v>
      </c>
      <c r="AY184" s="6">
        <f>'2010'!$K184</f>
        <v>0</v>
      </c>
      <c r="AZ184" s="6">
        <f>'2011'!$K184</f>
        <v>0</v>
      </c>
    </row>
    <row r="185" spans="1:52" ht="13.2" customHeight="1">
      <c r="A185" s="7" t="str">
        <f>'2011'!B185</f>
        <v>Humane Society of Huron Valley</v>
      </c>
      <c r="B185" s="10"/>
      <c r="C185" s="87">
        <f>'2007'!$Q185</f>
        <v>1635</v>
      </c>
      <c r="D185" s="6">
        <f>'2008'!$Q185</f>
        <v>1622</v>
      </c>
      <c r="E185" s="6">
        <f>'2009'!$Q185</f>
        <v>1803</v>
      </c>
      <c r="F185" s="6">
        <f>'2010'!$Q185</f>
        <v>1728</v>
      </c>
      <c r="G185" s="6">
        <f>'2011'!$Q185</f>
        <v>1431</v>
      </c>
      <c r="H185" s="87">
        <f>'2007'!$X185</f>
        <v>2130</v>
      </c>
      <c r="I185" s="6">
        <f>'2008'!$X185</f>
        <v>1809</v>
      </c>
      <c r="J185" s="6">
        <f>'2009'!$X185</f>
        <v>1496</v>
      </c>
      <c r="K185" s="6">
        <f>'2010'!$X185</f>
        <v>1541</v>
      </c>
      <c r="L185" s="6">
        <f>'2011'!$X185</f>
        <v>1524</v>
      </c>
      <c r="M185" s="87">
        <f>'2007'!$C185</f>
        <v>436</v>
      </c>
      <c r="N185" s="6">
        <f>'2008'!$C185</f>
        <v>338</v>
      </c>
      <c r="O185" s="6">
        <f>'2009'!$C185</f>
        <v>475</v>
      </c>
      <c r="P185" s="6">
        <f>'2010'!$C185</f>
        <v>632</v>
      </c>
      <c r="Q185" s="6">
        <f>'2011'!$C185</f>
        <v>612</v>
      </c>
      <c r="R185" s="87">
        <f>'2007'!$J185</f>
        <v>2314</v>
      </c>
      <c r="S185" s="6">
        <f>'2008'!$J185</f>
        <v>2073</v>
      </c>
      <c r="T185" s="6">
        <f>'2009'!$J185</f>
        <v>1991</v>
      </c>
      <c r="U185" s="6">
        <f>'2010'!$J185</f>
        <v>2045</v>
      </c>
      <c r="V185" s="6">
        <f>'2011'!$J185</f>
        <v>1995</v>
      </c>
      <c r="W185" s="87">
        <f>'2007'!$V185</f>
        <v>509</v>
      </c>
      <c r="X185" s="6">
        <f>'2008'!$V185</f>
        <v>329</v>
      </c>
      <c r="Y185" s="6">
        <f>'2009'!$V185</f>
        <v>260</v>
      </c>
      <c r="Z185" s="6">
        <f>'2010'!$V185</f>
        <v>308</v>
      </c>
      <c r="AA185" s="6">
        <f>'2011'!$V185</f>
        <v>284</v>
      </c>
      <c r="AB185" s="87">
        <f>'2007'!$AC185</f>
        <v>997</v>
      </c>
      <c r="AC185" s="6">
        <f>'2008'!$AC185</f>
        <v>633</v>
      </c>
      <c r="AD185" s="6">
        <f>'2009'!$AC185</f>
        <v>299</v>
      </c>
      <c r="AE185" s="6">
        <f>'2010'!$AC185</f>
        <v>319</v>
      </c>
      <c r="AF185" s="6">
        <f>'2011'!$AC185</f>
        <v>311</v>
      </c>
      <c r="AG185" s="87">
        <f>'2007'!$H185</f>
        <v>78</v>
      </c>
      <c r="AH185" s="6">
        <f>'2008'!$H185</f>
        <v>59</v>
      </c>
      <c r="AI185" s="6">
        <f>'2009'!$H185</f>
        <v>45</v>
      </c>
      <c r="AJ185" s="6">
        <f>'2010'!$H185</f>
        <v>21</v>
      </c>
      <c r="AK185" s="6">
        <f>'2011'!$H185</f>
        <v>35</v>
      </c>
      <c r="AL185" s="87">
        <f>'2007'!$O185</f>
        <v>924</v>
      </c>
      <c r="AM185" s="6">
        <f>'2008'!$O185</f>
        <v>552</v>
      </c>
      <c r="AN185" s="6">
        <f>'2009'!$O185</f>
        <v>499</v>
      </c>
      <c r="AO185" s="6">
        <f>'2010'!$O185</f>
        <v>463</v>
      </c>
      <c r="AP185" s="6">
        <f>'2011'!$O185</f>
        <v>388</v>
      </c>
      <c r="AQ185" s="87">
        <f>'2007'!$D185</f>
        <v>40</v>
      </c>
      <c r="AR185" s="6">
        <f>'2008'!$D185</f>
        <v>31</v>
      </c>
      <c r="AS185" s="6">
        <f>'2009'!$D185</f>
        <v>35</v>
      </c>
      <c r="AT185" s="6">
        <f>'2010'!$D185</f>
        <v>24</v>
      </c>
      <c r="AU185" s="6">
        <f>'2011'!$D185</f>
        <v>21</v>
      </c>
      <c r="AV185" s="87">
        <f>'2007'!$K185</f>
        <v>621</v>
      </c>
      <c r="AW185" s="6">
        <f>'2008'!$K185</f>
        <v>685</v>
      </c>
      <c r="AX185" s="6">
        <f>'2009'!$K185</f>
        <v>653</v>
      </c>
      <c r="AY185" s="6">
        <f>'2010'!$K185</f>
        <v>676</v>
      </c>
      <c r="AZ185" s="6">
        <f>'2011'!$K185</f>
        <v>733</v>
      </c>
    </row>
    <row r="186" spans="1:52" ht="13.2" customHeight="1">
      <c r="A186" s="34" t="str">
        <f>'2011'!B186</f>
        <v>Mosaic Feline Refuge</v>
      </c>
      <c r="B186" s="12"/>
      <c r="C186" s="88">
        <f>'2007'!$Q186</f>
        <v>75</v>
      </c>
      <c r="D186" s="50">
        <f>'2008'!$Q186</f>
        <v>46</v>
      </c>
      <c r="E186" s="50">
        <f>'2009'!$Q186</f>
        <v>51</v>
      </c>
      <c r="F186" s="50">
        <f>'2010'!$Q186</f>
        <v>79</v>
      </c>
      <c r="G186" s="50">
        <f>'2011'!$Q186</f>
        <v>74</v>
      </c>
      <c r="H186" s="88">
        <f>'2007'!$X186</f>
        <v>50</v>
      </c>
      <c r="I186" s="50">
        <f>'2008'!$X186</f>
        <v>145</v>
      </c>
      <c r="J186" s="50">
        <f>'2009'!$X186</f>
        <v>99</v>
      </c>
      <c r="K186" s="50">
        <f>'2010'!$X186</f>
        <v>42</v>
      </c>
      <c r="L186" s="50">
        <f>'2011'!$X186</f>
        <v>34</v>
      </c>
      <c r="M186" s="88">
        <f>'2007'!$C186</f>
        <v>0</v>
      </c>
      <c r="N186" s="50">
        <f>'2008'!$C186</f>
        <v>0</v>
      </c>
      <c r="O186" s="50">
        <f>'2009'!$C186</f>
        <v>0</v>
      </c>
      <c r="P186" s="50">
        <f>'2010'!$C186</f>
        <v>0</v>
      </c>
      <c r="Q186" s="50">
        <f>'2011'!$C186</f>
        <v>0</v>
      </c>
      <c r="R186" s="88">
        <f>'2007'!$J186</f>
        <v>0</v>
      </c>
      <c r="S186" s="50">
        <f>'2008'!$J186</f>
        <v>0</v>
      </c>
      <c r="T186" s="50">
        <f>'2009'!$J186</f>
        <v>0</v>
      </c>
      <c r="U186" s="50">
        <f>'2010'!$J186</f>
        <v>0</v>
      </c>
      <c r="V186" s="50">
        <f>'2011'!$J186</f>
        <v>0</v>
      </c>
      <c r="W186" s="88">
        <f>'2007'!$V186</f>
        <v>1</v>
      </c>
      <c r="X186" s="50">
        <f>'2008'!$V186</f>
        <v>3</v>
      </c>
      <c r="Y186" s="50">
        <f>'2009'!$V186</f>
        <v>6</v>
      </c>
      <c r="Z186" s="50">
        <f>'2010'!$V186</f>
        <v>0</v>
      </c>
      <c r="AA186" s="50">
        <f>'2011'!$V186</f>
        <v>3</v>
      </c>
      <c r="AB186" s="88">
        <f>'2007'!$AC186</f>
        <v>5</v>
      </c>
      <c r="AC186" s="50">
        <f>'2008'!$AC186</f>
        <v>6</v>
      </c>
      <c r="AD186" s="50">
        <f>'2009'!$AC186</f>
        <v>1</v>
      </c>
      <c r="AE186" s="50">
        <f>'2010'!$AC186</f>
        <v>5</v>
      </c>
      <c r="AF186" s="50">
        <f>'2011'!$AC186</f>
        <v>3</v>
      </c>
      <c r="AG186" s="88">
        <f>'2007'!$H186</f>
        <v>0</v>
      </c>
      <c r="AH186" s="50">
        <f>'2008'!$H186</f>
        <v>0</v>
      </c>
      <c r="AI186" s="50">
        <f>'2009'!$H186</f>
        <v>0</v>
      </c>
      <c r="AJ186" s="50">
        <f>'2010'!$H186</f>
        <v>0</v>
      </c>
      <c r="AK186" s="50">
        <f>'2011'!$H186</f>
        <v>0</v>
      </c>
      <c r="AL186" s="88">
        <f>'2007'!$O186</f>
        <v>0</v>
      </c>
      <c r="AM186" s="50">
        <f>'2008'!$O186</f>
        <v>0</v>
      </c>
      <c r="AN186" s="50">
        <f>'2009'!$O186</f>
        <v>0</v>
      </c>
      <c r="AO186" s="50">
        <f>'2010'!$O186</f>
        <v>0</v>
      </c>
      <c r="AP186" s="112">
        <f>'2011'!$O186</f>
        <v>0</v>
      </c>
      <c r="AQ186" s="88">
        <f>'2007'!$D186</f>
        <v>0</v>
      </c>
      <c r="AR186" s="50">
        <f>'2008'!$D186</f>
        <v>0</v>
      </c>
      <c r="AS186" s="50">
        <f>'2009'!$D186</f>
        <v>0</v>
      </c>
      <c r="AT186" s="50">
        <f>'2010'!$D186</f>
        <v>0</v>
      </c>
      <c r="AU186" s="50">
        <f>'2011'!$D186</f>
        <v>0</v>
      </c>
      <c r="AV186" s="88">
        <f>'2007'!$K186</f>
        <v>0</v>
      </c>
      <c r="AW186" s="50">
        <f>'2008'!$K186</f>
        <v>0</v>
      </c>
      <c r="AX186" s="50">
        <f>'2009'!$K186</f>
        <v>0</v>
      </c>
      <c r="AY186" s="50">
        <f>'2010'!$K186</f>
        <v>0</v>
      </c>
      <c r="AZ186" s="50">
        <f>'2011'!$K186</f>
        <v>0</v>
      </c>
    </row>
    <row r="187" spans="1:52" ht="13.2" customHeight="1">
      <c r="A187" s="7" t="str">
        <f>'2011'!B187</f>
        <v>Allen Park Animal Shelter</v>
      </c>
      <c r="B187" s="9" t="s">
        <v>167</v>
      </c>
      <c r="C187" s="87">
        <f>'2007'!$Q187</f>
        <v>160</v>
      </c>
      <c r="D187" s="6">
        <f>'2008'!$Q187</f>
        <v>258</v>
      </c>
      <c r="E187" s="6">
        <f>'2009'!$Q187</f>
        <v>0</v>
      </c>
      <c r="F187" s="6">
        <f>'2010'!$Q187</f>
        <v>528</v>
      </c>
      <c r="G187" s="6">
        <f>'2011'!$Q187</f>
        <v>318</v>
      </c>
      <c r="H187" s="87">
        <f>'2007'!$X187</f>
        <v>315</v>
      </c>
      <c r="I187" s="6">
        <f>'2008'!$X187</f>
        <v>507</v>
      </c>
      <c r="J187" s="6">
        <f>'2009'!$X187</f>
        <v>0</v>
      </c>
      <c r="K187" s="6">
        <f>'2010'!$X187</f>
        <v>474</v>
      </c>
      <c r="L187" s="6">
        <f>'2011'!$X187</f>
        <v>446</v>
      </c>
      <c r="M187" s="87">
        <f>'2007'!$C187</f>
        <v>55</v>
      </c>
      <c r="N187" s="6">
        <f>'2008'!$C187</f>
        <v>66</v>
      </c>
      <c r="O187" s="6">
        <f>'2009'!$C187</f>
        <v>0</v>
      </c>
      <c r="P187" s="6">
        <f>'2010'!$C187</f>
        <v>132</v>
      </c>
      <c r="Q187" s="6">
        <f>'2011'!$C187</f>
        <v>57</v>
      </c>
      <c r="R187" s="87">
        <f>'2007'!$J187</f>
        <v>515</v>
      </c>
      <c r="S187" s="6">
        <f>'2008'!$J187</f>
        <v>570</v>
      </c>
      <c r="T187" s="6">
        <f>'2009'!$J187</f>
        <v>0</v>
      </c>
      <c r="U187" s="6">
        <f>'2010'!$J187</f>
        <v>564</v>
      </c>
      <c r="V187" s="6">
        <f>'2011'!$J187</f>
        <v>472</v>
      </c>
      <c r="W187" s="87">
        <f>'2007'!$V187</f>
        <v>64</v>
      </c>
      <c r="X187" s="6">
        <f>'2008'!$V187</f>
        <v>93</v>
      </c>
      <c r="Y187" s="6">
        <f>'2009'!$V187</f>
        <v>0</v>
      </c>
      <c r="Z187" s="6">
        <f>'2010'!$V187</f>
        <v>346</v>
      </c>
      <c r="AA187" s="6">
        <f>'2011'!$V187</f>
        <v>136</v>
      </c>
      <c r="AB187" s="87">
        <f>'2007'!$AC187</f>
        <v>256</v>
      </c>
      <c r="AC187" s="6">
        <f>'2008'!$AC187</f>
        <v>354</v>
      </c>
      <c r="AD187" s="6">
        <f>'2009'!$AC187</f>
        <v>0</v>
      </c>
      <c r="AE187" s="6">
        <f>'2010'!$AC187</f>
        <v>318</v>
      </c>
      <c r="AF187" s="6">
        <f>'2011'!$AC187</f>
        <v>288</v>
      </c>
      <c r="AG187" s="87">
        <f>'2007'!$H187</f>
        <v>5</v>
      </c>
      <c r="AH187" s="6">
        <f>'2008'!$H187</f>
        <v>9</v>
      </c>
      <c r="AI187" s="6">
        <f>'2009'!$H187</f>
        <v>0</v>
      </c>
      <c r="AJ187" s="6">
        <f>'2010'!$H187</f>
        <v>14</v>
      </c>
      <c r="AK187" s="6">
        <f>'2011'!$H187</f>
        <v>13</v>
      </c>
      <c r="AL187" s="87">
        <f>'2007'!$O187</f>
        <v>157</v>
      </c>
      <c r="AM187" s="6">
        <f>'2008'!$O187</f>
        <v>173</v>
      </c>
      <c r="AN187" s="6">
        <f>'2009'!$O187</f>
        <v>0</v>
      </c>
      <c r="AO187" s="6">
        <f>'2010'!$O187</f>
        <v>167</v>
      </c>
      <c r="AP187" s="6">
        <f>'2011'!$O187</f>
        <v>139</v>
      </c>
      <c r="AQ187" s="87">
        <f>'2007'!$D187</f>
        <v>6</v>
      </c>
      <c r="AR187" s="6">
        <f>'2008'!$D187</f>
        <v>5</v>
      </c>
      <c r="AS187" s="6">
        <f>'2009'!$D187</f>
        <v>0</v>
      </c>
      <c r="AT187" s="6">
        <f>'2010'!$D187</f>
        <v>28</v>
      </c>
      <c r="AU187" s="6">
        <f>'2011'!$D187</f>
        <v>13</v>
      </c>
      <c r="AV187" s="87">
        <f>'2007'!$K187</f>
        <v>191</v>
      </c>
      <c r="AW187" s="6">
        <f>'2008'!$K187</f>
        <v>191</v>
      </c>
      <c r="AX187" s="6">
        <f>'2009'!$K187</f>
        <v>0</v>
      </c>
      <c r="AY187" s="6">
        <f>'2010'!$K187</f>
        <v>215</v>
      </c>
      <c r="AZ187" s="6">
        <f>'2011'!$K187</f>
        <v>192</v>
      </c>
    </row>
    <row r="188" spans="1:52" ht="13.2" customHeight="1">
      <c r="A188" s="7" t="str">
        <f>'2011'!B188</f>
        <v>Brownstown Township</v>
      </c>
      <c r="B188" s="10"/>
      <c r="C188" s="87">
        <f>'2007'!$Q188</f>
        <v>20</v>
      </c>
      <c r="D188" s="6">
        <f>'2008'!$Q188</f>
        <v>230</v>
      </c>
      <c r="E188" s="6">
        <f>'2009'!$Q188</f>
        <v>0</v>
      </c>
      <c r="F188" s="6">
        <f>'2010'!$Q188</f>
        <v>150</v>
      </c>
      <c r="G188" s="6">
        <f>'2011'!$Q188</f>
        <v>0</v>
      </c>
      <c r="H188" s="87">
        <f>'2007'!$X188</f>
        <v>241</v>
      </c>
      <c r="I188" s="6">
        <f>'2008'!$X188</f>
        <v>211</v>
      </c>
      <c r="J188" s="6">
        <f>'2009'!$X188</f>
        <v>0</v>
      </c>
      <c r="K188" s="6">
        <f>'2010'!$X188</f>
        <v>300</v>
      </c>
      <c r="L188" s="6">
        <f>'2011'!$X188</f>
        <v>0</v>
      </c>
      <c r="M188" s="87">
        <f>'2007'!$C188</f>
        <v>64</v>
      </c>
      <c r="N188" s="6">
        <f>'2008'!$C188</f>
        <v>11</v>
      </c>
      <c r="O188" s="6">
        <f>'2009'!$C188</f>
        <v>0</v>
      </c>
      <c r="P188" s="6">
        <f>'2010'!$C188</f>
        <v>41</v>
      </c>
      <c r="Q188" s="6">
        <f>'2011'!$C188</f>
        <v>0</v>
      </c>
      <c r="R188" s="87">
        <f>'2007'!$J188</f>
        <v>130</v>
      </c>
      <c r="S188" s="6">
        <f>'2008'!$J188</f>
        <v>219</v>
      </c>
      <c r="T188" s="6">
        <f>'2009'!$J188</f>
        <v>0</v>
      </c>
      <c r="U188" s="6">
        <f>'2010'!$J188</f>
        <v>209</v>
      </c>
      <c r="V188" s="6">
        <f>'2011'!$J188</f>
        <v>0</v>
      </c>
      <c r="W188" s="87">
        <f>'2007'!$V188</f>
        <v>50</v>
      </c>
      <c r="X188" s="6">
        <f>'2008'!$V188</f>
        <v>74</v>
      </c>
      <c r="Y188" s="6">
        <f>'2009'!$V188</f>
        <v>0</v>
      </c>
      <c r="Z188" s="6">
        <f>'2010'!$V188</f>
        <v>10</v>
      </c>
      <c r="AA188" s="6">
        <f>'2011'!$V188</f>
        <v>0</v>
      </c>
      <c r="AB188" s="87">
        <f>'2007'!$AC188</f>
        <v>193</v>
      </c>
      <c r="AC188" s="6">
        <f>'2008'!$AC188</f>
        <v>51</v>
      </c>
      <c r="AD188" s="6">
        <f>'2009'!$AC188</f>
        <v>0</v>
      </c>
      <c r="AE188" s="6">
        <f>'2010'!$AC188</f>
        <v>283</v>
      </c>
      <c r="AF188" s="6">
        <f>'2011'!$AC188</f>
        <v>0</v>
      </c>
      <c r="AG188" s="87">
        <f>'2007'!$H188</f>
        <v>10</v>
      </c>
      <c r="AH188" s="6">
        <f>'2008'!$H188</f>
        <v>0</v>
      </c>
      <c r="AI188" s="6">
        <f>'2009'!$H188</f>
        <v>0</v>
      </c>
      <c r="AJ188" s="6">
        <f>'2010'!$H188</f>
        <v>1</v>
      </c>
      <c r="AK188" s="6">
        <f>'2011'!$H188</f>
        <v>0</v>
      </c>
      <c r="AL188" s="87">
        <f>'2007'!$O188</f>
        <v>70</v>
      </c>
      <c r="AM188" s="6">
        <f>'2008'!$O188</f>
        <v>74</v>
      </c>
      <c r="AN188" s="6">
        <f>'2009'!$O188</f>
        <v>0</v>
      </c>
      <c r="AO188" s="6">
        <f>'2010'!$O188</f>
        <v>26</v>
      </c>
      <c r="AP188" s="6">
        <f>'2011'!$O188</f>
        <v>0</v>
      </c>
      <c r="AQ188" s="87">
        <f>'2007'!$D188</f>
        <v>30</v>
      </c>
      <c r="AR188" s="6">
        <f>'2008'!$D188</f>
        <v>2</v>
      </c>
      <c r="AS188" s="6">
        <f>'2009'!$D188</f>
        <v>0</v>
      </c>
      <c r="AT188" s="6">
        <f>'2010'!$D188</f>
        <v>0</v>
      </c>
      <c r="AU188" s="6">
        <f>'2011'!$D188</f>
        <v>0</v>
      </c>
      <c r="AV188" s="87">
        <f>'2007'!$K188</f>
        <v>38</v>
      </c>
      <c r="AW188" s="6">
        <f>'2008'!$K188</f>
        <v>59</v>
      </c>
      <c r="AX188" s="6">
        <f>'2009'!$K188</f>
        <v>0</v>
      </c>
      <c r="AY188" s="6">
        <f>'2010'!$K188</f>
        <v>23</v>
      </c>
      <c r="AZ188" s="6">
        <f>'2011'!$K188</f>
        <v>0</v>
      </c>
    </row>
    <row r="189" spans="1:52" ht="13.2" customHeight="1">
      <c r="A189" s="7" t="str">
        <f>'2011'!B189</f>
        <v>Charter Township of Van Buren Animal Sh</v>
      </c>
      <c r="B189" s="10"/>
      <c r="C189" s="87">
        <f>'2007'!$Q189</f>
        <v>0</v>
      </c>
      <c r="D189" s="6">
        <f>'2008'!$Q189</f>
        <v>0</v>
      </c>
      <c r="E189" s="6">
        <f>'2009'!$Q189</f>
        <v>0</v>
      </c>
      <c r="F189" s="6">
        <f>'2010'!$Q189</f>
        <v>0</v>
      </c>
      <c r="G189" s="6">
        <f>'2011'!$Q189</f>
        <v>0</v>
      </c>
      <c r="H189" s="87">
        <f>'2007'!$X189</f>
        <v>0</v>
      </c>
      <c r="I189" s="6">
        <f>'2008'!$X189</f>
        <v>0</v>
      </c>
      <c r="J189" s="6">
        <f>'2009'!$X189</f>
        <v>0</v>
      </c>
      <c r="K189" s="6">
        <f>'2010'!$X189</f>
        <v>0</v>
      </c>
      <c r="L189" s="6">
        <f>'2011'!$X189</f>
        <v>0</v>
      </c>
      <c r="M189" s="87">
        <f>'2007'!$C189</f>
        <v>4</v>
      </c>
      <c r="N189" s="6">
        <f>'2008'!$C189</f>
        <v>12</v>
      </c>
      <c r="O189" s="6">
        <f>'2009'!$C189</f>
        <v>0</v>
      </c>
      <c r="P189" s="6">
        <f>'2010'!$C189</f>
        <v>0</v>
      </c>
      <c r="Q189" s="6">
        <f>'2011'!$C189</f>
        <v>0</v>
      </c>
      <c r="R189" s="87">
        <f>'2007'!$J189</f>
        <v>88</v>
      </c>
      <c r="S189" s="6">
        <f>'2008'!$J189</f>
        <v>66</v>
      </c>
      <c r="T189" s="6">
        <f>'2009'!$J189</f>
        <v>132</v>
      </c>
      <c r="U189" s="6">
        <f>'2010'!$J189</f>
        <v>0</v>
      </c>
      <c r="V189" s="6">
        <f>'2011'!$J189</f>
        <v>11</v>
      </c>
      <c r="W189" s="87">
        <f>'2007'!$V189</f>
        <v>0</v>
      </c>
      <c r="X189" s="6">
        <f>'2008'!$V189</f>
        <v>0</v>
      </c>
      <c r="Y189" s="6">
        <f>'2009'!$V189</f>
        <v>0</v>
      </c>
      <c r="Z189" s="6">
        <f>'2010'!$V189</f>
        <v>0</v>
      </c>
      <c r="AA189" s="6">
        <f>'2011'!$V189</f>
        <v>0</v>
      </c>
      <c r="AB189" s="87">
        <f>'2007'!$AC189</f>
        <v>0</v>
      </c>
      <c r="AC189" s="6">
        <f>'2008'!$AC189</f>
        <v>0</v>
      </c>
      <c r="AD189" s="6">
        <f>'2009'!$AC189</f>
        <v>0</v>
      </c>
      <c r="AE189" s="6">
        <f>'2010'!$AC189</f>
        <v>0</v>
      </c>
      <c r="AF189" s="6">
        <f>'2011'!$AC189</f>
        <v>0</v>
      </c>
      <c r="AG189" s="87">
        <f>'2007'!$H189</f>
        <v>0</v>
      </c>
      <c r="AH189" s="6">
        <f>'2008'!$H189</f>
        <v>0</v>
      </c>
      <c r="AI189" s="6">
        <f>'2009'!$H189</f>
        <v>0</v>
      </c>
      <c r="AJ189" s="6">
        <f>'2010'!$H189</f>
        <v>0</v>
      </c>
      <c r="AK189" s="6">
        <f>'2011'!$H189</f>
        <v>0</v>
      </c>
      <c r="AL189" s="87">
        <f>'2007'!$O189</f>
        <v>32</v>
      </c>
      <c r="AM189" s="6">
        <f>'2008'!$O189</f>
        <v>23</v>
      </c>
      <c r="AN189" s="6">
        <f>'2009'!$O189</f>
        <v>35</v>
      </c>
      <c r="AO189" s="6">
        <f>'2010'!$O189</f>
        <v>0</v>
      </c>
      <c r="AP189" s="6">
        <f>'2011'!$O189</f>
        <v>0</v>
      </c>
      <c r="AQ189" s="87">
        <f>'2007'!$D189</f>
        <v>4</v>
      </c>
      <c r="AR189" s="6">
        <f>'2008'!$D189</f>
        <v>10</v>
      </c>
      <c r="AS189" s="6">
        <f>'2009'!$D189</f>
        <v>0</v>
      </c>
      <c r="AT189" s="6">
        <f>'2010'!$D189</f>
        <v>0</v>
      </c>
      <c r="AU189" s="6">
        <f>'2011'!$D189</f>
        <v>0</v>
      </c>
      <c r="AV189" s="87">
        <f>'2007'!$K189</f>
        <v>41</v>
      </c>
      <c r="AW189" s="6">
        <f>'2008'!$K189</f>
        <v>24</v>
      </c>
      <c r="AX189" s="6">
        <f>'2009'!$K189</f>
        <v>89</v>
      </c>
      <c r="AY189" s="6">
        <f>'2010'!$K189</f>
        <v>0</v>
      </c>
      <c r="AZ189" s="6">
        <f>'2011'!$K189</f>
        <v>6</v>
      </c>
    </row>
    <row r="190" spans="1:52" ht="13.2" customHeight="1">
      <c r="A190" s="7" t="str">
        <f>'2011'!B190</f>
        <v>City of Livonia</v>
      </c>
      <c r="B190" s="9"/>
      <c r="C190" s="87">
        <f>'2007'!$Q190</f>
        <v>143</v>
      </c>
      <c r="D190" s="6">
        <f>'2008'!$Q190</f>
        <v>0</v>
      </c>
      <c r="E190" s="6">
        <f>'2009'!$Q190</f>
        <v>0</v>
      </c>
      <c r="F190" s="6">
        <f>'2010'!$Q190</f>
        <v>0</v>
      </c>
      <c r="G190" s="6">
        <f>'2011'!$Q190</f>
        <v>0</v>
      </c>
      <c r="H190" s="87">
        <f>'2007'!$X190</f>
        <v>231</v>
      </c>
      <c r="I190" s="6">
        <f>'2008'!$X190</f>
        <v>0</v>
      </c>
      <c r="J190" s="6">
        <f>'2009'!$X190</f>
        <v>0</v>
      </c>
      <c r="K190" s="6">
        <f>'2010'!$X190</f>
        <v>0</v>
      </c>
      <c r="L190" s="6">
        <f>'2011'!$X190</f>
        <v>0</v>
      </c>
      <c r="M190" s="87">
        <f>'2007'!$C190</f>
        <v>17</v>
      </c>
      <c r="N190" s="6">
        <f>'2008'!$C190</f>
        <v>0</v>
      </c>
      <c r="O190" s="6">
        <f>'2009'!$C190</f>
        <v>0</v>
      </c>
      <c r="P190" s="6">
        <f>'2010'!$C190</f>
        <v>0</v>
      </c>
      <c r="Q190" s="6">
        <f>'2011'!$C190</f>
        <v>0</v>
      </c>
      <c r="R190" s="87">
        <f>'2007'!$J190</f>
        <v>266</v>
      </c>
      <c r="S190" s="6">
        <f>'2008'!$J190</f>
        <v>0</v>
      </c>
      <c r="T190" s="6">
        <f>'2009'!$J190</f>
        <v>0</v>
      </c>
      <c r="U190" s="6">
        <f>'2010'!$J190</f>
        <v>0</v>
      </c>
      <c r="V190" s="6">
        <f>'2011'!$J190</f>
        <v>0</v>
      </c>
      <c r="W190" s="87">
        <f>'2007'!$V190</f>
        <v>0</v>
      </c>
      <c r="X190" s="6">
        <f>'2008'!$V190</f>
        <v>0</v>
      </c>
      <c r="Y190" s="6">
        <f>'2009'!$V190</f>
        <v>0</v>
      </c>
      <c r="Z190" s="6">
        <f>'2010'!$V190</f>
        <v>0</v>
      </c>
      <c r="AA190" s="6">
        <f>'2011'!$V190</f>
        <v>0</v>
      </c>
      <c r="AB190" s="87">
        <f>'2007'!$AC190</f>
        <v>0</v>
      </c>
      <c r="AC190" s="6">
        <f>'2008'!$AC190</f>
        <v>0</v>
      </c>
      <c r="AD190" s="6">
        <f>'2009'!$AC190</f>
        <v>0</v>
      </c>
      <c r="AE190" s="6">
        <f>'2010'!$AC190</f>
        <v>0</v>
      </c>
      <c r="AF190" s="6">
        <f>'2011'!$AC190</f>
        <v>0</v>
      </c>
      <c r="AG190" s="87">
        <f>'2007'!$H190</f>
        <v>0</v>
      </c>
      <c r="AH190" s="6">
        <f>'2008'!$H190</f>
        <v>0</v>
      </c>
      <c r="AI190" s="6">
        <f>'2009'!$H190</f>
        <v>0</v>
      </c>
      <c r="AJ190" s="6">
        <f>'2010'!$H190</f>
        <v>0</v>
      </c>
      <c r="AK190" s="6">
        <f>'2011'!$H190</f>
        <v>0</v>
      </c>
      <c r="AL190" s="87">
        <f>'2007'!$O190</f>
        <v>0</v>
      </c>
      <c r="AM190" s="6">
        <f>'2008'!$O190</f>
        <v>0</v>
      </c>
      <c r="AN190" s="6">
        <f>'2009'!$O190</f>
        <v>0</v>
      </c>
      <c r="AO190" s="6">
        <f>'2010'!$O190</f>
        <v>0</v>
      </c>
      <c r="AP190" s="6">
        <f>'2011'!$O190</f>
        <v>0</v>
      </c>
      <c r="AQ190" s="87">
        <f>'2007'!$D190</f>
        <v>0</v>
      </c>
      <c r="AR190" s="6">
        <f>'2008'!$D190</f>
        <v>0</v>
      </c>
      <c r="AS190" s="6">
        <f>'2009'!$D190</f>
        <v>0</v>
      </c>
      <c r="AT190" s="6">
        <f>'2010'!$D190</f>
        <v>0</v>
      </c>
      <c r="AU190" s="6">
        <f>'2011'!$D190</f>
        <v>0</v>
      </c>
      <c r="AV190" s="87">
        <f>'2007'!$K190</f>
        <v>20</v>
      </c>
      <c r="AW190" s="6">
        <f>'2008'!$K190</f>
        <v>0</v>
      </c>
      <c r="AX190" s="6">
        <f>'2009'!$K190</f>
        <v>0</v>
      </c>
      <c r="AY190" s="6">
        <f>'2010'!$K190</f>
        <v>0</v>
      </c>
      <c r="AZ190" s="6">
        <f>'2011'!$K190</f>
        <v>0</v>
      </c>
    </row>
    <row r="191" spans="1:52" ht="13.2" customHeight="1">
      <c r="A191" s="7" t="str">
        <f>'2011'!B191</f>
        <v>City of River Rouge</v>
      </c>
      <c r="B191" s="13"/>
      <c r="C191" s="87">
        <f>'2007'!$Q191</f>
        <v>120</v>
      </c>
      <c r="D191" s="6">
        <f>'2008'!$Q191</f>
        <v>0</v>
      </c>
      <c r="E191" s="6">
        <f>'2009'!$Q191</f>
        <v>0</v>
      </c>
      <c r="F191" s="6">
        <f>'2010'!$Q191</f>
        <v>0</v>
      </c>
      <c r="G191" s="6">
        <f>'2011'!$Q191</f>
        <v>0</v>
      </c>
      <c r="H191" s="87">
        <f>'2007'!$X191</f>
        <v>310</v>
      </c>
      <c r="I191" s="6">
        <f>'2008'!$X191</f>
        <v>0</v>
      </c>
      <c r="J191" s="6">
        <f>'2009'!$X191</f>
        <v>0</v>
      </c>
      <c r="K191" s="6">
        <f>'2010'!$X191</f>
        <v>0</v>
      </c>
      <c r="L191" s="6">
        <f>'2011'!$X191</f>
        <v>0</v>
      </c>
      <c r="M191" s="87">
        <f>'2007'!$C191</f>
        <v>235</v>
      </c>
      <c r="N191" s="6">
        <f>'2008'!$C191</f>
        <v>0</v>
      </c>
      <c r="O191" s="6">
        <f>'2009'!$C191</f>
        <v>0</v>
      </c>
      <c r="P191" s="6">
        <f>'2010'!$C191</f>
        <v>0</v>
      </c>
      <c r="Q191" s="6">
        <f>'2011'!$C191</f>
        <v>0</v>
      </c>
      <c r="R191" s="87">
        <f>'2007'!$J191</f>
        <v>550</v>
      </c>
      <c r="S191" s="6">
        <f>'2008'!$J191</f>
        <v>0</v>
      </c>
      <c r="T191" s="6">
        <f>'2009'!$J191</f>
        <v>0</v>
      </c>
      <c r="U191" s="6">
        <f>'2010'!$J191</f>
        <v>0</v>
      </c>
      <c r="V191" s="6">
        <f>'2011'!$J191</f>
        <v>0</v>
      </c>
      <c r="W191" s="87">
        <f>'2007'!$V191</f>
        <v>120</v>
      </c>
      <c r="X191" s="6">
        <f>'2008'!$V191</f>
        <v>0</v>
      </c>
      <c r="Y191" s="6">
        <f>'2009'!$V191</f>
        <v>0</v>
      </c>
      <c r="Z191" s="6">
        <f>'2010'!$V191</f>
        <v>0</v>
      </c>
      <c r="AA191" s="6">
        <f>'2011'!$V191</f>
        <v>0</v>
      </c>
      <c r="AB191" s="87">
        <f>'2007'!$AC191</f>
        <v>280</v>
      </c>
      <c r="AC191" s="6">
        <f>'2008'!$AC191</f>
        <v>0</v>
      </c>
      <c r="AD191" s="6">
        <f>'2009'!$AC191</f>
        <v>0</v>
      </c>
      <c r="AE191" s="6">
        <f>'2010'!$AC191</f>
        <v>0</v>
      </c>
      <c r="AF191" s="6">
        <f>'2011'!$AC191</f>
        <v>0</v>
      </c>
      <c r="AG191" s="87">
        <f>'2007'!$H191</f>
        <v>235</v>
      </c>
      <c r="AH191" s="6">
        <f>'2008'!$H191</f>
        <v>0</v>
      </c>
      <c r="AI191" s="6">
        <f>'2009'!$H191</f>
        <v>0</v>
      </c>
      <c r="AJ191" s="6">
        <f>'2010'!$H191</f>
        <v>0</v>
      </c>
      <c r="AK191" s="6">
        <f>'2011'!$H191</f>
        <v>0</v>
      </c>
      <c r="AL191" s="87">
        <f>'2007'!$O191</f>
        <v>530</v>
      </c>
      <c r="AM191" s="6">
        <f>'2008'!$O191</f>
        <v>0</v>
      </c>
      <c r="AN191" s="6">
        <f>'2009'!$O191</f>
        <v>0</v>
      </c>
      <c r="AO191" s="6">
        <f>'2010'!$O191</f>
        <v>0</v>
      </c>
      <c r="AP191" s="6">
        <f>'2011'!$O191</f>
        <v>0</v>
      </c>
      <c r="AQ191" s="87">
        <f>'2007'!$D191</f>
        <v>0</v>
      </c>
      <c r="AR191" s="6">
        <f>'2008'!$D191</f>
        <v>0</v>
      </c>
      <c r="AS191" s="6">
        <f>'2009'!$D191</f>
        <v>0</v>
      </c>
      <c r="AT191" s="6">
        <f>'2010'!$D191</f>
        <v>0</v>
      </c>
      <c r="AU191" s="6">
        <f>'2011'!$D191</f>
        <v>0</v>
      </c>
      <c r="AV191" s="87">
        <f>'2007'!$K191</f>
        <v>0</v>
      </c>
      <c r="AW191" s="6">
        <f>'2008'!$K191</f>
        <v>0</v>
      </c>
      <c r="AX191" s="6">
        <f>'2009'!$K191</f>
        <v>0</v>
      </c>
      <c r="AY191" s="6">
        <f>'2010'!$K191</f>
        <v>0</v>
      </c>
      <c r="AZ191" s="6">
        <f>'2011'!$K191</f>
        <v>0</v>
      </c>
    </row>
    <row r="192" spans="1:52" ht="13.2" customHeight="1">
      <c r="A192" s="7" t="str">
        <f>'2011'!B192</f>
        <v>City of Wayne Animal Shelter</v>
      </c>
      <c r="B192" s="13"/>
      <c r="C192" s="87">
        <f>'2007'!$Q192</f>
        <v>39</v>
      </c>
      <c r="D192" s="6">
        <f>'2008'!$Q192</f>
        <v>42</v>
      </c>
      <c r="E192" s="6">
        <f>'2009'!$Q192</f>
        <v>53</v>
      </c>
      <c r="F192" s="6">
        <f>'2010'!$Q192</f>
        <v>46</v>
      </c>
      <c r="G192" s="6">
        <f>'2011'!$Q192</f>
        <v>30</v>
      </c>
      <c r="H192" s="87">
        <f>'2007'!$X192</f>
        <v>69</v>
      </c>
      <c r="I192" s="6">
        <f>'2008'!$X192</f>
        <v>69</v>
      </c>
      <c r="J192" s="6">
        <f>'2009'!$X192</f>
        <v>75</v>
      </c>
      <c r="K192" s="6">
        <f>'2010'!$X192</f>
        <v>55</v>
      </c>
      <c r="L192" s="6">
        <f>'2011'!$X192</f>
        <v>50</v>
      </c>
      <c r="M192" s="87">
        <f>'2007'!$C192</f>
        <v>22</v>
      </c>
      <c r="N192" s="6">
        <f>'2008'!$C192</f>
        <v>31</v>
      </c>
      <c r="O192" s="6">
        <f>'2009'!$C192</f>
        <v>19</v>
      </c>
      <c r="P192" s="6">
        <f>'2010'!$C192</f>
        <v>27</v>
      </c>
      <c r="Q192" s="6">
        <f>'2011'!$C192</f>
        <v>19</v>
      </c>
      <c r="R192" s="87">
        <f>'2007'!$J192</f>
        <v>104</v>
      </c>
      <c r="S192" s="6">
        <f>'2008'!$J192</f>
        <v>132</v>
      </c>
      <c r="T192" s="6">
        <f>'2009'!$J192</f>
        <v>121</v>
      </c>
      <c r="U192" s="6">
        <f>'2010'!$J192</f>
        <v>98</v>
      </c>
      <c r="V192" s="6">
        <f>'2011'!$J192</f>
        <v>88</v>
      </c>
      <c r="W192" s="87">
        <f>'2007'!$V192</f>
        <v>0</v>
      </c>
      <c r="X192" s="6">
        <f>'2008'!$V192</f>
        <v>0</v>
      </c>
      <c r="Y192" s="6">
        <f>'2009'!$V192</f>
        <v>0</v>
      </c>
      <c r="Z192" s="6">
        <f>'2010'!$V192</f>
        <v>0</v>
      </c>
      <c r="AA192" s="6">
        <f>'2011'!$V192</f>
        <v>0</v>
      </c>
      <c r="AB192" s="87">
        <f>'2007'!$AC192</f>
        <v>0</v>
      </c>
      <c r="AC192" s="6">
        <f>'2008'!$AC192</f>
        <v>0</v>
      </c>
      <c r="AD192" s="6">
        <f>'2009'!$AC192</f>
        <v>0</v>
      </c>
      <c r="AE192" s="6">
        <f>'2010'!$AC192</f>
        <v>0</v>
      </c>
      <c r="AF192" s="6">
        <f>'2011'!$AC192</f>
        <v>0</v>
      </c>
      <c r="AG192" s="87">
        <f>'2007'!$H192</f>
        <v>0</v>
      </c>
      <c r="AH192" s="6">
        <f>'2008'!$H192</f>
        <v>0</v>
      </c>
      <c r="AI192" s="6">
        <f>'2009'!$H192</f>
        <v>0</v>
      </c>
      <c r="AJ192" s="6">
        <f>'2010'!$H192</f>
        <v>0</v>
      </c>
      <c r="AK192" s="6">
        <f>'2011'!$H192</f>
        <v>0</v>
      </c>
      <c r="AL192" s="87">
        <f>'2007'!$O192</f>
        <v>0</v>
      </c>
      <c r="AM192" s="6">
        <f>'2008'!$O192</f>
        <v>0</v>
      </c>
      <c r="AN192" s="6">
        <f>'2009'!$O192</f>
        <v>0</v>
      </c>
      <c r="AO192" s="6">
        <f>'2010'!$O192</f>
        <v>0</v>
      </c>
      <c r="AP192" s="6">
        <f>'2011'!$O192</f>
        <v>0</v>
      </c>
      <c r="AQ192" s="87">
        <f>'2007'!$D192</f>
        <v>14</v>
      </c>
      <c r="AR192" s="6">
        <f>'2008'!$D192</f>
        <v>19</v>
      </c>
      <c r="AS192" s="6">
        <f>'2009'!$D192</f>
        <v>6</v>
      </c>
      <c r="AT192" s="6">
        <f>'2010'!$D192</f>
        <v>4</v>
      </c>
      <c r="AU192" s="6">
        <f>'2011'!$D192</f>
        <v>4</v>
      </c>
      <c r="AV192" s="87">
        <f>'2007'!$K192</f>
        <v>54</v>
      </c>
      <c r="AW192" s="6">
        <f>'2008'!$K192</f>
        <v>77</v>
      </c>
      <c r="AX192" s="6">
        <f>'2009'!$K192</f>
        <v>81</v>
      </c>
      <c r="AY192" s="6">
        <f>'2010'!$K192</f>
        <v>45</v>
      </c>
      <c r="AZ192" s="6">
        <f>'2011'!$K192</f>
        <v>40</v>
      </c>
    </row>
    <row r="193" spans="1:52" ht="13.2" customHeight="1">
      <c r="A193" s="7" t="str">
        <f>'2011'!B193</f>
        <v>City of Wyandotte Animal Pound</v>
      </c>
      <c r="B193" s="10"/>
      <c r="C193" s="87">
        <f>'2007'!$Q193</f>
        <v>0</v>
      </c>
      <c r="D193" s="6">
        <f>'2008'!$Q193</f>
        <v>0</v>
      </c>
      <c r="E193" s="6">
        <f>'2009'!$Q193</f>
        <v>209</v>
      </c>
      <c r="F193" s="6">
        <f>'2010'!$Q193</f>
        <v>201</v>
      </c>
      <c r="G193" s="6">
        <f>'2011'!$Q193</f>
        <v>160</v>
      </c>
      <c r="H193" s="87">
        <f>'2007'!$X193</f>
        <v>0</v>
      </c>
      <c r="I193" s="6">
        <f>'2008'!$X193</f>
        <v>0</v>
      </c>
      <c r="J193" s="6">
        <f>'2009'!$X193</f>
        <v>316</v>
      </c>
      <c r="K193" s="6">
        <f>'2010'!$X193</f>
        <v>282</v>
      </c>
      <c r="L193" s="6">
        <f>'2011'!$X193</f>
        <v>177</v>
      </c>
      <c r="M193" s="87">
        <f>'2007'!$C193</f>
        <v>0</v>
      </c>
      <c r="N193" s="6">
        <f>'2008'!$C193</f>
        <v>0</v>
      </c>
      <c r="O193" s="6">
        <f>'2009'!$C193</f>
        <v>57</v>
      </c>
      <c r="P193" s="6">
        <f>'2010'!$C193</f>
        <v>30</v>
      </c>
      <c r="Q193" s="6">
        <f>'2011'!$C193</f>
        <v>31</v>
      </c>
      <c r="R193" s="87">
        <f>'2007'!$J193</f>
        <v>0</v>
      </c>
      <c r="S193" s="6">
        <f>'2008'!$J193</f>
        <v>0</v>
      </c>
      <c r="T193" s="6">
        <f>'2009'!$J193</f>
        <v>220</v>
      </c>
      <c r="U193" s="6">
        <f>'2010'!$J193</f>
        <v>320</v>
      </c>
      <c r="V193" s="6">
        <f>'2011'!$J193</f>
        <v>219</v>
      </c>
      <c r="W193" s="87">
        <f>'2007'!$V193</f>
        <v>0</v>
      </c>
      <c r="X193" s="6">
        <f>'2008'!$V193</f>
        <v>0</v>
      </c>
      <c r="Y193" s="6">
        <f>'2009'!$V193</f>
        <v>4</v>
      </c>
      <c r="Z193" s="6">
        <f>'2010'!$V193</f>
        <v>17</v>
      </c>
      <c r="AA193" s="6">
        <f>'2011'!$V193</f>
        <v>1</v>
      </c>
      <c r="AB193" s="87">
        <f>'2007'!$AC193</f>
        <v>0</v>
      </c>
      <c r="AC193" s="6">
        <f>'2008'!$AC193</f>
        <v>0</v>
      </c>
      <c r="AD193" s="6">
        <f>'2009'!$AC193</f>
        <v>36</v>
      </c>
      <c r="AE193" s="6">
        <f>'2010'!$AC193</f>
        <v>59</v>
      </c>
      <c r="AF193" s="6">
        <f>'2011'!$AC193</f>
        <v>8</v>
      </c>
      <c r="AG193" s="87">
        <f>'2007'!$H193</f>
        <v>0</v>
      </c>
      <c r="AH193" s="6">
        <f>'2008'!$H193</f>
        <v>0</v>
      </c>
      <c r="AI193" s="6">
        <f>'2009'!$H193</f>
        <v>0</v>
      </c>
      <c r="AJ193" s="6">
        <f>'2010'!$H193</f>
        <v>1</v>
      </c>
      <c r="AK193" s="6">
        <f>'2011'!$H193</f>
        <v>1</v>
      </c>
      <c r="AL193" s="87">
        <f>'2007'!$O193</f>
        <v>0</v>
      </c>
      <c r="AM193" s="6">
        <f>'2008'!$O193</f>
        <v>0</v>
      </c>
      <c r="AN193" s="6">
        <f>'2009'!$O193</f>
        <v>8</v>
      </c>
      <c r="AO193" s="6">
        <f>'2010'!$O193</f>
        <v>51</v>
      </c>
      <c r="AP193" s="6">
        <f>'2011'!$O193</f>
        <v>11</v>
      </c>
      <c r="AQ193" s="87">
        <f>'2007'!$D193</f>
        <v>0</v>
      </c>
      <c r="AR193" s="6">
        <f>'2008'!$D193</f>
        <v>0</v>
      </c>
      <c r="AS193" s="6">
        <f>'2009'!$D193</f>
        <v>5</v>
      </c>
      <c r="AT193" s="6">
        <f>'2010'!$D193</f>
        <v>6</v>
      </c>
      <c r="AU193" s="6">
        <f>'2011'!$D193</f>
        <v>1</v>
      </c>
      <c r="AV193" s="87">
        <f>'2007'!$K193</f>
        <v>0</v>
      </c>
      <c r="AW193" s="6">
        <f>'2008'!$K193</f>
        <v>0</v>
      </c>
      <c r="AX193" s="6">
        <f>'2009'!$K193</f>
        <v>82</v>
      </c>
      <c r="AY193" s="6">
        <f>'2010'!$K193</f>
        <v>118</v>
      </c>
      <c r="AZ193" s="6">
        <f>'2011'!$K193</f>
        <v>91</v>
      </c>
    </row>
    <row r="194" spans="1:52" ht="13.2" customHeight="1">
      <c r="A194" s="7" t="str">
        <f>'2011'!B194</f>
        <v>Dearborn Animal Shelter</v>
      </c>
      <c r="B194" s="10"/>
      <c r="C194" s="87">
        <f>'2007'!$Q194</f>
        <v>386</v>
      </c>
      <c r="D194" s="6">
        <f>'2008'!$Q194</f>
        <v>445</v>
      </c>
      <c r="E194" s="6">
        <f>'2009'!$Q194</f>
        <v>593</v>
      </c>
      <c r="F194" s="6">
        <f>'2010'!$Q194</f>
        <v>611</v>
      </c>
      <c r="G194" s="6">
        <f>'2011'!$Q194</f>
        <v>679</v>
      </c>
      <c r="H194" s="87">
        <f>'2007'!$X194</f>
        <v>716</v>
      </c>
      <c r="I194" s="6">
        <f>'2008'!$X194</f>
        <v>868</v>
      </c>
      <c r="J194" s="6">
        <f>'2009'!$X194</f>
        <v>911</v>
      </c>
      <c r="K194" s="6">
        <f>'2010'!$X194</f>
        <v>802</v>
      </c>
      <c r="L194" s="6">
        <f>'2011'!$X194</f>
        <v>738</v>
      </c>
      <c r="M194" s="87">
        <f>'2007'!$C194</f>
        <v>44</v>
      </c>
      <c r="N194" s="6">
        <f>'2008'!$C194</f>
        <v>70</v>
      </c>
      <c r="O194" s="6">
        <f>'2009'!$C194</f>
        <v>152</v>
      </c>
      <c r="P194" s="6">
        <f>'2010'!$C194</f>
        <v>142</v>
      </c>
      <c r="Q194" s="6">
        <f>'2011'!$C194</f>
        <v>221</v>
      </c>
      <c r="R194" s="87">
        <f>'2007'!$J194</f>
        <v>719</v>
      </c>
      <c r="S194" s="6">
        <f>'2008'!$J194</f>
        <v>740</v>
      </c>
      <c r="T194" s="6">
        <f>'2009'!$J194</f>
        <v>794</v>
      </c>
      <c r="U194" s="6">
        <f>'2010'!$J194</f>
        <v>799</v>
      </c>
      <c r="V194" s="6">
        <f>'2011'!$J194</f>
        <v>732</v>
      </c>
      <c r="W194" s="87">
        <f>'2007'!$V194</f>
        <v>64</v>
      </c>
      <c r="X194" s="6">
        <f>'2008'!$V194</f>
        <v>26</v>
      </c>
      <c r="Y194" s="6">
        <f>'2009'!$V194</f>
        <v>77</v>
      </c>
      <c r="Z194" s="6">
        <f>'2010'!$V194</f>
        <v>111</v>
      </c>
      <c r="AA194" s="6">
        <f>'2011'!$V194</f>
        <v>55</v>
      </c>
      <c r="AB194" s="87">
        <f>'2007'!$AC194</f>
        <v>210</v>
      </c>
      <c r="AC194" s="6">
        <f>'2008'!$AC194</f>
        <v>265</v>
      </c>
      <c r="AD194" s="6">
        <f>'2009'!$AC194</f>
        <v>275</v>
      </c>
      <c r="AE194" s="6">
        <f>'2010'!$AC194</f>
        <v>201</v>
      </c>
      <c r="AF194" s="6">
        <f>'2011'!$AC194</f>
        <v>234</v>
      </c>
      <c r="AG194" s="87">
        <f>'2007'!$H194</f>
        <v>7</v>
      </c>
      <c r="AH194" s="6">
        <f>'2008'!$H194</f>
        <v>3</v>
      </c>
      <c r="AI194" s="6">
        <f>'2009'!$H194</f>
        <v>5</v>
      </c>
      <c r="AJ194" s="6">
        <f>'2010'!$H194</f>
        <v>9</v>
      </c>
      <c r="AK194" s="6">
        <f>'2011'!$H194</f>
        <v>3</v>
      </c>
      <c r="AL194" s="87">
        <f>'2007'!$O194</f>
        <v>221</v>
      </c>
      <c r="AM194" s="6">
        <f>'2008'!$O194</f>
        <v>237</v>
      </c>
      <c r="AN194" s="6">
        <f>'2009'!$O194</f>
        <v>257</v>
      </c>
      <c r="AO194" s="6">
        <f>'2010'!$O194</f>
        <v>304</v>
      </c>
      <c r="AP194" s="6">
        <f>'2011'!$O194</f>
        <v>311</v>
      </c>
      <c r="AQ194" s="87">
        <f>'2007'!$D194</f>
        <v>2</v>
      </c>
      <c r="AR194" s="6">
        <f>'2008'!$D194</f>
        <v>9</v>
      </c>
      <c r="AS194" s="6">
        <f>'2009'!$D194</f>
        <v>5</v>
      </c>
      <c r="AT194" s="6">
        <f>'2010'!$D194</f>
        <v>3</v>
      </c>
      <c r="AU194" s="6">
        <f>'2011'!$D194</f>
        <v>13</v>
      </c>
      <c r="AV194" s="87">
        <f>'2007'!$K194</f>
        <v>177</v>
      </c>
      <c r="AW194" s="6">
        <f>'2008'!$K194</f>
        <v>195</v>
      </c>
      <c r="AX194" s="6">
        <f>'2009'!$K194</f>
        <v>129</v>
      </c>
      <c r="AY194" s="6">
        <f>'2010'!$K194</f>
        <v>168</v>
      </c>
      <c r="AZ194" s="6">
        <f>'2011'!$K194</f>
        <v>155</v>
      </c>
    </row>
    <row r="195" spans="1:52" ht="13.2" customHeight="1">
      <c r="A195" s="7" t="str">
        <f>'2011'!B195</f>
        <v>Detroit Animal Control and Care</v>
      </c>
      <c r="B195" s="9"/>
      <c r="C195" s="87">
        <f>'2007'!$Q195</f>
        <v>247</v>
      </c>
      <c r="D195" s="6">
        <f>'2008'!$Q195</f>
        <v>0</v>
      </c>
      <c r="E195" s="6">
        <f>'2009'!$Q195</f>
        <v>0</v>
      </c>
      <c r="F195" s="6">
        <f>'2010'!$Q195</f>
        <v>0</v>
      </c>
      <c r="G195" s="6">
        <f>'2011'!$Q195</f>
        <v>0</v>
      </c>
      <c r="H195" s="87">
        <f>'2007'!$X195</f>
        <v>286</v>
      </c>
      <c r="I195" s="6">
        <f>'2008'!$X195</f>
        <v>0</v>
      </c>
      <c r="J195" s="6">
        <f>'2009'!$X195</f>
        <v>0</v>
      </c>
      <c r="K195" s="6">
        <f>'2010'!$X195</f>
        <v>0</v>
      </c>
      <c r="L195" s="6">
        <f>'2011'!$X195</f>
        <v>0</v>
      </c>
      <c r="M195" s="87">
        <f>'2007'!$C195</f>
        <v>428</v>
      </c>
      <c r="N195" s="6">
        <f>'2008'!$C195</f>
        <v>0</v>
      </c>
      <c r="O195" s="6">
        <f>'2009'!$C195</f>
        <v>0</v>
      </c>
      <c r="P195" s="6">
        <f>'2010'!$C195</f>
        <v>0</v>
      </c>
      <c r="Q195" s="6">
        <f>'2011'!$C195</f>
        <v>0</v>
      </c>
      <c r="R195" s="87">
        <f>'2007'!$J195</f>
        <v>2734</v>
      </c>
      <c r="S195" s="6">
        <f>'2008'!$J195</f>
        <v>0</v>
      </c>
      <c r="T195" s="6">
        <f>'2009'!$J195</f>
        <v>0</v>
      </c>
      <c r="U195" s="6">
        <f>'2010'!$J195</f>
        <v>0</v>
      </c>
      <c r="V195" s="6">
        <f>'2011'!$J195</f>
        <v>0</v>
      </c>
      <c r="W195" s="87">
        <f>'2007'!$V195</f>
        <v>117</v>
      </c>
      <c r="X195" s="6">
        <f>'2008'!$V195</f>
        <v>0</v>
      </c>
      <c r="Y195" s="6">
        <f>'2009'!$V195</f>
        <v>0</v>
      </c>
      <c r="Z195" s="6">
        <f>'2010'!$V195</f>
        <v>0</v>
      </c>
      <c r="AA195" s="6">
        <f>'2011'!$V195</f>
        <v>0</v>
      </c>
      <c r="AB195" s="87">
        <f>'2007'!$AC195</f>
        <v>210</v>
      </c>
      <c r="AC195" s="6">
        <f>'2008'!$AC195</f>
        <v>0</v>
      </c>
      <c r="AD195" s="6">
        <f>'2009'!$AC195</f>
        <v>0</v>
      </c>
      <c r="AE195" s="6">
        <f>'2010'!$AC195</f>
        <v>0</v>
      </c>
      <c r="AF195" s="6">
        <f>'2011'!$AC195</f>
        <v>0</v>
      </c>
      <c r="AG195" s="87">
        <f>'2007'!$H195</f>
        <v>152</v>
      </c>
      <c r="AH195" s="6">
        <f>'2008'!$H195</f>
        <v>0</v>
      </c>
      <c r="AI195" s="6">
        <f>'2009'!$H195</f>
        <v>0</v>
      </c>
      <c r="AJ195" s="6">
        <f>'2010'!$H195</f>
        <v>0</v>
      </c>
      <c r="AK195" s="6">
        <f>'2011'!$H195</f>
        <v>0</v>
      </c>
      <c r="AL195" s="87">
        <f>'2007'!$O195</f>
        <v>2007</v>
      </c>
      <c r="AM195" s="6">
        <f>'2008'!$O195</f>
        <v>0</v>
      </c>
      <c r="AN195" s="6">
        <f>'2009'!$O195</f>
        <v>0</v>
      </c>
      <c r="AO195" s="6">
        <f>'2010'!$O195</f>
        <v>0</v>
      </c>
      <c r="AP195" s="6">
        <f>'2011'!$O195</f>
        <v>0</v>
      </c>
      <c r="AQ195" s="87">
        <f>'2007'!$D195</f>
        <v>19</v>
      </c>
      <c r="AR195" s="6">
        <f>'2008'!$D195</f>
        <v>0</v>
      </c>
      <c r="AS195" s="6">
        <f>'2009'!$D195</f>
        <v>0</v>
      </c>
      <c r="AT195" s="6">
        <f>'2010'!$D195</f>
        <v>0</v>
      </c>
      <c r="AU195" s="6">
        <f>'2011'!$D195</f>
        <v>0</v>
      </c>
      <c r="AV195" s="87">
        <f>'2007'!$K195</f>
        <v>299</v>
      </c>
      <c r="AW195" s="6">
        <f>'2008'!$K195</f>
        <v>0</v>
      </c>
      <c r="AX195" s="6">
        <f>'2009'!$K195</f>
        <v>0</v>
      </c>
      <c r="AY195" s="6">
        <f>'2010'!$K195</f>
        <v>0</v>
      </c>
      <c r="AZ195" s="6">
        <f>'2011'!$K195</f>
        <v>0</v>
      </c>
    </row>
    <row r="196" spans="1:52" ht="13.2" customHeight="1">
      <c r="A196" s="7" t="str">
        <f>'2011'!B196</f>
        <v>Flat Rock Animal Shelter</v>
      </c>
      <c r="B196" s="10"/>
      <c r="C196" s="87">
        <f>'2007'!$Q196</f>
        <v>37</v>
      </c>
      <c r="D196" s="6">
        <f>'2008'!$Q196</f>
        <v>10</v>
      </c>
      <c r="E196" s="6">
        <f>'2009'!$Q196</f>
        <v>32</v>
      </c>
      <c r="F196" s="6">
        <f>'2010'!$Q196</f>
        <v>8</v>
      </c>
      <c r="G196" s="6">
        <f>'2011'!$Q196</f>
        <v>0</v>
      </c>
      <c r="H196" s="87">
        <f>'2007'!$X196</f>
        <v>52</v>
      </c>
      <c r="I196" s="6">
        <f>'2008'!$X196</f>
        <v>40</v>
      </c>
      <c r="J196" s="6">
        <f>'2009'!$X196</f>
        <v>59</v>
      </c>
      <c r="K196" s="6">
        <f>'2010'!$X196</f>
        <v>28</v>
      </c>
      <c r="L196" s="6">
        <f>'2011'!$X196</f>
        <v>0</v>
      </c>
      <c r="M196" s="87">
        <f>'2007'!$C196</f>
        <v>17</v>
      </c>
      <c r="N196" s="6">
        <f>'2008'!$C196</f>
        <v>3</v>
      </c>
      <c r="O196" s="6">
        <f>'2009'!$C196</f>
        <v>16</v>
      </c>
      <c r="P196" s="6">
        <f>'2010'!$C196</f>
        <v>0</v>
      </c>
      <c r="Q196" s="6">
        <f>'2011'!$C196</f>
        <v>0</v>
      </c>
      <c r="R196" s="87">
        <f>'2007'!$J196</f>
        <v>88</v>
      </c>
      <c r="S196" s="6">
        <f>'2008'!$J196</f>
        <v>69</v>
      </c>
      <c r="T196" s="6">
        <f>'2009'!$J196</f>
        <v>78</v>
      </c>
      <c r="U196" s="6">
        <f>'2010'!$J196</f>
        <v>70</v>
      </c>
      <c r="V196" s="6">
        <f>'2011'!$J196</f>
        <v>0</v>
      </c>
      <c r="W196" s="87">
        <f>'2007'!$V196</f>
        <v>30</v>
      </c>
      <c r="X196" s="6">
        <f>'2008'!$V196</f>
        <v>9</v>
      </c>
      <c r="Y196" s="6">
        <f>'2009'!$V196</f>
        <v>17</v>
      </c>
      <c r="Z196" s="6">
        <f>'2010'!$V196</f>
        <v>1</v>
      </c>
      <c r="AA196" s="6">
        <f>'2011'!$V196</f>
        <v>0</v>
      </c>
      <c r="AB196" s="87">
        <f>'2007'!$AC196</f>
        <v>30</v>
      </c>
      <c r="AC196" s="6">
        <f>'2008'!$AC196</f>
        <v>34</v>
      </c>
      <c r="AD196" s="6">
        <f>'2009'!$AC196</f>
        <v>9</v>
      </c>
      <c r="AE196" s="6">
        <f>'2010'!$AC196</f>
        <v>17</v>
      </c>
      <c r="AF196" s="6">
        <f>'2011'!$AC196</f>
        <v>0</v>
      </c>
      <c r="AG196" s="87">
        <f>'2007'!$H196</f>
        <v>2</v>
      </c>
      <c r="AH196" s="6">
        <f>'2008'!$H196</f>
        <v>0</v>
      </c>
      <c r="AI196" s="6">
        <f>'2009'!$H196</f>
        <v>0</v>
      </c>
      <c r="AJ196" s="6">
        <f>'2010'!$H196</f>
        <v>0</v>
      </c>
      <c r="AK196" s="6">
        <f>'2011'!$H196</f>
        <v>0</v>
      </c>
      <c r="AL196" s="87">
        <f>'2007'!$O196</f>
        <v>25</v>
      </c>
      <c r="AM196" s="6">
        <f>'2008'!$O196</f>
        <v>24</v>
      </c>
      <c r="AN196" s="6">
        <f>'2009'!$O196</f>
        <v>28</v>
      </c>
      <c r="AO196" s="6">
        <f>'2010'!$O196</f>
        <v>8</v>
      </c>
      <c r="AP196" s="6">
        <f>'2011'!$O196</f>
        <v>0</v>
      </c>
      <c r="AQ196" s="87">
        <f>'2007'!$D196</f>
        <v>7</v>
      </c>
      <c r="AR196" s="6">
        <f>'2008'!$D196</f>
        <v>0</v>
      </c>
      <c r="AS196" s="6">
        <f>'2009'!$D196</f>
        <v>0</v>
      </c>
      <c r="AT196" s="6">
        <f>'2010'!$D196</f>
        <v>0</v>
      </c>
      <c r="AU196" s="6">
        <f>'2011'!$D196</f>
        <v>0</v>
      </c>
      <c r="AV196" s="87">
        <f>'2007'!$K196</f>
        <v>41</v>
      </c>
      <c r="AW196" s="6">
        <f>'2008'!$K196</f>
        <v>33</v>
      </c>
      <c r="AX196" s="6">
        <f>'2009'!$K196</f>
        <v>31</v>
      </c>
      <c r="AY196" s="6">
        <f>'2010'!$K196</f>
        <v>36</v>
      </c>
      <c r="AZ196" s="6">
        <f>'2011'!$K196</f>
        <v>0</v>
      </c>
    </row>
    <row r="197" spans="1:52" ht="13.2" customHeight="1">
      <c r="A197" s="7" t="str">
        <f>'2011'!B197</f>
        <v>Friends of Michigan Animals Rescue</v>
      </c>
      <c r="B197" s="10"/>
      <c r="C197" s="87">
        <f>'2007'!$Q197</f>
        <v>0</v>
      </c>
      <c r="D197" s="6">
        <f>'2008'!$Q197</f>
        <v>52</v>
      </c>
      <c r="E197" s="6">
        <f>'2009'!$Q197</f>
        <v>87</v>
      </c>
      <c r="F197" s="6">
        <f>'2010'!$Q197</f>
        <v>70</v>
      </c>
      <c r="G197" s="6">
        <f>'2011'!$Q197</f>
        <v>126</v>
      </c>
      <c r="H197" s="87">
        <f>'2007'!$X197</f>
        <v>0</v>
      </c>
      <c r="I197" s="6">
        <f>'2008'!$X197</f>
        <v>71</v>
      </c>
      <c r="J197" s="6">
        <f>'2009'!$X197</f>
        <v>24</v>
      </c>
      <c r="K197" s="6">
        <f>'2010'!$X197</f>
        <v>27</v>
      </c>
      <c r="L197" s="6">
        <f>'2011'!$X197</f>
        <v>61</v>
      </c>
      <c r="M197" s="87">
        <f>'2007'!$C197</f>
        <v>0</v>
      </c>
      <c r="N197" s="6">
        <f>'2008'!$C197</f>
        <v>21</v>
      </c>
      <c r="O197" s="6">
        <f>'2009'!$C197</f>
        <v>21</v>
      </c>
      <c r="P197" s="6">
        <f>'2010'!$C197</f>
        <v>34</v>
      </c>
      <c r="Q197" s="6">
        <f>'2011'!$C197</f>
        <v>35</v>
      </c>
      <c r="R197" s="87">
        <f>'2007'!$J197</f>
        <v>0</v>
      </c>
      <c r="S197" s="6">
        <f>'2008'!$J197</f>
        <v>68</v>
      </c>
      <c r="T197" s="6">
        <f>'2009'!$J197</f>
        <v>45</v>
      </c>
      <c r="U197" s="6">
        <f>'2010'!$J197</f>
        <v>51</v>
      </c>
      <c r="V197" s="6">
        <f>'2011'!$J197</f>
        <v>56</v>
      </c>
      <c r="W197" s="87">
        <f>'2007'!$V197</f>
        <v>0</v>
      </c>
      <c r="X197" s="6">
        <f>'2008'!$V197</f>
        <v>0</v>
      </c>
      <c r="Y197" s="6">
        <f>'2009'!$V197</f>
        <v>1</v>
      </c>
      <c r="Z197" s="6">
        <f>'2010'!$V197</f>
        <v>0</v>
      </c>
      <c r="AA197" s="6">
        <f>'2011'!$V197</f>
        <v>0</v>
      </c>
      <c r="AB197" s="87">
        <f>'2007'!$AC197</f>
        <v>0</v>
      </c>
      <c r="AC197" s="6">
        <f>'2008'!$AC197</f>
        <v>0</v>
      </c>
      <c r="AD197" s="6">
        <f>'2009'!$AC197</f>
        <v>1</v>
      </c>
      <c r="AE197" s="6">
        <f>'2010'!$AC197</f>
        <v>0</v>
      </c>
      <c r="AF197" s="6">
        <f>'2011'!$AC197</f>
        <v>0</v>
      </c>
      <c r="AG197" s="87">
        <f>'2007'!$H197</f>
        <v>0</v>
      </c>
      <c r="AH197" s="6">
        <f>'2008'!$H197</f>
        <v>0</v>
      </c>
      <c r="AI197" s="6">
        <f>'2009'!$H197</f>
        <v>0</v>
      </c>
      <c r="AJ197" s="6">
        <f>'2010'!$H197</f>
        <v>0</v>
      </c>
      <c r="AK197" s="6">
        <f>'2011'!$H197</f>
        <v>0</v>
      </c>
      <c r="AL197" s="87">
        <f>'2007'!$O197</f>
        <v>0</v>
      </c>
      <c r="AM197" s="6">
        <f>'2008'!$O197</f>
        <v>0</v>
      </c>
      <c r="AN197" s="6">
        <f>'2009'!$O197</f>
        <v>0</v>
      </c>
      <c r="AO197" s="6">
        <f>'2010'!$O197</f>
        <v>0</v>
      </c>
      <c r="AP197" s="6">
        <f>'2011'!$O197</f>
        <v>0</v>
      </c>
      <c r="AQ197" s="87">
        <f>'2007'!$D197</f>
        <v>0</v>
      </c>
      <c r="AR197" s="6">
        <f>'2008'!$D197</f>
        <v>2</v>
      </c>
      <c r="AS197" s="6">
        <f>'2009'!$D197</f>
        <v>0</v>
      </c>
      <c r="AT197" s="6">
        <f>'2010'!$D197</f>
        <v>1</v>
      </c>
      <c r="AU197" s="6">
        <f>'2011'!$D197</f>
        <v>0</v>
      </c>
      <c r="AV197" s="87">
        <f>'2007'!$K197</f>
        <v>0</v>
      </c>
      <c r="AW197" s="6">
        <f>'2008'!$K197</f>
        <v>25</v>
      </c>
      <c r="AX197" s="6">
        <f>'2009'!$K197</f>
        <v>4</v>
      </c>
      <c r="AY197" s="6">
        <f>'2010'!$K197</f>
        <v>3</v>
      </c>
      <c r="AZ197" s="6">
        <f>'2011'!$K197</f>
        <v>2</v>
      </c>
    </row>
    <row r="198" spans="1:52" ht="13.2" customHeight="1">
      <c r="A198" s="7" t="str">
        <f>'2011'!B198</f>
        <v>Grosse Ile Animal Shelter</v>
      </c>
      <c r="B198" s="10"/>
      <c r="C198" s="87">
        <f>'2007'!$Q198</f>
        <v>61</v>
      </c>
      <c r="D198" s="6">
        <f>'2008'!$Q198</f>
        <v>52</v>
      </c>
      <c r="E198" s="6">
        <f>'2009'!$Q198</f>
        <v>68</v>
      </c>
      <c r="F198" s="6">
        <f>'2010'!$Q198</f>
        <v>42</v>
      </c>
      <c r="G198" s="6">
        <f>'2011'!$Q198</f>
        <v>27</v>
      </c>
      <c r="H198" s="87">
        <f>'2007'!$X198</f>
        <v>119</v>
      </c>
      <c r="I198" s="6">
        <f>'2008'!$X198</f>
        <v>155</v>
      </c>
      <c r="J198" s="6">
        <f>'2009'!$X198</f>
        <v>103</v>
      </c>
      <c r="K198" s="6">
        <f>'2010'!$X198</f>
        <v>135</v>
      </c>
      <c r="L198" s="6">
        <f>'2011'!$X198</f>
        <v>82</v>
      </c>
      <c r="M198" s="87">
        <f>'2007'!$C198</f>
        <v>3</v>
      </c>
      <c r="N198" s="6">
        <f>'2008'!$C198</f>
        <v>7</v>
      </c>
      <c r="O198" s="6">
        <f>'2009'!$C198</f>
        <v>16</v>
      </c>
      <c r="P198" s="6">
        <f>'2010'!$C198</f>
        <v>6</v>
      </c>
      <c r="Q198" s="6">
        <f>'2011'!$C198</f>
        <v>2</v>
      </c>
      <c r="R198" s="87">
        <f>'2007'!$J198</f>
        <v>45</v>
      </c>
      <c r="S198" s="6">
        <f>'2008'!$J198</f>
        <v>79</v>
      </c>
      <c r="T198" s="6">
        <f>'2009'!$J198</f>
        <v>101</v>
      </c>
      <c r="U198" s="6">
        <f>'2010'!$J198</f>
        <v>92</v>
      </c>
      <c r="V198" s="6">
        <f>'2011'!$J198</f>
        <v>73</v>
      </c>
      <c r="W198" s="87">
        <f>'2007'!$V198</f>
        <v>6</v>
      </c>
      <c r="X198" s="6">
        <f>'2008'!$V198</f>
        <v>6</v>
      </c>
      <c r="Y198" s="6">
        <f>'2009'!$V198</f>
        <v>4</v>
      </c>
      <c r="Z198" s="6">
        <f>'2010'!$V198</f>
        <v>2</v>
      </c>
      <c r="AA198" s="6">
        <f>'2011'!$V198</f>
        <v>0</v>
      </c>
      <c r="AB198" s="87">
        <f>'2007'!$AC198</f>
        <v>17</v>
      </c>
      <c r="AC198" s="6">
        <f>'2008'!$AC198</f>
        <v>26</v>
      </c>
      <c r="AD198" s="6">
        <f>'2009'!$AC198</f>
        <v>8</v>
      </c>
      <c r="AE198" s="6">
        <f>'2010'!$AC198</f>
        <v>12</v>
      </c>
      <c r="AF198" s="6">
        <f>'2011'!$AC198</f>
        <v>15</v>
      </c>
      <c r="AG198" s="87">
        <f>'2007'!$H198</f>
        <v>2</v>
      </c>
      <c r="AH198" s="6">
        <f>'2008'!$H198</f>
        <v>0</v>
      </c>
      <c r="AI198" s="6">
        <f>'2009'!$H198</f>
        <v>0</v>
      </c>
      <c r="AJ198" s="6">
        <f>'2010'!$H198</f>
        <v>0</v>
      </c>
      <c r="AK198" s="6">
        <f>'2011'!$H198</f>
        <v>0</v>
      </c>
      <c r="AL198" s="87">
        <f>'2007'!$O198</f>
        <v>2</v>
      </c>
      <c r="AM198" s="6">
        <f>'2008'!$O198</f>
        <v>2</v>
      </c>
      <c r="AN198" s="6">
        <f>'2009'!$O198</f>
        <v>5</v>
      </c>
      <c r="AO198" s="6">
        <f>'2010'!$O198</f>
        <v>3</v>
      </c>
      <c r="AP198" s="6">
        <f>'2011'!$O198</f>
        <v>0</v>
      </c>
      <c r="AQ198" s="87">
        <f>'2007'!$D198</f>
        <v>1</v>
      </c>
      <c r="AR198" s="6">
        <f>'2008'!$D198</f>
        <v>2</v>
      </c>
      <c r="AS198" s="6">
        <f>'2009'!$D198</f>
        <v>8</v>
      </c>
      <c r="AT198" s="6">
        <f>'2010'!$D198</f>
        <v>0</v>
      </c>
      <c r="AU198" s="6">
        <f>'2011'!$D198</f>
        <v>0</v>
      </c>
      <c r="AV198" s="87">
        <f>'2007'!$K198</f>
        <v>26</v>
      </c>
      <c r="AW198" s="6">
        <f>'2008'!$K198</f>
        <v>53</v>
      </c>
      <c r="AX198" s="6">
        <f>'2009'!$K198</f>
        <v>75</v>
      </c>
      <c r="AY198" s="6">
        <f>'2010'!$K198</f>
        <v>71</v>
      </c>
      <c r="AZ198" s="6">
        <f>'2011'!$K198</f>
        <v>33</v>
      </c>
    </row>
    <row r="199" spans="1:52" ht="13.2" customHeight="1">
      <c r="A199" s="7" t="str">
        <f>'2011'!B199</f>
        <v>Grosse Pointe Animal Clinic</v>
      </c>
      <c r="B199" s="10"/>
      <c r="C199" s="87">
        <f>'2007'!$Q199</f>
        <v>55</v>
      </c>
      <c r="D199" s="6">
        <f>'2008'!$Q199</f>
        <v>26</v>
      </c>
      <c r="E199" s="6">
        <f>'2009'!$Q199</f>
        <v>42</v>
      </c>
      <c r="F199" s="6">
        <f>'2010'!$Q199</f>
        <v>11</v>
      </c>
      <c r="G199" s="6">
        <f>'2011'!$Q199</f>
        <v>4</v>
      </c>
      <c r="H199" s="87">
        <f>'2007'!$X199</f>
        <v>57</v>
      </c>
      <c r="I199" s="6">
        <f>'2008'!$X199</f>
        <v>33</v>
      </c>
      <c r="J199" s="6">
        <f>'2009'!$X199</f>
        <v>36</v>
      </c>
      <c r="K199" s="6">
        <f>'2010'!$X199</f>
        <v>11</v>
      </c>
      <c r="L199" s="6">
        <f>'2011'!$X199</f>
        <v>5</v>
      </c>
      <c r="M199" s="87">
        <f>'2007'!$C199</f>
        <v>1</v>
      </c>
      <c r="N199" s="6">
        <f>'2008'!$C199</f>
        <v>6</v>
      </c>
      <c r="O199" s="6">
        <f>'2009'!$C199</f>
        <v>1</v>
      </c>
      <c r="P199" s="6">
        <f>'2010'!$C199</f>
        <v>1</v>
      </c>
      <c r="Q199" s="6">
        <f>'2011'!$C199</f>
        <v>3</v>
      </c>
      <c r="R199" s="87">
        <f>'2007'!$J199</f>
        <v>238</v>
      </c>
      <c r="S199" s="6">
        <f>'2008'!$J199</f>
        <v>232</v>
      </c>
      <c r="T199" s="6">
        <f>'2009'!$J199</f>
        <v>223</v>
      </c>
      <c r="U199" s="6">
        <f>'2010'!$J199</f>
        <v>256</v>
      </c>
      <c r="V199" s="6">
        <f>'2011'!$J199</f>
        <v>156</v>
      </c>
      <c r="W199" s="87">
        <f>'2007'!$V199</f>
        <v>7</v>
      </c>
      <c r="X199" s="6">
        <f>'2008'!$V199</f>
        <v>13</v>
      </c>
      <c r="Y199" s="6">
        <f>'2009'!$V199</f>
        <v>18</v>
      </c>
      <c r="Z199" s="6">
        <f>'2010'!$V199</f>
        <v>6</v>
      </c>
      <c r="AA199" s="6">
        <f>'2011'!$V199</f>
        <v>3</v>
      </c>
      <c r="AB199" s="87">
        <f>'2007'!$AC199</f>
        <v>40</v>
      </c>
      <c r="AC199" s="6">
        <f>'2008'!$AC199</f>
        <v>22</v>
      </c>
      <c r="AD199" s="6">
        <f>'2009'!$AC199</f>
        <v>23</v>
      </c>
      <c r="AE199" s="6">
        <f>'2010'!$AC199</f>
        <v>6</v>
      </c>
      <c r="AF199" s="6">
        <f>'2011'!$AC199</f>
        <v>3</v>
      </c>
      <c r="AG199" s="87">
        <f>'2007'!$H199</f>
        <v>1</v>
      </c>
      <c r="AH199" s="6">
        <f>'2008'!$H199</f>
        <v>3</v>
      </c>
      <c r="AI199" s="6">
        <f>'2009'!$H199</f>
        <v>0</v>
      </c>
      <c r="AJ199" s="6">
        <f>'2010'!$H199</f>
        <v>0</v>
      </c>
      <c r="AK199" s="6">
        <f>'2011'!$H199</f>
        <v>0</v>
      </c>
      <c r="AL199" s="87">
        <f>'2007'!$O199</f>
        <v>66</v>
      </c>
      <c r="AM199" s="6">
        <f>'2008'!$O199</f>
        <v>63</v>
      </c>
      <c r="AN199" s="6">
        <f>'2009'!$O199</f>
        <v>76</v>
      </c>
      <c r="AO199" s="6">
        <f>'2010'!$O199</f>
        <v>77</v>
      </c>
      <c r="AP199" s="6">
        <f>'2011'!$O199</f>
        <v>59</v>
      </c>
      <c r="AQ199" s="87">
        <f>'2007'!$D199</f>
        <v>0</v>
      </c>
      <c r="AR199" s="6">
        <f>'2008'!$D199</f>
        <v>1</v>
      </c>
      <c r="AS199" s="6">
        <f>'2009'!$D199</f>
        <v>0</v>
      </c>
      <c r="AT199" s="6">
        <f>'2010'!$D199</f>
        <v>0</v>
      </c>
      <c r="AU199" s="6">
        <f>'2011'!$D199</f>
        <v>0</v>
      </c>
      <c r="AV199" s="87">
        <f>'2007'!$K199</f>
        <v>152</v>
      </c>
      <c r="AW199" s="6">
        <f>'2008'!$K199</f>
        <v>148</v>
      </c>
      <c r="AX199" s="6">
        <f>'2009'!$K199</f>
        <v>124</v>
      </c>
      <c r="AY199" s="6">
        <f>'2010'!$K199</f>
        <v>147</v>
      </c>
      <c r="AZ199" s="6">
        <f>'2011'!$K199</f>
        <v>74</v>
      </c>
    </row>
    <row r="200" spans="1:52" ht="13.2" customHeight="1">
      <c r="A200" s="7" t="str">
        <f>'2011'!B200</f>
        <v>Harper Ave Animal Hospital</v>
      </c>
      <c r="B200" s="10"/>
      <c r="C200" s="87">
        <f>'2007'!$Q200</f>
        <v>12</v>
      </c>
      <c r="D200" s="6">
        <f>'2008'!$Q200</f>
        <v>15</v>
      </c>
      <c r="E200" s="6">
        <f>'2009'!$Q200</f>
        <v>0</v>
      </c>
      <c r="F200" s="6">
        <f>'2010'!$Q200</f>
        <v>1</v>
      </c>
      <c r="G200" s="6">
        <f>'2011'!$Q200</f>
        <v>0</v>
      </c>
      <c r="H200" s="87">
        <f>'2007'!$X200</f>
        <v>13</v>
      </c>
      <c r="I200" s="6">
        <f>'2008'!$X200</f>
        <v>17</v>
      </c>
      <c r="J200" s="6">
        <f>'2009'!$X200</f>
        <v>0</v>
      </c>
      <c r="K200" s="6">
        <f>'2010'!$X200</f>
        <v>50</v>
      </c>
      <c r="L200" s="6">
        <f>'2011'!$X200</f>
        <v>0</v>
      </c>
      <c r="M200" s="87">
        <f>'2007'!$C200</f>
        <v>0</v>
      </c>
      <c r="N200" s="6">
        <f>'2008'!$C200</f>
        <v>1</v>
      </c>
      <c r="O200" s="6">
        <f>'2009'!$C200</f>
        <v>0</v>
      </c>
      <c r="P200" s="6">
        <f>'2010'!$C200</f>
        <v>0</v>
      </c>
      <c r="Q200" s="6">
        <f>'2011'!$C200</f>
        <v>0</v>
      </c>
      <c r="R200" s="87">
        <f>'2007'!$J200</f>
        <v>62</v>
      </c>
      <c r="S200" s="6">
        <f>'2008'!$J200</f>
        <v>56</v>
      </c>
      <c r="T200" s="6">
        <f>'2009'!$J200</f>
        <v>0</v>
      </c>
      <c r="U200" s="6">
        <f>'2010'!$J200</f>
        <v>24</v>
      </c>
      <c r="V200" s="6">
        <f>'2011'!$J200</f>
        <v>0</v>
      </c>
      <c r="W200" s="87">
        <f>'2007'!$V200</f>
        <v>0</v>
      </c>
      <c r="X200" s="6">
        <f>'2008'!$V200</f>
        <v>0</v>
      </c>
      <c r="Y200" s="6">
        <f>'2009'!$V200</f>
        <v>0</v>
      </c>
      <c r="Z200" s="6">
        <f>'2010'!$V200</f>
        <v>0</v>
      </c>
      <c r="AA200" s="6">
        <f>'2011'!$V200</f>
        <v>0</v>
      </c>
      <c r="AB200" s="87">
        <f>'2007'!$AC200</f>
        <v>0</v>
      </c>
      <c r="AC200" s="6">
        <f>'2008'!$AC200</f>
        <v>4</v>
      </c>
      <c r="AD200" s="6">
        <f>'2009'!$AC200</f>
        <v>0</v>
      </c>
      <c r="AE200" s="6">
        <f>'2010'!$AC200</f>
        <v>35</v>
      </c>
      <c r="AF200" s="6">
        <f>'2011'!$AC200</f>
        <v>0</v>
      </c>
      <c r="AG200" s="87">
        <f>'2007'!$H200</f>
        <v>0</v>
      </c>
      <c r="AH200" s="6">
        <f>'2008'!$H200</f>
        <v>0</v>
      </c>
      <c r="AI200" s="6">
        <f>'2009'!$H200</f>
        <v>0</v>
      </c>
      <c r="AJ200" s="6">
        <f>'2010'!$H200</f>
        <v>0</v>
      </c>
      <c r="AK200" s="6">
        <f>'2011'!$H200</f>
        <v>0</v>
      </c>
      <c r="AL200" s="87">
        <f>'2007'!$O200</f>
        <v>33</v>
      </c>
      <c r="AM200" s="6">
        <f>'2008'!$O200</f>
        <v>0</v>
      </c>
      <c r="AN200" s="6">
        <f>'2009'!$O200</f>
        <v>0</v>
      </c>
      <c r="AO200" s="6">
        <f>'2010'!$O200</f>
        <v>0</v>
      </c>
      <c r="AP200" s="6">
        <f>'2011'!$O200</f>
        <v>0</v>
      </c>
      <c r="AQ200" s="87">
        <f>'2007'!$D200</f>
        <v>0</v>
      </c>
      <c r="AR200" s="6">
        <f>'2008'!$D200</f>
        <v>0</v>
      </c>
      <c r="AS200" s="6">
        <f>'2009'!$D200</f>
        <v>0</v>
      </c>
      <c r="AT200" s="6">
        <f>'2010'!$D200</f>
        <v>0</v>
      </c>
      <c r="AU200" s="6">
        <f>'2011'!$D200</f>
        <v>0</v>
      </c>
      <c r="AV200" s="87">
        <f>'2007'!$K200</f>
        <v>19</v>
      </c>
      <c r="AW200" s="6">
        <f>'2008'!$K200</f>
        <v>17</v>
      </c>
      <c r="AX200" s="6">
        <f>'2009'!$K200</f>
        <v>0</v>
      </c>
      <c r="AY200" s="6">
        <f>'2010'!$K200</f>
        <v>22</v>
      </c>
      <c r="AZ200" s="6">
        <f>'2011'!$K200</f>
        <v>0</v>
      </c>
    </row>
    <row r="201" spans="1:52" ht="13.2" customHeight="1">
      <c r="A201" s="7" t="str">
        <f>'2011'!B201</f>
        <v>Hidden Spring Veterinary Clinic</v>
      </c>
      <c r="B201" s="10"/>
      <c r="C201" s="87">
        <f>'2007'!$Q201</f>
        <v>33</v>
      </c>
      <c r="D201" s="6">
        <f>'2008'!$Q201</f>
        <v>29</v>
      </c>
      <c r="E201" s="6">
        <f>'2009'!$Q201</f>
        <v>0</v>
      </c>
      <c r="F201" s="6">
        <f>'2010'!$Q201</f>
        <v>0</v>
      </c>
      <c r="G201" s="6">
        <f>'2011'!$Q201</f>
        <v>0</v>
      </c>
      <c r="H201" s="87">
        <f>'2007'!$X201</f>
        <v>6</v>
      </c>
      <c r="I201" s="6">
        <f>'2008'!$X201</f>
        <v>3</v>
      </c>
      <c r="J201" s="6">
        <f>'2009'!$X201</f>
        <v>0</v>
      </c>
      <c r="K201" s="6">
        <f>'2010'!$X201</f>
        <v>0</v>
      </c>
      <c r="L201" s="6">
        <f>'2011'!$X201</f>
        <v>0</v>
      </c>
      <c r="M201" s="87">
        <f>'2007'!$C201</f>
        <v>0</v>
      </c>
      <c r="N201" s="6">
        <f>'2008'!$C201</f>
        <v>0</v>
      </c>
      <c r="O201" s="6">
        <f>'2009'!$C201</f>
        <v>0</v>
      </c>
      <c r="P201" s="6">
        <f>'2010'!$C201</f>
        <v>0</v>
      </c>
      <c r="Q201" s="6">
        <f>'2011'!$C201</f>
        <v>0</v>
      </c>
      <c r="R201" s="87">
        <f>'2007'!$J201</f>
        <v>6</v>
      </c>
      <c r="S201" s="6">
        <f>'2008'!$J201</f>
        <v>2</v>
      </c>
      <c r="T201" s="6">
        <f>'2009'!$J201</f>
        <v>0</v>
      </c>
      <c r="U201" s="6">
        <f>'2010'!$J201</f>
        <v>0</v>
      </c>
      <c r="V201" s="6">
        <f>'2011'!$J201</f>
        <v>0</v>
      </c>
      <c r="W201" s="87">
        <f>'2007'!$V201</f>
        <v>0</v>
      </c>
      <c r="X201" s="6">
        <f>'2008'!$V201</f>
        <v>1</v>
      </c>
      <c r="Y201" s="6">
        <f>'2009'!$V201</f>
        <v>0</v>
      </c>
      <c r="Z201" s="6">
        <f>'2010'!$V201</f>
        <v>0</v>
      </c>
      <c r="AA201" s="6">
        <f>'2011'!$V201</f>
        <v>0</v>
      </c>
      <c r="AB201" s="87">
        <f>'2007'!$AC201</f>
        <v>1</v>
      </c>
      <c r="AC201" s="6">
        <f>'2008'!$AC201</f>
        <v>1</v>
      </c>
      <c r="AD201" s="6">
        <f>'2009'!$AC201</f>
        <v>0</v>
      </c>
      <c r="AE201" s="6">
        <f>'2010'!$AC201</f>
        <v>0</v>
      </c>
      <c r="AF201" s="6">
        <f>'2011'!$AC201</f>
        <v>0</v>
      </c>
      <c r="AG201" s="87">
        <f>'2007'!$H201</f>
        <v>0</v>
      </c>
      <c r="AH201" s="6">
        <f>'2008'!$H201</f>
        <v>0</v>
      </c>
      <c r="AI201" s="6">
        <f>'2009'!$H201</f>
        <v>0</v>
      </c>
      <c r="AJ201" s="6">
        <f>'2010'!$H201</f>
        <v>0</v>
      </c>
      <c r="AK201" s="6">
        <f>'2011'!$H201</f>
        <v>0</v>
      </c>
      <c r="AL201" s="87">
        <f>'2007'!$O201</f>
        <v>0</v>
      </c>
      <c r="AM201" s="6">
        <f>'2008'!$O201</f>
        <v>0</v>
      </c>
      <c r="AN201" s="6">
        <f>'2009'!$O201</f>
        <v>0</v>
      </c>
      <c r="AO201" s="6">
        <f>'2010'!$O201</f>
        <v>3</v>
      </c>
      <c r="AP201" s="6">
        <f>'2011'!$O201</f>
        <v>0</v>
      </c>
      <c r="AQ201" s="87">
        <f>'2007'!$D201</f>
        <v>0</v>
      </c>
      <c r="AR201" s="6">
        <f>'2008'!$D201</f>
        <v>0</v>
      </c>
      <c r="AS201" s="6">
        <f>'2009'!$D201</f>
        <v>0</v>
      </c>
      <c r="AT201" s="6">
        <f>'2010'!$D201</f>
        <v>0</v>
      </c>
      <c r="AU201" s="6">
        <f>'2011'!$D201</f>
        <v>0</v>
      </c>
      <c r="AV201" s="87">
        <f>'2007'!$K201</f>
        <v>0</v>
      </c>
      <c r="AW201" s="6">
        <f>'2008'!$K201</f>
        <v>0</v>
      </c>
      <c r="AX201" s="6">
        <f>'2009'!$K201</f>
        <v>0</v>
      </c>
      <c r="AY201" s="6">
        <f>'2010'!$K201</f>
        <v>0</v>
      </c>
      <c r="AZ201" s="6">
        <f>'2011'!$K201</f>
        <v>0</v>
      </c>
    </row>
    <row r="202" spans="1:52" ht="13.2" customHeight="1">
      <c r="A202" s="7" t="str">
        <f>'2011'!B202</f>
        <v>Huron Twp Animal Control</v>
      </c>
      <c r="B202" s="10"/>
      <c r="C202" s="87">
        <f>'2007'!$Q202</f>
        <v>9</v>
      </c>
      <c r="D202" s="6">
        <f>'2008'!$Q202</f>
        <v>12</v>
      </c>
      <c r="E202" s="6">
        <f>'2009'!$Q202</f>
        <v>0</v>
      </c>
      <c r="F202" s="6">
        <f>'2010'!$Q202</f>
        <v>0</v>
      </c>
      <c r="G202" s="6">
        <f>'2011'!$Q202</f>
        <v>0</v>
      </c>
      <c r="H202" s="87">
        <f>'2007'!$X202</f>
        <v>71</v>
      </c>
      <c r="I202" s="6">
        <f>'2008'!$X202</f>
        <v>39</v>
      </c>
      <c r="J202" s="6">
        <f>'2009'!$X202</f>
        <v>0</v>
      </c>
      <c r="K202" s="6">
        <f>'2010'!$X202</f>
        <v>23</v>
      </c>
      <c r="L202" s="6">
        <f>'2011'!$X202</f>
        <v>43</v>
      </c>
      <c r="M202" s="87">
        <f>'2007'!$C202</f>
        <v>0</v>
      </c>
      <c r="N202" s="6">
        <f>'2008'!$C202</f>
        <v>0</v>
      </c>
      <c r="O202" s="6">
        <f>'2009'!$C202</f>
        <v>0</v>
      </c>
      <c r="P202" s="6">
        <f>'2010'!$C202</f>
        <v>0</v>
      </c>
      <c r="Q202" s="6">
        <f>'2011'!$C202</f>
        <v>3</v>
      </c>
      <c r="R202" s="87">
        <f>'2007'!$J202</f>
        <v>64</v>
      </c>
      <c r="S202" s="6">
        <f>'2008'!$J202</f>
        <v>31</v>
      </c>
      <c r="T202" s="6">
        <f>'2009'!$J202</f>
        <v>0</v>
      </c>
      <c r="U202" s="6">
        <f>'2010'!$J202</f>
        <v>46</v>
      </c>
      <c r="V202" s="6">
        <f>'2011'!$J202</f>
        <v>42</v>
      </c>
      <c r="W202" s="87">
        <f>'2007'!$V202</f>
        <v>9</v>
      </c>
      <c r="X202" s="6">
        <f>'2008'!$V202</f>
        <v>12</v>
      </c>
      <c r="Y202" s="6">
        <f>'2009'!$V202</f>
        <v>0</v>
      </c>
      <c r="Z202" s="6">
        <f>'2010'!$V202</f>
        <v>0</v>
      </c>
      <c r="AA202" s="6">
        <f>'2011'!$V202</f>
        <v>0</v>
      </c>
      <c r="AB202" s="87">
        <f>'2007'!$AC202</f>
        <v>70</v>
      </c>
      <c r="AC202" s="6">
        <f>'2008'!$AC202</f>
        <v>39</v>
      </c>
      <c r="AD202" s="6">
        <f>'2009'!$AC202</f>
        <v>0</v>
      </c>
      <c r="AE202" s="6">
        <f>'2010'!$AC202</f>
        <v>0</v>
      </c>
      <c r="AF202" s="6">
        <f>'2011'!$AC202</f>
        <v>19</v>
      </c>
      <c r="AG202" s="87">
        <f>'2007'!$H202</f>
        <v>0</v>
      </c>
      <c r="AH202" s="6">
        <f>'2008'!$H202</f>
        <v>0</v>
      </c>
      <c r="AI202" s="6">
        <f>'2009'!$H202</f>
        <v>0</v>
      </c>
      <c r="AJ202" s="6">
        <f>'2010'!$H202</f>
        <v>0</v>
      </c>
      <c r="AK202" s="6">
        <f>'2011'!$H202</f>
        <v>0</v>
      </c>
      <c r="AL202" s="87">
        <f>'2007'!$O202</f>
        <v>34</v>
      </c>
      <c r="AM202" s="6">
        <f>'2008'!$O202</f>
        <v>26</v>
      </c>
      <c r="AN202" s="6">
        <f>'2009'!$O202</f>
        <v>0</v>
      </c>
      <c r="AO202" s="6">
        <f>'2010'!$O202</f>
        <v>35</v>
      </c>
      <c r="AP202" s="6">
        <f>'2011'!$O202</f>
        <v>23</v>
      </c>
      <c r="AQ202" s="87">
        <f>'2007'!$D202</f>
        <v>0</v>
      </c>
      <c r="AR202" s="6">
        <f>'2008'!$D202</f>
        <v>0</v>
      </c>
      <c r="AS202" s="6">
        <f>'2009'!$D202</f>
        <v>0</v>
      </c>
      <c r="AT202" s="6">
        <f>'2010'!$D202</f>
        <v>0</v>
      </c>
      <c r="AU202" s="6">
        <f>'2011'!$D202</f>
        <v>1</v>
      </c>
      <c r="AV202" s="87">
        <f>'2007'!$K202</f>
        <v>30</v>
      </c>
      <c r="AW202" s="6">
        <f>'2008'!$K202</f>
        <v>5</v>
      </c>
      <c r="AX202" s="6">
        <f>'2009'!$K202</f>
        <v>0</v>
      </c>
      <c r="AY202" s="6">
        <f>'2010'!$K202</f>
        <v>11</v>
      </c>
      <c r="AZ202" s="6">
        <f>'2011'!$K202</f>
        <v>13</v>
      </c>
    </row>
    <row r="203" spans="1:52" ht="13.2" customHeight="1">
      <c r="A203" s="7" t="str">
        <f>'2011'!B203</f>
        <v>Inkster</v>
      </c>
      <c r="B203" s="10"/>
      <c r="C203" s="87">
        <f>'2007'!$Q203</f>
        <v>23</v>
      </c>
      <c r="D203" s="6">
        <f>'2008'!$Q203</f>
        <v>0</v>
      </c>
      <c r="E203" s="6">
        <f>'2009'!$Q203</f>
        <v>0</v>
      </c>
      <c r="F203" s="6">
        <f>'2010'!$Q203</f>
        <v>0</v>
      </c>
      <c r="G203" s="6">
        <f>'2011'!$Q203</f>
        <v>0</v>
      </c>
      <c r="H203" s="87">
        <f>'2007'!$X203</f>
        <v>41</v>
      </c>
      <c r="I203" s="6">
        <f>'2008'!$X203</f>
        <v>0</v>
      </c>
      <c r="J203" s="6">
        <f>'2009'!$X203</f>
        <v>0</v>
      </c>
      <c r="K203" s="6">
        <f>'2010'!$X203</f>
        <v>0</v>
      </c>
      <c r="L203" s="6">
        <f>'2011'!$X203</f>
        <v>0</v>
      </c>
      <c r="M203" s="87">
        <f>'2007'!$C203</f>
        <v>82</v>
      </c>
      <c r="N203" s="6">
        <f>'2008'!$C203</f>
        <v>0</v>
      </c>
      <c r="O203" s="6">
        <f>'2009'!$C203</f>
        <v>0</v>
      </c>
      <c r="P203" s="6">
        <f>'2010'!$C203</f>
        <v>0</v>
      </c>
      <c r="Q203" s="6">
        <f>'2011'!$C203</f>
        <v>0</v>
      </c>
      <c r="R203" s="87">
        <f>'2007'!$J203</f>
        <v>296</v>
      </c>
      <c r="S203" s="6">
        <f>'2008'!$J203</f>
        <v>0</v>
      </c>
      <c r="T203" s="6">
        <f>'2009'!$J203</f>
        <v>0</v>
      </c>
      <c r="U203" s="6">
        <f>'2010'!$J203</f>
        <v>0</v>
      </c>
      <c r="V203" s="6">
        <f>'2011'!$J203</f>
        <v>0</v>
      </c>
      <c r="W203" s="87">
        <f>'2007'!$V203</f>
        <v>0</v>
      </c>
      <c r="X203" s="6">
        <f>'2008'!$V203</f>
        <v>0</v>
      </c>
      <c r="Y203" s="6">
        <f>'2009'!$V203</f>
        <v>0</v>
      </c>
      <c r="Z203" s="6">
        <f>'2010'!$V203</f>
        <v>0</v>
      </c>
      <c r="AA203" s="6">
        <f>'2011'!$V203</f>
        <v>0</v>
      </c>
      <c r="AB203" s="87">
        <f>'2007'!$AC203</f>
        <v>0</v>
      </c>
      <c r="AC203" s="6">
        <f>'2008'!$AC203</f>
        <v>0</v>
      </c>
      <c r="AD203" s="6">
        <f>'2009'!$AC203</f>
        <v>0</v>
      </c>
      <c r="AE203" s="6">
        <f>'2010'!$AC203</f>
        <v>0</v>
      </c>
      <c r="AF203" s="6">
        <f>'2011'!$AC203</f>
        <v>0</v>
      </c>
      <c r="AG203" s="87">
        <f>'2007'!$H203</f>
        <v>0</v>
      </c>
      <c r="AH203" s="6">
        <f>'2008'!$H203</f>
        <v>0</v>
      </c>
      <c r="AI203" s="6">
        <f>'2009'!$H203</f>
        <v>0</v>
      </c>
      <c r="AJ203" s="6">
        <f>'2010'!$H203</f>
        <v>0</v>
      </c>
      <c r="AK203" s="6">
        <f>'2011'!$H203</f>
        <v>0</v>
      </c>
      <c r="AL203" s="87">
        <f>'2007'!$O203</f>
        <v>0</v>
      </c>
      <c r="AM203" s="6">
        <f>'2008'!$O203</f>
        <v>0</v>
      </c>
      <c r="AN203" s="6">
        <f>'2009'!$O203</f>
        <v>0</v>
      </c>
      <c r="AO203" s="6">
        <f>'2010'!$O203</f>
        <v>0</v>
      </c>
      <c r="AP203" s="6">
        <f>'2011'!$O203</f>
        <v>0</v>
      </c>
      <c r="AQ203" s="87">
        <f>'2007'!$D203</f>
        <v>51</v>
      </c>
      <c r="AR203" s="6">
        <f>'2008'!$D203</f>
        <v>0</v>
      </c>
      <c r="AS203" s="6">
        <f>'2009'!$D203</f>
        <v>0</v>
      </c>
      <c r="AT203" s="6">
        <f>'2010'!$D203</f>
        <v>0</v>
      </c>
      <c r="AU203" s="6">
        <f>'2011'!$D203</f>
        <v>0</v>
      </c>
      <c r="AV203" s="87">
        <f>'2007'!$K203</f>
        <v>57</v>
      </c>
      <c r="AW203" s="6">
        <f>'2008'!$K203</f>
        <v>0</v>
      </c>
      <c r="AX203" s="6">
        <f>'2009'!$K203</f>
        <v>0</v>
      </c>
      <c r="AY203" s="6">
        <f>'2010'!$K203</f>
        <v>0</v>
      </c>
      <c r="AZ203" s="6">
        <f>'2011'!$K203</f>
        <v>0</v>
      </c>
    </row>
    <row r="204" spans="1:52" ht="13.2" customHeight="1">
      <c r="A204" s="7" t="str">
        <f>'2011'!B204</f>
        <v>Michigan Anti Cruelty Society</v>
      </c>
      <c r="B204" s="10"/>
      <c r="C204" s="87">
        <f>'2007'!$Q204</f>
        <v>0</v>
      </c>
      <c r="D204" s="6">
        <f>'2008'!$Q204</f>
        <v>2008</v>
      </c>
      <c r="E204" s="6">
        <f>'2009'!$Q204</f>
        <v>0</v>
      </c>
      <c r="F204" s="6">
        <f>'2010'!$Q204</f>
        <v>1307</v>
      </c>
      <c r="G204" s="6">
        <f>'2011'!$Q204</f>
        <v>2064</v>
      </c>
      <c r="H204" s="87">
        <f>'2007'!$X204</f>
        <v>0</v>
      </c>
      <c r="I204" s="6">
        <f>'2008'!$X204</f>
        <v>1770</v>
      </c>
      <c r="J204" s="6">
        <f>'2009'!$X204</f>
        <v>0</v>
      </c>
      <c r="K204" s="6">
        <f>'2010'!$X204</f>
        <v>1153</v>
      </c>
      <c r="L204" s="6">
        <f>'2011'!$X204</f>
        <v>1625</v>
      </c>
      <c r="M204" s="87">
        <f>'2007'!$C204</f>
        <v>0</v>
      </c>
      <c r="N204" s="6">
        <f>'2008'!$C204</f>
        <v>1012</v>
      </c>
      <c r="O204" s="6">
        <f>'2009'!$C204</f>
        <v>0</v>
      </c>
      <c r="P204" s="6">
        <f>'2010'!$C204</f>
        <v>893</v>
      </c>
      <c r="Q204" s="6">
        <f>'2011'!$C204</f>
        <v>968</v>
      </c>
      <c r="R204" s="87">
        <f>'2007'!$J204</f>
        <v>0</v>
      </c>
      <c r="S204" s="6">
        <f>'2008'!$J204</f>
        <v>2094</v>
      </c>
      <c r="T204" s="6">
        <f>'2009'!$J204</f>
        <v>0</v>
      </c>
      <c r="U204" s="6">
        <f>'2010'!$J204</f>
        <v>1568</v>
      </c>
      <c r="V204" s="6">
        <f>'2011'!$J204</f>
        <v>2263</v>
      </c>
      <c r="W204" s="87">
        <f>'2007'!$V204</f>
        <v>0</v>
      </c>
      <c r="X204" s="6">
        <f>'2008'!$V204</f>
        <v>1811</v>
      </c>
      <c r="Y204" s="6">
        <f>'2009'!$V204</f>
        <v>0</v>
      </c>
      <c r="Z204" s="6">
        <f>'2010'!$V204</f>
        <v>939</v>
      </c>
      <c r="AA204" s="6">
        <f>'2011'!$V204</f>
        <v>1297</v>
      </c>
      <c r="AB204" s="87">
        <f>'2007'!$AC204</f>
        <v>0</v>
      </c>
      <c r="AC204" s="6">
        <f>'2008'!$AC204</f>
        <v>1590</v>
      </c>
      <c r="AD204" s="6">
        <f>'2009'!$AC204</f>
        <v>0</v>
      </c>
      <c r="AE204" s="6">
        <f>'2010'!$AC204</f>
        <v>853</v>
      </c>
      <c r="AF204" s="6">
        <f>'2011'!$AC204</f>
        <v>998</v>
      </c>
      <c r="AG204" s="87">
        <f>'2007'!$H204</f>
        <v>0</v>
      </c>
      <c r="AH204" s="6">
        <f>'2008'!$H204</f>
        <v>933</v>
      </c>
      <c r="AI204" s="6">
        <f>'2009'!$H204</f>
        <v>0</v>
      </c>
      <c r="AJ204" s="6">
        <f>'2010'!$H204</f>
        <v>536</v>
      </c>
      <c r="AK204" s="6">
        <f>'2011'!$H204</f>
        <v>540</v>
      </c>
      <c r="AL204" s="87">
        <f>'2007'!$O204</f>
        <v>0</v>
      </c>
      <c r="AM204" s="6">
        <f>'2008'!$O204</f>
        <v>1891</v>
      </c>
      <c r="AN204" s="6">
        <f>'2009'!$O204</f>
        <v>0</v>
      </c>
      <c r="AO204" s="6">
        <f>'2010'!$O204</f>
        <v>1037</v>
      </c>
      <c r="AP204" s="6">
        <f>'2011'!$O204</f>
        <v>1458</v>
      </c>
      <c r="AQ204" s="87">
        <f>'2007'!$D204</f>
        <v>0</v>
      </c>
      <c r="AR204" s="6">
        <f>'2008'!$D204</f>
        <v>5</v>
      </c>
      <c r="AS204" s="6">
        <f>'2009'!$D204</f>
        <v>0</v>
      </c>
      <c r="AT204" s="6">
        <f>'2010'!$D204</f>
        <v>4</v>
      </c>
      <c r="AU204" s="6">
        <f>'2011'!$D204</f>
        <v>25</v>
      </c>
      <c r="AV204" s="87">
        <f>'2007'!$K204</f>
        <v>0</v>
      </c>
      <c r="AW204" s="6">
        <f>'2008'!$K204</f>
        <v>16</v>
      </c>
      <c r="AX204" s="6">
        <f>'2009'!$K204</f>
        <v>0</v>
      </c>
      <c r="AY204" s="6">
        <f>'2010'!$K204</f>
        <v>35</v>
      </c>
      <c r="AZ204" s="6">
        <f>'2011'!$K204</f>
        <v>150</v>
      </c>
    </row>
    <row r="205" spans="1:52" ht="13.2" customHeight="1">
      <c r="A205" s="7" t="str">
        <f>'2011'!B205</f>
        <v>Parkway Vet Clinic</v>
      </c>
      <c r="B205" s="10"/>
      <c r="C205" s="87">
        <f>'2007'!$Q205</f>
        <v>0</v>
      </c>
      <c r="D205" s="6">
        <f>'2008'!$Q205</f>
        <v>0</v>
      </c>
      <c r="E205" s="6">
        <f>'2009'!$Q205</f>
        <v>0</v>
      </c>
      <c r="F205" s="6">
        <f>'2010'!$Q205</f>
        <v>0</v>
      </c>
      <c r="G205" s="6">
        <f>'2011'!$Q205</f>
        <v>0</v>
      </c>
      <c r="H205" s="87">
        <f>'2007'!$X205</f>
        <v>0</v>
      </c>
      <c r="I205" s="6">
        <f>'2008'!$X205</f>
        <v>0</v>
      </c>
      <c r="J205" s="6">
        <f>'2009'!$X205</f>
        <v>0</v>
      </c>
      <c r="K205" s="6">
        <f>'2010'!$X205</f>
        <v>0</v>
      </c>
      <c r="L205" s="6">
        <f>'2011'!$X205</f>
        <v>0</v>
      </c>
      <c r="M205" s="87">
        <f>'2007'!$C205</f>
        <v>1</v>
      </c>
      <c r="N205" s="6">
        <f>'2008'!$C205</f>
        <v>0</v>
      </c>
      <c r="O205" s="6">
        <f>'2009'!$C205</f>
        <v>0</v>
      </c>
      <c r="P205" s="6">
        <f>'2010'!$C205</f>
        <v>0</v>
      </c>
      <c r="Q205" s="6">
        <f>'2011'!$C205</f>
        <v>0</v>
      </c>
      <c r="R205" s="87">
        <f>'2007'!$J205</f>
        <v>77</v>
      </c>
      <c r="S205" s="6">
        <f>'2008'!$J205</f>
        <v>0</v>
      </c>
      <c r="T205" s="6">
        <f>'2009'!$J205</f>
        <v>0</v>
      </c>
      <c r="U205" s="6">
        <f>'2010'!$J205</f>
        <v>0</v>
      </c>
      <c r="V205" s="6">
        <f>'2011'!$J205</f>
        <v>0</v>
      </c>
      <c r="W205" s="87">
        <f>'2007'!$V205</f>
        <v>0</v>
      </c>
      <c r="X205" s="6">
        <f>'2008'!$V205</f>
        <v>0</v>
      </c>
      <c r="Y205" s="6">
        <f>'2009'!$V205</f>
        <v>0</v>
      </c>
      <c r="Z205" s="6">
        <f>'2010'!$V205</f>
        <v>0</v>
      </c>
      <c r="AA205" s="6">
        <f>'2011'!$V205</f>
        <v>0</v>
      </c>
      <c r="AB205" s="87">
        <f>'2007'!$AC205</f>
        <v>0</v>
      </c>
      <c r="AC205" s="6">
        <f>'2008'!$AC205</f>
        <v>0</v>
      </c>
      <c r="AD205" s="6">
        <f>'2009'!$AC205</f>
        <v>0</v>
      </c>
      <c r="AE205" s="6">
        <f>'2010'!$AC205</f>
        <v>0</v>
      </c>
      <c r="AF205" s="6">
        <f>'2011'!$AC205</f>
        <v>0</v>
      </c>
      <c r="AG205" s="87">
        <f>'2007'!$H205</f>
        <v>0</v>
      </c>
      <c r="AH205" s="6">
        <f>'2008'!$H205</f>
        <v>0</v>
      </c>
      <c r="AI205" s="6">
        <f>'2009'!$H205</f>
        <v>0</v>
      </c>
      <c r="AJ205" s="6">
        <f>'2010'!$H205</f>
        <v>0</v>
      </c>
      <c r="AK205" s="6">
        <f>'2011'!$H205</f>
        <v>0</v>
      </c>
      <c r="AL205" s="87">
        <f>'2007'!$O205</f>
        <v>1</v>
      </c>
      <c r="AM205" s="6">
        <f>'2008'!$O205</f>
        <v>0</v>
      </c>
      <c r="AN205" s="6">
        <f>'2009'!$O205</f>
        <v>0</v>
      </c>
      <c r="AO205" s="6">
        <f>'2010'!$O205</f>
        <v>0</v>
      </c>
      <c r="AP205" s="6">
        <f>'2011'!$O205</f>
        <v>0</v>
      </c>
      <c r="AQ205" s="87">
        <f>'2007'!$D205</f>
        <v>0</v>
      </c>
      <c r="AR205" s="6">
        <f>'2008'!$D205</f>
        <v>0</v>
      </c>
      <c r="AS205" s="6">
        <f>'2009'!$D205</f>
        <v>0</v>
      </c>
      <c r="AT205" s="6">
        <f>'2010'!$D205</f>
        <v>0</v>
      </c>
      <c r="AU205" s="6">
        <f>'2011'!$D205</f>
        <v>0</v>
      </c>
      <c r="AV205" s="87">
        <f>'2007'!$K205</f>
        <v>66</v>
      </c>
      <c r="AW205" s="6">
        <f>'2008'!$K205</f>
        <v>0</v>
      </c>
      <c r="AX205" s="6">
        <f>'2009'!$K205</f>
        <v>0</v>
      </c>
      <c r="AY205" s="6">
        <f>'2010'!$K205</f>
        <v>0</v>
      </c>
      <c r="AZ205" s="6">
        <f>'2011'!$K205</f>
        <v>0</v>
      </c>
    </row>
    <row r="206" spans="1:52" ht="13.2" customHeight="1">
      <c r="A206" s="7" t="str">
        <f>'2011'!B206</f>
        <v>River Rouge Dog Shelter - City of River R</v>
      </c>
      <c r="B206" s="10"/>
      <c r="C206" s="87">
        <f>'2007'!$Q206</f>
        <v>0</v>
      </c>
      <c r="D206" s="6">
        <f>'2008'!$Q206</f>
        <v>40</v>
      </c>
      <c r="E206" s="6">
        <f>'2009'!$Q206</f>
        <v>0</v>
      </c>
      <c r="F206" s="6">
        <f>'2010'!$Q206</f>
        <v>21</v>
      </c>
      <c r="G206" s="6">
        <f>'2011'!$Q206</f>
        <v>0</v>
      </c>
      <c r="H206" s="87">
        <f>'2007'!$X206</f>
        <v>0</v>
      </c>
      <c r="I206" s="6">
        <f>'2008'!$X206</f>
        <v>87</v>
      </c>
      <c r="J206" s="6">
        <f>'2009'!$X206</f>
        <v>0</v>
      </c>
      <c r="K206" s="6">
        <f>'2010'!$X206</f>
        <v>89</v>
      </c>
      <c r="L206" s="6">
        <f>'2011'!$X206</f>
        <v>0</v>
      </c>
      <c r="M206" s="87">
        <f>'2007'!$C206</f>
        <v>0</v>
      </c>
      <c r="N206" s="6">
        <f>'2008'!$C206</f>
        <v>17</v>
      </c>
      <c r="O206" s="6">
        <f>'2009'!$C206</f>
        <v>0</v>
      </c>
      <c r="P206" s="6">
        <f>'2010'!$C206</f>
        <v>23</v>
      </c>
      <c r="Q206" s="6">
        <f>'2011'!$C206</f>
        <v>0</v>
      </c>
      <c r="R206" s="87">
        <f>'2007'!$J206</f>
        <v>0</v>
      </c>
      <c r="S206" s="6">
        <f>'2008'!$J206</f>
        <v>109</v>
      </c>
      <c r="T206" s="6">
        <f>'2009'!$J206</f>
        <v>0</v>
      </c>
      <c r="U206" s="6">
        <f>'2010'!$J206</f>
        <v>81</v>
      </c>
      <c r="V206" s="6">
        <f>'2011'!$J206</f>
        <v>0</v>
      </c>
      <c r="W206" s="87">
        <f>'2007'!$V206</f>
        <v>0</v>
      </c>
      <c r="X206" s="6">
        <f>'2008'!$V206</f>
        <v>0</v>
      </c>
      <c r="Y206" s="6">
        <f>'2009'!$V206</f>
        <v>0</v>
      </c>
      <c r="Z206" s="6">
        <f>'2010'!$V206</f>
        <v>0</v>
      </c>
      <c r="AA206" s="6">
        <f>'2011'!$V206</f>
        <v>0</v>
      </c>
      <c r="AB206" s="87">
        <f>'2007'!$AC206</f>
        <v>0</v>
      </c>
      <c r="AC206" s="6">
        <f>'2008'!$AC206</f>
        <v>42</v>
      </c>
      <c r="AD206" s="6">
        <f>'2009'!$AC206</f>
        <v>0</v>
      </c>
      <c r="AE206" s="6">
        <f>'2010'!$AC206</f>
        <v>5</v>
      </c>
      <c r="AF206" s="6">
        <f>'2011'!$AC206</f>
        <v>0</v>
      </c>
      <c r="AG206" s="87">
        <f>'2007'!$H206</f>
        <v>0</v>
      </c>
      <c r="AH206" s="6">
        <f>'2008'!$H206</f>
        <v>0</v>
      </c>
      <c r="AI206" s="6">
        <f>'2009'!$H206</f>
        <v>0</v>
      </c>
      <c r="AJ206" s="6">
        <f>'2010'!$H206</f>
        <v>0</v>
      </c>
      <c r="AK206" s="6">
        <f>'2011'!$H206</f>
        <v>0</v>
      </c>
      <c r="AL206" s="87">
        <f>'2007'!$O206</f>
        <v>0</v>
      </c>
      <c r="AM206" s="6">
        <f>'2008'!$O206</f>
        <v>48</v>
      </c>
      <c r="AN206" s="6">
        <f>'2009'!$O206</f>
        <v>0</v>
      </c>
      <c r="AO206" s="6">
        <f>'2010'!$O206</f>
        <v>17</v>
      </c>
      <c r="AP206" s="6">
        <f>'2011'!$O206</f>
        <v>0</v>
      </c>
      <c r="AQ206" s="87">
        <f>'2007'!$D206</f>
        <v>0</v>
      </c>
      <c r="AR206" s="6">
        <f>'2008'!$D206</f>
        <v>0</v>
      </c>
      <c r="AS206" s="6">
        <f>'2009'!$D206</f>
        <v>0</v>
      </c>
      <c r="AT206" s="6">
        <f>'2010'!$D206</f>
        <v>12</v>
      </c>
      <c r="AU206" s="6">
        <f>'2011'!$D206</f>
        <v>0</v>
      </c>
      <c r="AV206" s="87">
        <f>'2007'!$K206</f>
        <v>0</v>
      </c>
      <c r="AW206" s="6">
        <f>'2008'!$K206</f>
        <v>31</v>
      </c>
      <c r="AX206" s="6">
        <f>'2009'!$K206</f>
        <v>0</v>
      </c>
      <c r="AY206" s="6">
        <f>'2010'!$K206</f>
        <v>25</v>
      </c>
      <c r="AZ206" s="6">
        <f>'2011'!$K206</f>
        <v>0</v>
      </c>
    </row>
    <row r="207" spans="1:52" ht="13.2" customHeight="1">
      <c r="A207" s="7" t="str">
        <f>'2011'!B207</f>
        <v>Romulus Animal Shelter</v>
      </c>
      <c r="B207" s="10"/>
      <c r="C207" s="87">
        <f>'2007'!$Q207</f>
        <v>291</v>
      </c>
      <c r="D207" s="6">
        <f>'2008'!$Q207</f>
        <v>253</v>
      </c>
      <c r="E207" s="6">
        <f>'2009'!$Q207</f>
        <v>259</v>
      </c>
      <c r="F207" s="6">
        <f>'2010'!$Q207</f>
        <v>311</v>
      </c>
      <c r="G207" s="6">
        <f>'2011'!$Q207</f>
        <v>302</v>
      </c>
      <c r="H207" s="87">
        <f>'2007'!$X207</f>
        <v>385</v>
      </c>
      <c r="I207" s="6">
        <f>'2008'!$X207</f>
        <v>358</v>
      </c>
      <c r="J207" s="6">
        <f>'2009'!$X207</f>
        <v>303</v>
      </c>
      <c r="K207" s="6">
        <f>'2010'!$X207</f>
        <v>317</v>
      </c>
      <c r="L207" s="6">
        <f>'2011'!$X207</f>
        <v>345</v>
      </c>
      <c r="M207" s="87">
        <f>'2007'!$C207</f>
        <v>89</v>
      </c>
      <c r="N207" s="6">
        <f>'2008'!$C207</f>
        <v>67</v>
      </c>
      <c r="O207" s="6">
        <f>'2009'!$C207</f>
        <v>121</v>
      </c>
      <c r="P207" s="6">
        <f>'2010'!$C207</f>
        <v>71</v>
      </c>
      <c r="Q207" s="6">
        <f>'2011'!$C207</f>
        <v>72</v>
      </c>
      <c r="R207" s="87">
        <f>'2007'!$J207</f>
        <v>431</v>
      </c>
      <c r="S207" s="6">
        <f>'2008'!$J207</f>
        <v>357</v>
      </c>
      <c r="T207" s="6">
        <f>'2009'!$J207</f>
        <v>339</v>
      </c>
      <c r="U207" s="6">
        <f>'2010'!$J207</f>
        <v>397</v>
      </c>
      <c r="V207" s="6">
        <f>'2011'!$J207</f>
        <v>413</v>
      </c>
      <c r="W207" s="87">
        <f>'2007'!$V207</f>
        <v>195</v>
      </c>
      <c r="X207" s="6">
        <f>'2008'!$V207</f>
        <v>116</v>
      </c>
      <c r="Y207" s="6">
        <f>'2009'!$V207</f>
        <v>167</v>
      </c>
      <c r="Z207" s="6">
        <f>'2010'!$V207</f>
        <v>146</v>
      </c>
      <c r="AA207" s="6">
        <f>'2011'!$V207</f>
        <v>99</v>
      </c>
      <c r="AB207" s="87">
        <f>'2007'!$AC207</f>
        <v>312</v>
      </c>
      <c r="AC207" s="6">
        <f>'2008'!$AC207</f>
        <v>307</v>
      </c>
      <c r="AD207" s="6">
        <f>'2009'!$AC207</f>
        <v>274</v>
      </c>
      <c r="AE207" s="6">
        <f>'2010'!$AC207</f>
        <v>228</v>
      </c>
      <c r="AF207" s="6">
        <f>'2011'!$AC207</f>
        <v>209</v>
      </c>
      <c r="AG207" s="87">
        <f>'2007'!$H207</f>
        <v>21</v>
      </c>
      <c r="AH207" s="6">
        <f>'2008'!$H207</f>
        <v>13</v>
      </c>
      <c r="AI207" s="6">
        <f>'2009'!$H207</f>
        <v>30</v>
      </c>
      <c r="AJ207" s="6">
        <f>'2010'!$H207</f>
        <v>15</v>
      </c>
      <c r="AK207" s="6">
        <f>'2011'!$H207</f>
        <v>4</v>
      </c>
      <c r="AL207" s="87">
        <f>'2007'!$O207</f>
        <v>248</v>
      </c>
      <c r="AM207" s="6">
        <f>'2008'!$O207</f>
        <v>180</v>
      </c>
      <c r="AN207" s="6">
        <f>'2009'!$O207</f>
        <v>177</v>
      </c>
      <c r="AO207" s="6">
        <f>'2010'!$O207</f>
        <v>168</v>
      </c>
      <c r="AP207" s="6">
        <f>'2011'!$O207</f>
        <v>123</v>
      </c>
      <c r="AQ207" s="87">
        <f>'2007'!$D207</f>
        <v>13</v>
      </c>
      <c r="AR207" s="6">
        <f>'2008'!$D207</f>
        <v>2</v>
      </c>
      <c r="AS207" s="6">
        <f>'2009'!$D207</f>
        <v>38</v>
      </c>
      <c r="AT207" s="6">
        <f>'2010'!$D207</f>
        <v>16</v>
      </c>
      <c r="AU207" s="6">
        <f>'2011'!$D207</f>
        <v>2</v>
      </c>
      <c r="AV207" s="87">
        <f>'2007'!$K207</f>
        <v>102</v>
      </c>
      <c r="AW207" s="6">
        <f>'2008'!$K207</f>
        <v>95</v>
      </c>
      <c r="AX207" s="6">
        <f>'2009'!$K207</f>
        <v>100</v>
      </c>
      <c r="AY207" s="6">
        <f>'2010'!$K207</f>
        <v>98</v>
      </c>
      <c r="AZ207" s="6">
        <f>'2011'!$K207</f>
        <v>109</v>
      </c>
    </row>
    <row r="208" spans="1:52" ht="13.2" customHeight="1">
      <c r="A208" s="7" t="str">
        <f>'2011'!B208</f>
        <v>Southgate Shelter</v>
      </c>
      <c r="B208" s="10"/>
      <c r="C208" s="87">
        <f>'2007'!$Q208</f>
        <v>31</v>
      </c>
      <c r="D208" s="6">
        <f>'2008'!$Q208</f>
        <v>0</v>
      </c>
      <c r="E208" s="6">
        <f>'2009'!$Q208</f>
        <v>108</v>
      </c>
      <c r="F208" s="6">
        <f>'2010'!$Q208</f>
        <v>86</v>
      </c>
      <c r="G208" s="6">
        <f>'2011'!$Q208</f>
        <v>102</v>
      </c>
      <c r="H208" s="87">
        <f>'2007'!$X208</f>
        <v>63</v>
      </c>
      <c r="I208" s="6">
        <f>'2008'!$X208</f>
        <v>0</v>
      </c>
      <c r="J208" s="6">
        <f>'2009'!$X208</f>
        <v>158</v>
      </c>
      <c r="K208" s="6">
        <f>'2010'!$X208</f>
        <v>134</v>
      </c>
      <c r="L208" s="6">
        <f>'2011'!$X208</f>
        <v>131</v>
      </c>
      <c r="M208" s="87">
        <f>'2007'!$C208</f>
        <v>3</v>
      </c>
      <c r="N208" s="6">
        <f>'2008'!$C208</f>
        <v>0</v>
      </c>
      <c r="O208" s="6">
        <f>'2009'!$C208</f>
        <v>7</v>
      </c>
      <c r="P208" s="6">
        <f>'2010'!$C208</f>
        <v>21</v>
      </c>
      <c r="Q208" s="6">
        <f>'2011'!$C208</f>
        <v>12</v>
      </c>
      <c r="R208" s="87">
        <f>'2007'!$J208</f>
        <v>85</v>
      </c>
      <c r="S208" s="6">
        <f>'2008'!$J208</f>
        <v>0</v>
      </c>
      <c r="T208" s="6">
        <f>'2009'!$J208</f>
        <v>184</v>
      </c>
      <c r="U208" s="6">
        <f>'2010'!$J208</f>
        <v>207</v>
      </c>
      <c r="V208" s="6">
        <f>'2011'!$J208</f>
        <v>265</v>
      </c>
      <c r="W208" s="87">
        <f>'2007'!$V208</f>
        <v>22</v>
      </c>
      <c r="X208" s="6">
        <f>'2008'!$V208</f>
        <v>0</v>
      </c>
      <c r="Y208" s="6">
        <f>'2009'!$V208</f>
        <v>23</v>
      </c>
      <c r="Z208" s="6">
        <f>'2010'!$V208</f>
        <v>0</v>
      </c>
      <c r="AA208" s="6">
        <f>'2011'!$V208</f>
        <v>0</v>
      </c>
      <c r="AB208" s="87">
        <f>'2007'!$AC208</f>
        <v>56</v>
      </c>
      <c r="AC208" s="6">
        <f>'2008'!$AC208</f>
        <v>0</v>
      </c>
      <c r="AD208" s="6">
        <f>'2009'!$AC208</f>
        <v>107</v>
      </c>
      <c r="AE208" s="6">
        <f>'2010'!$AC208</f>
        <v>27</v>
      </c>
      <c r="AF208" s="6">
        <f>'2011'!$AC208</f>
        <v>3</v>
      </c>
      <c r="AG208" s="87">
        <f>'2007'!$H208</f>
        <v>1</v>
      </c>
      <c r="AH208" s="6">
        <f>'2008'!$H208</f>
        <v>0</v>
      </c>
      <c r="AI208" s="6">
        <f>'2009'!$H208</f>
        <v>0</v>
      </c>
      <c r="AJ208" s="6">
        <f>'2010'!$H208</f>
        <v>0</v>
      </c>
      <c r="AK208" s="6">
        <f>'2011'!$H208</f>
        <v>0</v>
      </c>
      <c r="AL208" s="87">
        <f>'2007'!$O208</f>
        <v>27</v>
      </c>
      <c r="AM208" s="6">
        <f>'2008'!$O208</f>
        <v>0</v>
      </c>
      <c r="AN208" s="6">
        <f>'2009'!$O208</f>
        <v>46</v>
      </c>
      <c r="AO208" s="6">
        <f>'2010'!$O208</f>
        <v>3</v>
      </c>
      <c r="AP208" s="6">
        <f>'2011'!$O208</f>
        <v>7</v>
      </c>
      <c r="AQ208" s="87">
        <f>'2007'!$D208</f>
        <v>0</v>
      </c>
      <c r="AR208" s="6">
        <f>'2008'!$D208</f>
        <v>0</v>
      </c>
      <c r="AS208" s="6">
        <f>'2009'!$D208</f>
        <v>6</v>
      </c>
      <c r="AT208" s="6">
        <f>'2010'!$D208</f>
        <v>2</v>
      </c>
      <c r="AU208" s="6">
        <f>'2011'!$D208</f>
        <v>3</v>
      </c>
      <c r="AV208" s="87">
        <f>'2007'!$K208</f>
        <v>39</v>
      </c>
      <c r="AW208" s="6">
        <f>'2008'!$K208</f>
        <v>0</v>
      </c>
      <c r="AX208" s="6">
        <f>'2009'!$K208</f>
        <v>94</v>
      </c>
      <c r="AY208" s="6">
        <f>'2010'!$K208</f>
        <v>128</v>
      </c>
      <c r="AZ208" s="6">
        <f>'2011'!$K208</f>
        <v>136</v>
      </c>
    </row>
    <row r="209" spans="1:52" ht="13.2" customHeight="1">
      <c r="A209" s="7" t="str">
        <f>'2011'!B209</f>
        <v>Sumpter Township Police Department Dog</v>
      </c>
      <c r="B209" s="10"/>
      <c r="C209" s="87">
        <f>'2007'!$Q209</f>
        <v>0</v>
      </c>
      <c r="D209" s="6">
        <f>'2008'!$Q209</f>
        <v>0</v>
      </c>
      <c r="E209" s="6">
        <f>'2009'!$Q209</f>
        <v>0</v>
      </c>
      <c r="F209" s="6">
        <f>'2010'!$Q209</f>
        <v>0</v>
      </c>
      <c r="G209" s="6">
        <f>'2011'!$Q209</f>
        <v>0</v>
      </c>
      <c r="H209" s="87">
        <f>'2007'!$X209</f>
        <v>0</v>
      </c>
      <c r="I209" s="6">
        <f>'2008'!$X209</f>
        <v>0</v>
      </c>
      <c r="J209" s="6">
        <f>'2009'!$X209</f>
        <v>0</v>
      </c>
      <c r="K209" s="6">
        <f>'2010'!$X209</f>
        <v>0</v>
      </c>
      <c r="L209" s="6">
        <f>'2011'!$X209</f>
        <v>0</v>
      </c>
      <c r="M209" s="87">
        <f>'2007'!$C209</f>
        <v>13</v>
      </c>
      <c r="N209" s="6">
        <f>'2008'!$C209</f>
        <v>25</v>
      </c>
      <c r="O209" s="6">
        <f>'2009'!$C209</f>
        <v>3</v>
      </c>
      <c r="P209" s="6">
        <f>'2010'!$C209</f>
        <v>9</v>
      </c>
      <c r="Q209" s="6">
        <f>'2011'!$C209</f>
        <v>10</v>
      </c>
      <c r="R209" s="87">
        <f>'2007'!$J209</f>
        <v>58</v>
      </c>
      <c r="S209" s="6">
        <f>'2008'!$J209</f>
        <v>80</v>
      </c>
      <c r="T209" s="6">
        <f>'2009'!$J209</f>
        <v>103</v>
      </c>
      <c r="U209" s="6">
        <f>'2010'!$J209</f>
        <v>108</v>
      </c>
      <c r="V209" s="6">
        <f>'2011'!$J209</f>
        <v>124</v>
      </c>
      <c r="W209" s="87">
        <f>'2007'!$V209</f>
        <v>0</v>
      </c>
      <c r="X209" s="6">
        <f>'2008'!$V209</f>
        <v>0</v>
      </c>
      <c r="Y209" s="6">
        <f>'2009'!$V209</f>
        <v>0</v>
      </c>
      <c r="Z209" s="6">
        <f>'2010'!$V209</f>
        <v>0</v>
      </c>
      <c r="AA209" s="6">
        <f>'2011'!$V209</f>
        <v>0</v>
      </c>
      <c r="AB209" s="87">
        <f>'2007'!$AC209</f>
        <v>0</v>
      </c>
      <c r="AC209" s="6">
        <f>'2008'!$AC209</f>
        <v>0</v>
      </c>
      <c r="AD209" s="6">
        <f>'2009'!$AC209</f>
        <v>0</v>
      </c>
      <c r="AE209" s="6">
        <f>'2010'!$AC209</f>
        <v>0</v>
      </c>
      <c r="AF209" s="6">
        <f>'2011'!$AC209</f>
        <v>0</v>
      </c>
      <c r="AG209" s="87">
        <f>'2007'!$H209</f>
        <v>0</v>
      </c>
      <c r="AH209" s="6">
        <f>'2008'!$H209</f>
        <v>0</v>
      </c>
      <c r="AI209" s="6">
        <f>'2009'!$H209</f>
        <v>0</v>
      </c>
      <c r="AJ209" s="6">
        <f>'2010'!$H209</f>
        <v>0</v>
      </c>
      <c r="AK209" s="6">
        <f>'2011'!$H209</f>
        <v>0</v>
      </c>
      <c r="AL209" s="87">
        <f>'2007'!$O209</f>
        <v>0</v>
      </c>
      <c r="AM209" s="6">
        <f>'2008'!$O209</f>
        <v>0</v>
      </c>
      <c r="AN209" s="6">
        <f>'2009'!$O209</f>
        <v>0</v>
      </c>
      <c r="AO209" s="6">
        <f>'2010'!$O209</f>
        <v>0</v>
      </c>
      <c r="AP209" s="6">
        <f>'2011'!$O209</f>
        <v>0</v>
      </c>
      <c r="AQ209" s="87">
        <f>'2007'!$D209</f>
        <v>7</v>
      </c>
      <c r="AR209" s="6">
        <f>'2008'!$D209</f>
        <v>1</v>
      </c>
      <c r="AS209" s="6">
        <f>'2009'!$D209</f>
        <v>2</v>
      </c>
      <c r="AT209" s="6">
        <f>'2010'!$D209</f>
        <v>4</v>
      </c>
      <c r="AU209" s="6">
        <f>'2011'!$D209</f>
        <v>5</v>
      </c>
      <c r="AV209" s="87">
        <f>'2007'!$K209</f>
        <v>24</v>
      </c>
      <c r="AW209" s="6">
        <f>'2008'!$K209</f>
        <v>26</v>
      </c>
      <c r="AX209" s="6">
        <f>'2009'!$K209</f>
        <v>36</v>
      </c>
      <c r="AY209" s="6">
        <f>'2010'!$K209</f>
        <v>47</v>
      </c>
      <c r="AZ209" s="6">
        <f>'2011'!$K209</f>
        <v>45</v>
      </c>
    </row>
    <row r="210" spans="1:52" ht="13.2" customHeight="1">
      <c r="A210" s="7" t="str">
        <f>'2011'!B210</f>
        <v>Taylor Animal Shelter</v>
      </c>
      <c r="B210" s="10"/>
      <c r="C210" s="87">
        <f>'2007'!$Q210</f>
        <v>231</v>
      </c>
      <c r="D210" s="6">
        <f>'2008'!$Q210</f>
        <v>275</v>
      </c>
      <c r="E210" s="6">
        <f>'2009'!$Q210</f>
        <v>357</v>
      </c>
      <c r="F210" s="6">
        <f>'2010'!$Q210</f>
        <v>258</v>
      </c>
      <c r="G210" s="6">
        <f>'2011'!$Q210</f>
        <v>0</v>
      </c>
      <c r="H210" s="87">
        <f>'2007'!$X210</f>
        <v>770</v>
      </c>
      <c r="I210" s="6">
        <f>'2008'!$X210</f>
        <v>740</v>
      </c>
      <c r="J210" s="6">
        <f>'2009'!$X210</f>
        <v>791</v>
      </c>
      <c r="K210" s="6">
        <f>'2010'!$X210</f>
        <v>362</v>
      </c>
      <c r="L210" s="6">
        <f>'2011'!$X210</f>
        <v>404</v>
      </c>
      <c r="M210" s="87">
        <f>'2007'!$C210</f>
        <v>205</v>
      </c>
      <c r="N210" s="6">
        <f>'2008'!$C210</f>
        <v>151</v>
      </c>
      <c r="O210" s="6">
        <f>'2009'!$C210</f>
        <v>168</v>
      </c>
      <c r="P210" s="6">
        <f>'2010'!$C210</f>
        <v>93</v>
      </c>
      <c r="Q210" s="6">
        <f>'2011'!$C210</f>
        <v>82</v>
      </c>
      <c r="R210" s="87">
        <f>'2007'!$J210</f>
        <v>1047</v>
      </c>
      <c r="S210" s="6">
        <f>'2008'!$J210</f>
        <v>1089</v>
      </c>
      <c r="T210" s="6">
        <f>'2009'!$J210</f>
        <v>1162</v>
      </c>
      <c r="U210" s="6">
        <f>'2010'!$J210</f>
        <v>636</v>
      </c>
      <c r="V210" s="6">
        <f>'2011'!$J210</f>
        <v>716</v>
      </c>
      <c r="W210" s="87">
        <f>'2007'!$V210</f>
        <v>124</v>
      </c>
      <c r="X210" s="6">
        <f>'2008'!$V210</f>
        <v>187</v>
      </c>
      <c r="Y210" s="6">
        <f>'2009'!$V210</f>
        <v>223</v>
      </c>
      <c r="Z210" s="6">
        <f>'2010'!$V210</f>
        <v>142</v>
      </c>
      <c r="AA210" s="6">
        <f>'2011'!$V210</f>
        <v>0</v>
      </c>
      <c r="AB210" s="87">
        <f>'2007'!$AC210</f>
        <v>701</v>
      </c>
      <c r="AC210" s="6">
        <f>'2008'!$AC210</f>
        <v>649</v>
      </c>
      <c r="AD210" s="6">
        <f>'2009'!$AC210</f>
        <v>678</v>
      </c>
      <c r="AE210" s="6">
        <f>'2010'!$AC210</f>
        <v>312</v>
      </c>
      <c r="AF210" s="6">
        <f>'2011'!$AC210</f>
        <v>382</v>
      </c>
      <c r="AG210" s="87">
        <f>'2007'!$H210</f>
        <v>21</v>
      </c>
      <c r="AH210" s="6">
        <f>'2008'!$H210</f>
        <v>30</v>
      </c>
      <c r="AI210" s="6">
        <f>'2009'!$H210</f>
        <v>36</v>
      </c>
      <c r="AJ210" s="6">
        <f>'2010'!$H210</f>
        <v>12</v>
      </c>
      <c r="AK210" s="6">
        <f>'2011'!$H210</f>
        <v>7</v>
      </c>
      <c r="AL210" s="87">
        <f>'2007'!$O210</f>
        <v>527</v>
      </c>
      <c r="AM210" s="6">
        <f>'2008'!$O210</f>
        <v>449</v>
      </c>
      <c r="AN210" s="6">
        <f>'2009'!$O210</f>
        <v>442</v>
      </c>
      <c r="AO210" s="6">
        <f>'2010'!$O210</f>
        <v>321</v>
      </c>
      <c r="AP210" s="6">
        <f>'2011'!$O210</f>
        <v>271</v>
      </c>
      <c r="AQ210" s="87">
        <f>'2007'!$D210</f>
        <v>32</v>
      </c>
      <c r="AR210" s="6">
        <f>'2008'!$D210</f>
        <v>16</v>
      </c>
      <c r="AS210" s="6">
        <f>'2009'!$D210</f>
        <v>25</v>
      </c>
      <c r="AT210" s="6">
        <f>'2010'!$D210</f>
        <v>8</v>
      </c>
      <c r="AU210" s="6">
        <f>'2011'!$D210</f>
        <v>9</v>
      </c>
      <c r="AV210" s="87">
        <f>'2007'!$K210</f>
        <v>294</v>
      </c>
      <c r="AW210" s="6">
        <f>'2008'!$K210</f>
        <v>336</v>
      </c>
      <c r="AX210" s="6">
        <f>'2009'!$K210</f>
        <v>392</v>
      </c>
      <c r="AY210" s="6">
        <f>'2010'!$K210</f>
        <v>193</v>
      </c>
      <c r="AZ210" s="6">
        <f>'2011'!$K210</f>
        <v>189</v>
      </c>
    </row>
    <row r="211" spans="1:52" ht="13.2" customHeight="1">
      <c r="A211" s="34" t="str">
        <f>'2011'!B211</f>
        <v>Van Buren Township Animal Control</v>
      </c>
      <c r="B211" s="12"/>
      <c r="C211" s="88">
        <f>'2007'!$Q211</f>
        <v>0</v>
      </c>
      <c r="D211" s="50">
        <f>'2008'!$Q211</f>
        <v>0</v>
      </c>
      <c r="E211" s="50">
        <f>'2009'!$Q211</f>
        <v>0</v>
      </c>
      <c r="F211" s="50">
        <f>'2010'!$Q211</f>
        <v>0</v>
      </c>
      <c r="G211" s="50">
        <f>'2011'!$Q211</f>
        <v>0</v>
      </c>
      <c r="H211" s="88">
        <f>'2007'!$X211</f>
        <v>0</v>
      </c>
      <c r="I211" s="50">
        <f>'2008'!$X211</f>
        <v>0</v>
      </c>
      <c r="J211" s="50">
        <f>'2009'!$X211</f>
        <v>0</v>
      </c>
      <c r="K211" s="50">
        <f>'2010'!$X211</f>
        <v>0</v>
      </c>
      <c r="L211" s="50">
        <f>'2011'!$X211</f>
        <v>0</v>
      </c>
      <c r="M211" s="88">
        <f>'2007'!$C211</f>
        <v>0</v>
      </c>
      <c r="N211" s="50">
        <f>'2008'!$C211</f>
        <v>0</v>
      </c>
      <c r="O211" s="50">
        <f>'2009'!$C211</f>
        <v>0</v>
      </c>
      <c r="P211" s="50">
        <f>'2010'!$C211</f>
        <v>5</v>
      </c>
      <c r="Q211" s="50">
        <f>'2011'!$C211</f>
        <v>0</v>
      </c>
      <c r="R211" s="88">
        <f>'2007'!$J211</f>
        <v>0</v>
      </c>
      <c r="S211" s="50">
        <f>'2008'!$J211</f>
        <v>0</v>
      </c>
      <c r="T211" s="50">
        <f>'2009'!$J211</f>
        <v>0</v>
      </c>
      <c r="U211" s="50">
        <f>'2010'!$J211</f>
        <v>140</v>
      </c>
      <c r="V211" s="50">
        <f>'2011'!$J211</f>
        <v>0</v>
      </c>
      <c r="W211" s="88">
        <f>'2007'!$V211</f>
        <v>0</v>
      </c>
      <c r="X211" s="50">
        <f>'2008'!$V211</f>
        <v>0</v>
      </c>
      <c r="Y211" s="50">
        <f>'2009'!$V211</f>
        <v>0</v>
      </c>
      <c r="Z211" s="50">
        <f>'2010'!$V211</f>
        <v>0</v>
      </c>
      <c r="AA211" s="50">
        <f>'2011'!$V211</f>
        <v>0</v>
      </c>
      <c r="AB211" s="87">
        <f>'2007'!$AC211</f>
        <v>0</v>
      </c>
      <c r="AC211" s="6">
        <f>'2008'!$AC211</f>
        <v>0</v>
      </c>
      <c r="AD211" s="6">
        <f>'2009'!$AC211</f>
        <v>0</v>
      </c>
      <c r="AE211" s="6">
        <f>'2010'!$AC211</f>
        <v>0</v>
      </c>
      <c r="AF211" s="6">
        <f>'2011'!$AC211</f>
        <v>0</v>
      </c>
      <c r="AG211" s="87">
        <f>'2007'!$H211</f>
        <v>0</v>
      </c>
      <c r="AH211" s="6">
        <f>'2008'!$H211</f>
        <v>0</v>
      </c>
      <c r="AI211" s="6">
        <f>'2009'!$H211</f>
        <v>0</v>
      </c>
      <c r="AJ211" s="6">
        <f>'2010'!$H211</f>
        <v>0</v>
      </c>
      <c r="AK211" s="6">
        <f>'2011'!$H211</f>
        <v>0</v>
      </c>
      <c r="AL211" s="87">
        <f>'2007'!$O211</f>
        <v>0</v>
      </c>
      <c r="AM211" s="6">
        <f>'2008'!$O211</f>
        <v>0</v>
      </c>
      <c r="AN211" s="6">
        <f>'2009'!$O211</f>
        <v>0</v>
      </c>
      <c r="AO211" s="6">
        <f>'2010'!$O211</f>
        <v>42</v>
      </c>
      <c r="AP211" s="6">
        <f>'2011'!$O211</f>
        <v>0</v>
      </c>
      <c r="AQ211" s="88">
        <f>'2007'!$D211</f>
        <v>0</v>
      </c>
      <c r="AR211" s="50">
        <f>'2008'!$D211</f>
        <v>0</v>
      </c>
      <c r="AS211" s="50">
        <f>'2009'!$D211</f>
        <v>0</v>
      </c>
      <c r="AT211" s="50">
        <f>'2010'!$D211</f>
        <v>5</v>
      </c>
      <c r="AU211" s="50">
        <f>'2011'!$D211</f>
        <v>0</v>
      </c>
      <c r="AV211" s="88">
        <f>'2007'!$K211</f>
        <v>0</v>
      </c>
      <c r="AW211" s="50">
        <f>'2008'!$K211</f>
        <v>0</v>
      </c>
      <c r="AX211" s="50">
        <f>'2009'!$K211</f>
        <v>0</v>
      </c>
      <c r="AY211" s="50">
        <f>'2010'!$K211</f>
        <v>67</v>
      </c>
      <c r="AZ211" s="50">
        <f>'2011'!$K211</f>
        <v>0</v>
      </c>
    </row>
    <row r="212" spans="1:52" ht="13.2" customHeight="1">
      <c r="A212" s="7" t="str">
        <f>'2011'!B212</f>
        <v>Woodhaven/Trenton Animal</v>
      </c>
      <c r="B212" s="10" t="s">
        <v>174</v>
      </c>
      <c r="C212" s="87">
        <f>'2007'!$Q212</f>
        <v>0</v>
      </c>
      <c r="D212" s="6">
        <f>'2008'!$Q212</f>
        <v>51</v>
      </c>
      <c r="E212" s="6">
        <f>'2009'!$Q212</f>
        <v>38</v>
      </c>
      <c r="F212" s="6">
        <f>'2010'!$Q212</f>
        <v>78</v>
      </c>
      <c r="G212" s="6">
        <f>'2011'!$Q212</f>
        <v>0</v>
      </c>
      <c r="H212" s="87">
        <f>'2007'!$X212</f>
        <v>0</v>
      </c>
      <c r="I212" s="6">
        <f>'2008'!$X212</f>
        <v>134</v>
      </c>
      <c r="J212" s="6">
        <f>'2009'!$X212</f>
        <v>149</v>
      </c>
      <c r="K212" s="6">
        <f>'2010'!$X212</f>
        <v>94</v>
      </c>
      <c r="L212" s="6">
        <f>'2011'!$X212</f>
        <v>138</v>
      </c>
      <c r="M212" s="87">
        <f>'2007'!$C212</f>
        <v>0</v>
      </c>
      <c r="N212" s="6">
        <f>'2008'!$C212</f>
        <v>3</v>
      </c>
      <c r="O212" s="6">
        <f>'2009'!$C212</f>
        <v>2</v>
      </c>
      <c r="P212" s="6">
        <f>'2010'!$C212</f>
        <v>3</v>
      </c>
      <c r="Q212" s="6">
        <f>'2011'!$C212</f>
        <v>5</v>
      </c>
      <c r="R212" s="87">
        <f>'2007'!$J212</f>
        <v>0</v>
      </c>
      <c r="S212" s="6">
        <f>'2008'!$J212</f>
        <v>99</v>
      </c>
      <c r="T212" s="6">
        <f>'2009'!$J212</f>
        <v>144</v>
      </c>
      <c r="U212" s="6">
        <f>'2010'!$J212</f>
        <v>115</v>
      </c>
      <c r="V212" s="6">
        <f>'2011'!$J212</f>
        <v>140</v>
      </c>
      <c r="W212" s="87">
        <f>'2007'!$V212</f>
        <v>0</v>
      </c>
      <c r="X212" s="6">
        <f>'2008'!$V212</f>
        <v>6</v>
      </c>
      <c r="Y212" s="6">
        <f>'2009'!$V212</f>
        <v>4</v>
      </c>
      <c r="Z212" s="6">
        <f>'2010'!$V212</f>
        <v>6</v>
      </c>
      <c r="AA212" s="6">
        <f>'2011'!$V212</f>
        <v>0</v>
      </c>
      <c r="AB212" s="87">
        <f>'2007'!$AC212</f>
        <v>0</v>
      </c>
      <c r="AC212" s="6">
        <f>'2008'!$AC212</f>
        <v>62</v>
      </c>
      <c r="AD212" s="6">
        <f>'2009'!$AC212</f>
        <v>90</v>
      </c>
      <c r="AE212" s="6">
        <f>'2010'!$AC212</f>
        <v>38</v>
      </c>
      <c r="AF212" s="6">
        <f>'2011'!$AC212</f>
        <v>55</v>
      </c>
      <c r="AG212" s="87">
        <f>'2007'!$H212</f>
        <v>0</v>
      </c>
      <c r="AH212" s="6">
        <f>'2008'!$H212</f>
        <v>0</v>
      </c>
      <c r="AI212" s="6">
        <f>'2009'!$H212</f>
        <v>0</v>
      </c>
      <c r="AJ212" s="6">
        <f>'2010'!$H212</f>
        <v>0</v>
      </c>
      <c r="AK212" s="6">
        <f>'2011'!$H212</f>
        <v>0</v>
      </c>
      <c r="AL212" s="87">
        <f>'2007'!$O212</f>
        <v>0</v>
      </c>
      <c r="AM212" s="6">
        <f>'2008'!$O212</f>
        <v>40</v>
      </c>
      <c r="AN212" s="6">
        <f>'2009'!$O212</f>
        <v>51</v>
      </c>
      <c r="AO212" s="6">
        <f>'2010'!$O212</f>
        <v>19</v>
      </c>
      <c r="AP212" s="6">
        <f>'2011'!$O212</f>
        <v>31</v>
      </c>
      <c r="AQ212" s="87">
        <f>'2007'!$D212</f>
        <v>0</v>
      </c>
      <c r="AR212" s="6">
        <f>'2008'!$D212</f>
        <v>0</v>
      </c>
      <c r="AS212" s="6">
        <f>'2009'!$D212</f>
        <v>0</v>
      </c>
      <c r="AT212" s="6">
        <f>'2010'!$D212</f>
        <v>1</v>
      </c>
      <c r="AU212" s="6">
        <f>'2011'!$D212</f>
        <v>1</v>
      </c>
      <c r="AV212" s="87">
        <f>'2007'!$K212</f>
        <v>0</v>
      </c>
      <c r="AW212" s="6">
        <f>'2008'!$K212</f>
        <v>32</v>
      </c>
      <c r="AX212" s="6">
        <f>'2009'!$K212</f>
        <v>64</v>
      </c>
      <c r="AY212" s="6">
        <f>'2010'!$K212</f>
        <v>69</v>
      </c>
      <c r="AZ212" s="6">
        <f>'2011'!$K212</f>
        <v>76</v>
      </c>
    </row>
    <row r="213" spans="1:52" ht="13.2" customHeight="1">
      <c r="A213" s="7" t="str">
        <f>'2011'!B213</f>
        <v>Wexford County Animal Shelter</v>
      </c>
      <c r="B213" s="7"/>
      <c r="C213" s="87">
        <f>'2007'!$Q213</f>
        <v>242</v>
      </c>
      <c r="D213" s="6">
        <f>'2008'!$Q213</f>
        <v>115</v>
      </c>
      <c r="E213" s="6">
        <f>'2009'!$Q213</f>
        <v>190</v>
      </c>
      <c r="F213" s="6">
        <f>'2010'!$Q213</f>
        <v>140</v>
      </c>
      <c r="G213" s="6">
        <f>'2011'!$Q213</f>
        <v>372</v>
      </c>
      <c r="H213" s="87">
        <f>'2007'!$X213</f>
        <v>256</v>
      </c>
      <c r="I213" s="6">
        <f>'2008'!$X213</f>
        <v>395</v>
      </c>
      <c r="J213" s="6">
        <f>'2009'!$X213</f>
        <v>264</v>
      </c>
      <c r="K213" s="6">
        <f>'2010'!$X213</f>
        <v>317</v>
      </c>
      <c r="L213" s="6">
        <f>'2011'!$X213</f>
        <v>503</v>
      </c>
      <c r="M213" s="87">
        <f>'2007'!$C213</f>
        <v>208</v>
      </c>
      <c r="N213" s="6">
        <f>'2008'!$C213</f>
        <v>312</v>
      </c>
      <c r="O213" s="6">
        <f>'2009'!$C213</f>
        <v>225</v>
      </c>
      <c r="P213" s="6">
        <f>'2010'!$C213</f>
        <v>104</v>
      </c>
      <c r="Q213" s="6">
        <f>'2011'!$C213</f>
        <v>124</v>
      </c>
      <c r="R213" s="87">
        <f>'2007'!$J213</f>
        <v>458</v>
      </c>
      <c r="S213" s="6">
        <f>'2008'!$J213</f>
        <v>467</v>
      </c>
      <c r="T213" s="6">
        <f>'2009'!$J213</f>
        <v>400</v>
      </c>
      <c r="U213" s="6">
        <f>'2010'!$J213</f>
        <v>470</v>
      </c>
      <c r="V213" s="6">
        <f>'2011'!$J213</f>
        <v>635</v>
      </c>
      <c r="W213" s="87">
        <f>'2007'!$V213</f>
        <v>100</v>
      </c>
      <c r="X213" s="6">
        <f>'2008'!$V213</f>
        <v>55</v>
      </c>
      <c r="Y213" s="6">
        <f>'2009'!$V213</f>
        <v>140</v>
      </c>
      <c r="Z213" s="6">
        <f>'2010'!$V213</f>
        <v>96</v>
      </c>
      <c r="AA213" s="6">
        <f>'2011'!$V213</f>
        <v>117</v>
      </c>
      <c r="AB213" s="87">
        <f>'2007'!$AC213</f>
        <v>159</v>
      </c>
      <c r="AC213" s="6">
        <f>'2008'!$AC213</f>
        <v>318</v>
      </c>
      <c r="AD213" s="6">
        <f>'2009'!$AC213</f>
        <v>184</v>
      </c>
      <c r="AE213" s="6">
        <f>'2010'!$AC213</f>
        <v>235</v>
      </c>
      <c r="AF213" s="6">
        <f>'2011'!$AC213</f>
        <v>323</v>
      </c>
      <c r="AG213" s="87">
        <f>'2007'!$H213</f>
        <v>50</v>
      </c>
      <c r="AH213" s="6">
        <f>'2008'!$H213</f>
        <v>54</v>
      </c>
      <c r="AI213" s="6">
        <f>'2009'!$H213</f>
        <v>122</v>
      </c>
      <c r="AJ213" s="6">
        <f>'2010'!$H213</f>
        <v>28</v>
      </c>
      <c r="AK213" s="6">
        <f>'2011'!$H213</f>
        <v>33</v>
      </c>
      <c r="AL213" s="87">
        <f>'2007'!$O213</f>
        <v>130</v>
      </c>
      <c r="AM213" s="6">
        <f>'2008'!$O213</f>
        <v>276</v>
      </c>
      <c r="AN213" s="6">
        <f>'2009'!$O213</f>
        <v>113</v>
      </c>
      <c r="AO213" s="6">
        <f>'2010'!$O213</f>
        <v>188</v>
      </c>
      <c r="AP213" s="6">
        <f>'2011'!$O213</f>
        <v>250</v>
      </c>
      <c r="AQ213" s="87">
        <f>'2007'!$D213</f>
        <v>11</v>
      </c>
      <c r="AR213" s="6">
        <f>'2008'!$D213</f>
        <v>122</v>
      </c>
      <c r="AS213" s="6">
        <f>'2009'!$D213</f>
        <v>23</v>
      </c>
      <c r="AT213" s="6">
        <f>'2010'!$D213</f>
        <v>22</v>
      </c>
      <c r="AU213" s="6">
        <f>'2011'!$D213</f>
        <v>2</v>
      </c>
      <c r="AV213" s="87">
        <f>'2007'!$K213</f>
        <v>164</v>
      </c>
      <c r="AW213" s="6">
        <f>'2008'!$K213</f>
        <v>90</v>
      </c>
      <c r="AX213" s="6">
        <f>'2009'!$K213</f>
        <v>130</v>
      </c>
      <c r="AY213" s="6">
        <f>'2010'!$K213</f>
        <v>138</v>
      </c>
      <c r="AZ213" s="6">
        <f>'2011'!$K213</f>
        <v>112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G195"/>
  <sheetViews>
    <sheetView workbookViewId="0">
      <selection activeCell="E116" sqref="E116"/>
    </sheetView>
  </sheetViews>
  <sheetFormatPr defaultRowHeight="13.2" customHeight="1"/>
  <cols>
    <col min="1" max="1" width="12.5546875" bestFit="1" customWidth="1"/>
    <col min="2" max="2" width="47.33203125" bestFit="1" customWidth="1"/>
    <col min="3" max="3" width="27.33203125" bestFit="1" customWidth="1"/>
    <col min="4" max="4" width="19.88671875" bestFit="1" customWidth="1"/>
    <col min="5" max="5" width="9.77734375" bestFit="1" customWidth="1"/>
    <col min="6" max="6" width="10.6640625" bestFit="1" customWidth="1"/>
    <col min="7" max="7" width="15.44140625" bestFit="1" customWidth="1"/>
    <col min="8" max="10" width="8.88671875" customWidth="1"/>
  </cols>
  <sheetData>
    <row r="1" spans="1:7" ht="14.4">
      <c r="A1" s="21" t="s">
        <v>175</v>
      </c>
      <c r="B1" s="21" t="s">
        <v>176</v>
      </c>
      <c r="C1" s="61" t="s">
        <v>177</v>
      </c>
      <c r="D1" s="61"/>
      <c r="E1" s="20"/>
      <c r="F1" s="62"/>
      <c r="G1" s="63" t="s">
        <v>178</v>
      </c>
    </row>
    <row r="2" spans="1:7" ht="14.4">
      <c r="A2" s="11" t="s">
        <v>4</v>
      </c>
      <c r="B2" s="11" t="s">
        <v>179</v>
      </c>
      <c r="C2" s="15" t="s">
        <v>180</v>
      </c>
      <c r="D2" s="15" t="s">
        <v>181</v>
      </c>
      <c r="E2" s="15" t="s">
        <v>182</v>
      </c>
      <c r="F2" s="5">
        <v>48742</v>
      </c>
      <c r="G2" s="16" t="s">
        <v>183</v>
      </c>
    </row>
    <row r="3" spans="1:7" ht="14.4">
      <c r="A3" s="11" t="s">
        <v>6</v>
      </c>
      <c r="B3" s="11" t="s">
        <v>184</v>
      </c>
      <c r="C3" s="15" t="s">
        <v>185</v>
      </c>
      <c r="D3" s="15" t="s">
        <v>186</v>
      </c>
      <c r="E3" s="15" t="s">
        <v>182</v>
      </c>
      <c r="F3" s="5">
        <v>49862</v>
      </c>
      <c r="G3" s="16" t="s">
        <v>187</v>
      </c>
    </row>
    <row r="4" spans="1:7" ht="14.4">
      <c r="A4" s="11" t="s">
        <v>7</v>
      </c>
      <c r="B4" s="11" t="s">
        <v>188</v>
      </c>
      <c r="C4" s="15" t="s">
        <v>189</v>
      </c>
      <c r="D4" s="15" t="s">
        <v>190</v>
      </c>
      <c r="E4" s="15" t="s">
        <v>182</v>
      </c>
      <c r="F4" s="5">
        <v>49010</v>
      </c>
      <c r="G4" s="16" t="s">
        <v>191</v>
      </c>
    </row>
    <row r="5" spans="1:7" ht="14.4">
      <c r="A5" s="17" t="s">
        <v>7</v>
      </c>
      <c r="B5" s="11" t="s">
        <v>192</v>
      </c>
      <c r="C5" s="15" t="s">
        <v>193</v>
      </c>
      <c r="D5" s="15" t="s">
        <v>194</v>
      </c>
      <c r="E5" s="15" t="s">
        <v>182</v>
      </c>
      <c r="F5" s="5">
        <v>49078</v>
      </c>
      <c r="G5" s="16" t="s">
        <v>195</v>
      </c>
    </row>
    <row r="6" spans="1:7" ht="14.4">
      <c r="A6" s="11" t="s">
        <v>9</v>
      </c>
      <c r="B6" s="11" t="s">
        <v>196</v>
      </c>
      <c r="C6" s="15" t="s">
        <v>197</v>
      </c>
      <c r="D6" s="15" t="s">
        <v>198</v>
      </c>
      <c r="E6" s="15" t="s">
        <v>182</v>
      </c>
      <c r="F6" s="5">
        <v>49707</v>
      </c>
      <c r="G6" s="16" t="s">
        <v>199</v>
      </c>
    </row>
    <row r="7" spans="1:7" ht="14.4">
      <c r="A7" s="17" t="s">
        <v>9</v>
      </c>
      <c r="B7" s="11" t="s">
        <v>200</v>
      </c>
      <c r="C7" s="15" t="s">
        <v>201</v>
      </c>
      <c r="D7" s="15" t="s">
        <v>198</v>
      </c>
      <c r="E7" s="15" t="s">
        <v>182</v>
      </c>
      <c r="F7" s="5">
        <v>49707</v>
      </c>
      <c r="G7" s="16" t="s">
        <v>202</v>
      </c>
    </row>
    <row r="8" spans="1:7" ht="14.4">
      <c r="A8" s="11" t="s">
        <v>10</v>
      </c>
      <c r="B8" s="11" t="s">
        <v>203</v>
      </c>
      <c r="C8" s="15" t="s">
        <v>204</v>
      </c>
      <c r="D8" s="15" t="s">
        <v>205</v>
      </c>
      <c r="E8" s="15" t="s">
        <v>182</v>
      </c>
      <c r="F8" s="5">
        <v>49659</v>
      </c>
      <c r="G8" s="16" t="s">
        <v>206</v>
      </c>
    </row>
    <row r="9" spans="1:7" ht="14.4">
      <c r="A9" s="17" t="s">
        <v>10</v>
      </c>
      <c r="B9" s="11" t="s">
        <v>207</v>
      </c>
      <c r="C9" s="15" t="s">
        <v>208</v>
      </c>
      <c r="D9" s="15" t="s">
        <v>209</v>
      </c>
      <c r="E9" s="15" t="s">
        <v>182</v>
      </c>
      <c r="F9" s="5">
        <v>49615</v>
      </c>
      <c r="G9" s="16" t="s">
        <v>210</v>
      </c>
    </row>
    <row r="10" spans="1:7" ht="14.4">
      <c r="A10" s="17" t="s">
        <v>10</v>
      </c>
      <c r="B10" s="11" t="s">
        <v>211</v>
      </c>
      <c r="C10" s="15" t="s">
        <v>212</v>
      </c>
      <c r="D10" s="15" t="s">
        <v>209</v>
      </c>
      <c r="E10" s="15" t="s">
        <v>182</v>
      </c>
      <c r="F10" s="5">
        <v>49615</v>
      </c>
      <c r="G10" s="16" t="s">
        <v>213</v>
      </c>
    </row>
    <row r="11" spans="1:7" ht="14.4">
      <c r="A11" s="11" t="s">
        <v>11</v>
      </c>
      <c r="B11" s="11" t="s">
        <v>214</v>
      </c>
      <c r="C11" s="15" t="s">
        <v>215</v>
      </c>
      <c r="D11" s="15" t="s">
        <v>216</v>
      </c>
      <c r="E11" s="15" t="s">
        <v>182</v>
      </c>
      <c r="F11" s="5">
        <v>48658</v>
      </c>
      <c r="G11" s="16" t="s">
        <v>217</v>
      </c>
    </row>
    <row r="12" spans="1:7" ht="14.4">
      <c r="A12" s="11" t="s">
        <v>13</v>
      </c>
      <c r="B12" s="11" t="s">
        <v>218</v>
      </c>
      <c r="C12" s="15" t="s">
        <v>219</v>
      </c>
      <c r="D12" s="15" t="s">
        <v>220</v>
      </c>
      <c r="E12" s="15" t="s">
        <v>182</v>
      </c>
      <c r="F12" s="5">
        <v>49058</v>
      </c>
      <c r="G12" s="16" t="s">
        <v>221</v>
      </c>
    </row>
    <row r="13" spans="1:7" ht="14.4">
      <c r="A13" s="17" t="s">
        <v>13</v>
      </c>
      <c r="B13" s="11" t="s">
        <v>222</v>
      </c>
      <c r="C13" s="15" t="s">
        <v>223</v>
      </c>
      <c r="D13" s="15" t="s">
        <v>220</v>
      </c>
      <c r="E13" s="15" t="s">
        <v>182</v>
      </c>
      <c r="F13" s="5">
        <v>49058</v>
      </c>
      <c r="G13" s="16" t="s">
        <v>224</v>
      </c>
    </row>
    <row r="14" spans="1:7" ht="14.4">
      <c r="A14" s="11" t="s">
        <v>14</v>
      </c>
      <c r="B14" s="11" t="s">
        <v>225</v>
      </c>
      <c r="C14" s="15" t="s">
        <v>226</v>
      </c>
      <c r="D14" s="15" t="s">
        <v>227</v>
      </c>
      <c r="E14" s="15" t="s">
        <v>182</v>
      </c>
      <c r="F14" s="5">
        <v>48708</v>
      </c>
      <c r="G14" s="16" t="s">
        <v>228</v>
      </c>
    </row>
    <row r="15" spans="1:7" ht="14.4">
      <c r="A15" s="11" t="s">
        <v>15</v>
      </c>
      <c r="B15" s="11" t="s">
        <v>229</v>
      </c>
      <c r="C15" s="15" t="s">
        <v>230</v>
      </c>
      <c r="D15" s="15" t="s">
        <v>231</v>
      </c>
      <c r="E15" s="15" t="s">
        <v>182</v>
      </c>
      <c r="F15" s="5">
        <v>49617</v>
      </c>
      <c r="G15" s="16" t="s">
        <v>232</v>
      </c>
    </row>
    <row r="16" spans="1:7" ht="14.4">
      <c r="A16" s="11" t="s">
        <v>17</v>
      </c>
      <c r="B16" s="11" t="s">
        <v>233</v>
      </c>
      <c r="C16" s="15" t="s">
        <v>234</v>
      </c>
      <c r="D16" s="15" t="s">
        <v>235</v>
      </c>
      <c r="E16" s="15" t="s">
        <v>182</v>
      </c>
      <c r="F16" s="5">
        <v>49102</v>
      </c>
      <c r="G16" s="16" t="s">
        <v>236</v>
      </c>
    </row>
    <row r="17" spans="1:7" ht="14.4">
      <c r="A17" s="17" t="s">
        <v>17</v>
      </c>
      <c r="B17" s="11" t="s">
        <v>237</v>
      </c>
      <c r="C17" s="15" t="s">
        <v>238</v>
      </c>
      <c r="D17" s="15" t="s">
        <v>239</v>
      </c>
      <c r="E17" s="15" t="s">
        <v>182</v>
      </c>
      <c r="F17" s="5">
        <v>49022</v>
      </c>
      <c r="G17" s="16" t="s">
        <v>240</v>
      </c>
    </row>
    <row r="18" spans="1:7" ht="14.4">
      <c r="A18" s="17" t="s">
        <v>17</v>
      </c>
      <c r="B18" s="11" t="s">
        <v>241</v>
      </c>
      <c r="C18" s="4"/>
      <c r="D18" s="15" t="s">
        <v>242</v>
      </c>
      <c r="E18" s="15" t="s">
        <v>182</v>
      </c>
      <c r="F18" s="5">
        <v>49085</v>
      </c>
      <c r="G18" s="16" t="s">
        <v>243</v>
      </c>
    </row>
    <row r="19" spans="1:7" ht="14.4">
      <c r="A19" s="11" t="s">
        <v>21</v>
      </c>
      <c r="B19" s="11" t="s">
        <v>244</v>
      </c>
      <c r="C19" s="15" t="s">
        <v>245</v>
      </c>
      <c r="D19" s="15" t="s">
        <v>246</v>
      </c>
      <c r="E19" s="15" t="s">
        <v>182</v>
      </c>
      <c r="F19" s="5">
        <v>49082</v>
      </c>
      <c r="G19" s="16" t="s">
        <v>247</v>
      </c>
    </row>
    <row r="20" spans="1:7" ht="14.4">
      <c r="A20" s="17" t="s">
        <v>21</v>
      </c>
      <c r="B20" s="11" t="s">
        <v>248</v>
      </c>
      <c r="C20" s="15" t="s">
        <v>249</v>
      </c>
      <c r="D20" s="15" t="s">
        <v>246</v>
      </c>
      <c r="E20" s="15" t="s">
        <v>182</v>
      </c>
      <c r="F20" s="5">
        <v>49082</v>
      </c>
      <c r="G20" s="16" t="s">
        <v>250</v>
      </c>
    </row>
    <row r="21" spans="1:7" ht="14.4">
      <c r="A21" s="17" t="s">
        <v>21</v>
      </c>
      <c r="B21" s="11" t="s">
        <v>251</v>
      </c>
      <c r="C21" s="15" t="s">
        <v>249</v>
      </c>
      <c r="D21" s="15" t="s">
        <v>246</v>
      </c>
      <c r="E21" s="15" t="s">
        <v>182</v>
      </c>
      <c r="F21" s="5">
        <v>49082</v>
      </c>
      <c r="G21" s="16" t="s">
        <v>250</v>
      </c>
    </row>
    <row r="22" spans="1:7" ht="14.4">
      <c r="A22" s="11" t="s">
        <v>23</v>
      </c>
      <c r="B22" s="11" t="s">
        <v>252</v>
      </c>
      <c r="C22" s="15" t="s">
        <v>253</v>
      </c>
      <c r="D22" s="15" t="s">
        <v>254</v>
      </c>
      <c r="E22" s="15" t="s">
        <v>182</v>
      </c>
      <c r="F22" s="5">
        <v>49017</v>
      </c>
      <c r="G22" s="16" t="s">
        <v>255</v>
      </c>
    </row>
    <row r="23" spans="1:7" ht="14.4">
      <c r="A23" s="17" t="s">
        <v>23</v>
      </c>
      <c r="B23" s="11" t="s">
        <v>256</v>
      </c>
      <c r="C23" s="15" t="s">
        <v>257</v>
      </c>
      <c r="D23" s="15" t="s">
        <v>254</v>
      </c>
      <c r="E23" s="15" t="s">
        <v>182</v>
      </c>
      <c r="F23" s="5">
        <v>49014</v>
      </c>
      <c r="G23" s="16" t="s">
        <v>258</v>
      </c>
    </row>
    <row r="24" spans="1:7" ht="13.2" customHeight="1">
      <c r="A24" s="17" t="s">
        <v>23</v>
      </c>
      <c r="B24" s="11" t="s">
        <v>259</v>
      </c>
      <c r="C24" s="15" t="s">
        <v>260</v>
      </c>
      <c r="D24" s="15" t="s">
        <v>254</v>
      </c>
      <c r="E24" s="15" t="s">
        <v>182</v>
      </c>
      <c r="F24" s="5">
        <v>49015</v>
      </c>
      <c r="G24" s="16" t="s">
        <v>261</v>
      </c>
    </row>
    <row r="25" spans="1:7" ht="14.4">
      <c r="A25" s="17" t="s">
        <v>23</v>
      </c>
      <c r="B25" s="11" t="s">
        <v>262</v>
      </c>
      <c r="C25" s="15" t="s">
        <v>263</v>
      </c>
      <c r="D25" s="15" t="s">
        <v>264</v>
      </c>
      <c r="E25" s="15" t="s">
        <v>182</v>
      </c>
      <c r="F25" s="5">
        <v>49224</v>
      </c>
      <c r="G25" s="16" t="s">
        <v>265</v>
      </c>
    </row>
    <row r="26" spans="1:7" ht="14.4">
      <c r="A26" s="11" t="s">
        <v>25</v>
      </c>
      <c r="B26" s="11" t="s">
        <v>266</v>
      </c>
      <c r="C26" s="15" t="s">
        <v>267</v>
      </c>
      <c r="D26" s="15" t="s">
        <v>268</v>
      </c>
      <c r="E26" s="15" t="s">
        <v>182</v>
      </c>
      <c r="F26" s="5">
        <v>49031</v>
      </c>
      <c r="G26" s="16" t="s">
        <v>269</v>
      </c>
    </row>
    <row r="27" spans="1:7" ht="14.4">
      <c r="A27" s="11" t="s">
        <v>27</v>
      </c>
      <c r="B27" s="11" t="s">
        <v>270</v>
      </c>
      <c r="C27" s="15" t="s">
        <v>271</v>
      </c>
      <c r="D27" s="15" t="s">
        <v>272</v>
      </c>
      <c r="E27" s="15" t="s">
        <v>182</v>
      </c>
      <c r="F27" s="5">
        <v>49712</v>
      </c>
      <c r="G27" s="16" t="s">
        <v>273</v>
      </c>
    </row>
    <row r="28" spans="1:7" ht="14.4">
      <c r="A28" s="11" t="s">
        <v>29</v>
      </c>
      <c r="B28" s="11" t="s">
        <v>274</v>
      </c>
      <c r="C28" s="15" t="s">
        <v>275</v>
      </c>
      <c r="D28" s="15" t="s">
        <v>276</v>
      </c>
      <c r="E28" s="15" t="s">
        <v>182</v>
      </c>
      <c r="F28" s="5">
        <v>49721</v>
      </c>
      <c r="G28" s="16" t="s">
        <v>277</v>
      </c>
    </row>
    <row r="29" spans="1:7" ht="14.4">
      <c r="A29" s="11" t="s">
        <v>31</v>
      </c>
      <c r="B29" s="11" t="s">
        <v>278</v>
      </c>
      <c r="C29" s="15" t="s">
        <v>279</v>
      </c>
      <c r="D29" s="15" t="s">
        <v>280</v>
      </c>
      <c r="E29" s="15" t="s">
        <v>182</v>
      </c>
      <c r="F29" s="5">
        <v>49783</v>
      </c>
      <c r="G29" s="16" t="s">
        <v>281</v>
      </c>
    </row>
    <row r="30" spans="1:7" ht="14.4">
      <c r="A30" s="11" t="s">
        <v>33</v>
      </c>
      <c r="B30" s="11" t="s">
        <v>282</v>
      </c>
      <c r="C30" s="15" t="s">
        <v>283</v>
      </c>
      <c r="D30" s="15" t="s">
        <v>284</v>
      </c>
      <c r="E30" s="15" t="s">
        <v>182</v>
      </c>
      <c r="F30" s="5">
        <v>48625</v>
      </c>
      <c r="G30" s="16" t="s">
        <v>285</v>
      </c>
    </row>
    <row r="31" spans="1:7" ht="14.4">
      <c r="A31" s="11" t="s">
        <v>34</v>
      </c>
      <c r="B31" s="11" t="s">
        <v>286</v>
      </c>
      <c r="C31" s="15" t="s">
        <v>287</v>
      </c>
      <c r="D31" s="15" t="s">
        <v>288</v>
      </c>
      <c r="E31" s="15" t="s">
        <v>182</v>
      </c>
      <c r="F31" s="5">
        <v>48879</v>
      </c>
      <c r="G31" s="16" t="s">
        <v>289</v>
      </c>
    </row>
    <row r="32" spans="1:7" ht="14.4">
      <c r="A32" s="11" t="s">
        <v>36</v>
      </c>
      <c r="B32" s="11" t="s">
        <v>290</v>
      </c>
      <c r="C32" s="15" t="s">
        <v>291</v>
      </c>
      <c r="D32" s="15" t="s">
        <v>292</v>
      </c>
      <c r="E32" s="15" t="s">
        <v>182</v>
      </c>
      <c r="F32" s="5">
        <v>49738</v>
      </c>
      <c r="G32" s="16" t="s">
        <v>293</v>
      </c>
    </row>
    <row r="33" spans="1:7" ht="14.4">
      <c r="A33" s="17" t="s">
        <v>36</v>
      </c>
      <c r="B33" s="11" t="s">
        <v>294</v>
      </c>
      <c r="C33" s="15" t="s">
        <v>295</v>
      </c>
      <c r="D33" s="15" t="s">
        <v>292</v>
      </c>
      <c r="E33" s="15" t="s">
        <v>182</v>
      </c>
      <c r="F33" s="5">
        <v>49738</v>
      </c>
      <c r="G33" s="16" t="s">
        <v>296</v>
      </c>
    </row>
    <row r="34" spans="1:7" ht="14.4">
      <c r="A34" s="11" t="s">
        <v>37</v>
      </c>
      <c r="B34" s="11" t="s">
        <v>297</v>
      </c>
      <c r="C34" s="15" t="s">
        <v>298</v>
      </c>
      <c r="D34" s="15" t="s">
        <v>299</v>
      </c>
      <c r="E34" s="15" t="s">
        <v>182</v>
      </c>
      <c r="F34" s="5">
        <v>49829</v>
      </c>
      <c r="G34" s="16" t="s">
        <v>300</v>
      </c>
    </row>
    <row r="35" spans="1:7" ht="14.4">
      <c r="A35" s="11" t="s">
        <v>39</v>
      </c>
      <c r="B35" s="11" t="s">
        <v>301</v>
      </c>
      <c r="C35" s="15" t="s">
        <v>302</v>
      </c>
      <c r="D35" s="15" t="s">
        <v>303</v>
      </c>
      <c r="E35" s="15" t="s">
        <v>182</v>
      </c>
      <c r="F35" s="5">
        <v>49876</v>
      </c>
      <c r="G35" s="16" t="s">
        <v>304</v>
      </c>
    </row>
    <row r="36" spans="1:7" ht="14.4">
      <c r="A36" s="17" t="s">
        <v>39</v>
      </c>
      <c r="B36" s="11" t="s">
        <v>305</v>
      </c>
      <c r="C36" s="15" t="s">
        <v>306</v>
      </c>
      <c r="D36" s="15" t="s">
        <v>307</v>
      </c>
      <c r="E36" s="15" t="s">
        <v>182</v>
      </c>
      <c r="F36" s="5">
        <v>49801</v>
      </c>
      <c r="G36" s="16" t="s">
        <v>304</v>
      </c>
    </row>
    <row r="37" spans="1:7" ht="14.4">
      <c r="A37" s="11" t="s">
        <v>41</v>
      </c>
      <c r="B37" s="11" t="s">
        <v>308</v>
      </c>
      <c r="C37" s="15" t="s">
        <v>309</v>
      </c>
      <c r="D37" s="15" t="s">
        <v>310</v>
      </c>
      <c r="E37" s="15" t="s">
        <v>182</v>
      </c>
      <c r="F37" s="5">
        <v>48813</v>
      </c>
      <c r="G37" s="16" t="s">
        <v>311</v>
      </c>
    </row>
    <row r="38" spans="1:7" ht="14.4">
      <c r="A38" s="17" t="s">
        <v>41</v>
      </c>
      <c r="B38" s="11" t="s">
        <v>312</v>
      </c>
      <c r="C38" s="15" t="s">
        <v>313</v>
      </c>
      <c r="D38" s="15" t="s">
        <v>314</v>
      </c>
      <c r="E38" s="15" t="s">
        <v>182</v>
      </c>
      <c r="F38" s="5">
        <v>49076</v>
      </c>
      <c r="G38" s="16" t="s">
        <v>315</v>
      </c>
    </row>
    <row r="39" spans="1:7" ht="14.4">
      <c r="A39" s="11" t="s">
        <v>43</v>
      </c>
      <c r="B39" s="11" t="s">
        <v>316</v>
      </c>
      <c r="C39" s="15" t="s">
        <v>317</v>
      </c>
      <c r="D39" s="15" t="s">
        <v>318</v>
      </c>
      <c r="E39" s="15" t="s">
        <v>182</v>
      </c>
      <c r="F39" s="5">
        <v>49770</v>
      </c>
      <c r="G39" s="16" t="s">
        <v>319</v>
      </c>
    </row>
    <row r="40" spans="1:7" ht="14.4">
      <c r="A40" s="17" t="s">
        <v>43</v>
      </c>
      <c r="B40" s="11" t="s">
        <v>320</v>
      </c>
      <c r="C40" s="15" t="s">
        <v>321</v>
      </c>
      <c r="D40" s="15" t="s">
        <v>322</v>
      </c>
      <c r="E40" s="15" t="s">
        <v>182</v>
      </c>
      <c r="F40" s="5">
        <v>49740</v>
      </c>
      <c r="G40" s="16" t="s">
        <v>323</v>
      </c>
    </row>
    <row r="41" spans="1:7" ht="14.4">
      <c r="A41" s="11" t="s">
        <v>45</v>
      </c>
      <c r="B41" s="11" t="s">
        <v>324</v>
      </c>
      <c r="C41" s="15" t="s">
        <v>325</v>
      </c>
      <c r="D41" s="15" t="s">
        <v>326</v>
      </c>
      <c r="E41" s="15" t="s">
        <v>182</v>
      </c>
      <c r="F41" s="5">
        <v>48430</v>
      </c>
      <c r="G41" s="16" t="s">
        <v>327</v>
      </c>
    </row>
    <row r="42" spans="1:7" ht="14.4">
      <c r="A42" s="17" t="s">
        <v>45</v>
      </c>
      <c r="B42" s="11" t="s">
        <v>328</v>
      </c>
      <c r="C42" s="15" t="s">
        <v>329</v>
      </c>
      <c r="D42" s="15" t="s">
        <v>330</v>
      </c>
      <c r="E42" s="15" t="s">
        <v>182</v>
      </c>
      <c r="F42" s="5">
        <v>48504</v>
      </c>
      <c r="G42" s="16" t="s">
        <v>331</v>
      </c>
    </row>
    <row r="43" spans="1:7" ht="14.4">
      <c r="A43" s="17" t="s">
        <v>45</v>
      </c>
      <c r="B43" s="11" t="s">
        <v>332</v>
      </c>
      <c r="C43" s="15" t="s">
        <v>333</v>
      </c>
      <c r="D43" s="15" t="s">
        <v>334</v>
      </c>
      <c r="E43" s="15" t="s">
        <v>182</v>
      </c>
      <c r="F43" s="5">
        <v>48519</v>
      </c>
      <c r="G43" s="16" t="s">
        <v>335</v>
      </c>
    </row>
    <row r="44" spans="1:7" ht="14.4">
      <c r="A44" s="15" t="s">
        <v>48</v>
      </c>
      <c r="B44" s="11" t="s">
        <v>336</v>
      </c>
      <c r="C44" s="15" t="s">
        <v>337</v>
      </c>
      <c r="D44" s="15" t="s">
        <v>338</v>
      </c>
      <c r="E44" s="15" t="s">
        <v>182</v>
      </c>
      <c r="F44" s="5">
        <v>48624</v>
      </c>
      <c r="G44" s="16" t="s">
        <v>339</v>
      </c>
    </row>
    <row r="45" spans="1:7" ht="14.4">
      <c r="A45" s="15" t="s">
        <v>49</v>
      </c>
      <c r="B45" s="11" t="s">
        <v>340</v>
      </c>
      <c r="C45" s="15" t="s">
        <v>341</v>
      </c>
      <c r="D45" s="15" t="s">
        <v>342</v>
      </c>
      <c r="E45" s="15" t="s">
        <v>182</v>
      </c>
      <c r="F45" s="5">
        <v>49938</v>
      </c>
      <c r="G45" s="16" t="s">
        <v>343</v>
      </c>
    </row>
    <row r="46" spans="1:7" ht="14.4">
      <c r="A46" s="15" t="s">
        <v>344</v>
      </c>
      <c r="B46" s="11" t="s">
        <v>345</v>
      </c>
      <c r="C46" s="15" t="s">
        <v>346</v>
      </c>
      <c r="D46" s="15" t="s">
        <v>347</v>
      </c>
      <c r="E46" s="15" t="s">
        <v>182</v>
      </c>
      <c r="F46" s="5">
        <v>49686</v>
      </c>
      <c r="G46" s="16" t="s">
        <v>348</v>
      </c>
    </row>
    <row r="47" spans="1:7" ht="14.4">
      <c r="A47" s="17" t="s">
        <v>344</v>
      </c>
      <c r="B47" s="11" t="s">
        <v>349</v>
      </c>
      <c r="C47" s="15" t="s">
        <v>350</v>
      </c>
      <c r="D47" s="15" t="s">
        <v>347</v>
      </c>
      <c r="E47" s="15" t="s">
        <v>182</v>
      </c>
      <c r="F47" s="16" t="s">
        <v>351</v>
      </c>
      <c r="G47" s="16" t="s">
        <v>352</v>
      </c>
    </row>
    <row r="48" spans="1:7" ht="14.4">
      <c r="A48" s="15" t="s">
        <v>53</v>
      </c>
      <c r="B48" s="11" t="s">
        <v>353</v>
      </c>
      <c r="C48" s="15" t="s">
        <v>354</v>
      </c>
      <c r="D48" s="15" t="s">
        <v>355</v>
      </c>
      <c r="E48" s="15" t="s">
        <v>182</v>
      </c>
      <c r="F48" s="5">
        <v>48847</v>
      </c>
      <c r="G48" s="16" t="s">
        <v>356</v>
      </c>
    </row>
    <row r="49" spans="1:7" ht="14.4">
      <c r="A49" s="15" t="s">
        <v>55</v>
      </c>
      <c r="B49" s="11" t="s">
        <v>357</v>
      </c>
      <c r="C49" s="15" t="s">
        <v>358</v>
      </c>
      <c r="D49" s="15" t="s">
        <v>359</v>
      </c>
      <c r="E49" s="15" t="s">
        <v>182</v>
      </c>
      <c r="F49" s="5">
        <v>49266</v>
      </c>
      <c r="G49" s="16" t="s">
        <v>360</v>
      </c>
    </row>
    <row r="50" spans="1:7" ht="14.4">
      <c r="A50" s="15" t="s">
        <v>57</v>
      </c>
      <c r="B50" s="11" t="s">
        <v>361</v>
      </c>
      <c r="C50" s="15" t="s">
        <v>362</v>
      </c>
      <c r="D50" s="15" t="s">
        <v>363</v>
      </c>
      <c r="E50" s="15" t="s">
        <v>182</v>
      </c>
      <c r="F50" s="5">
        <v>49931</v>
      </c>
      <c r="G50" s="16" t="s">
        <v>364</v>
      </c>
    </row>
    <row r="51" spans="1:7" ht="14.4">
      <c r="A51" s="15" t="s">
        <v>59</v>
      </c>
      <c r="B51" s="11" t="s">
        <v>365</v>
      </c>
      <c r="C51" s="15" t="s">
        <v>366</v>
      </c>
      <c r="D51" s="15" t="s">
        <v>367</v>
      </c>
      <c r="E51" s="15" t="s">
        <v>182</v>
      </c>
      <c r="F51" s="5">
        <v>48413</v>
      </c>
      <c r="G51" s="16" t="s">
        <v>368</v>
      </c>
    </row>
    <row r="52" spans="1:7" ht="14.4">
      <c r="A52" s="17" t="s">
        <v>59</v>
      </c>
      <c r="B52" s="11" t="s">
        <v>369</v>
      </c>
      <c r="C52" s="15" t="s">
        <v>370</v>
      </c>
      <c r="D52" s="15" t="s">
        <v>371</v>
      </c>
      <c r="E52" s="15" t="s">
        <v>182</v>
      </c>
      <c r="F52" s="5">
        <v>48731</v>
      </c>
      <c r="G52" s="16" t="s">
        <v>372</v>
      </c>
    </row>
    <row r="53" spans="1:7" ht="14.4">
      <c r="A53" s="15" t="s">
        <v>61</v>
      </c>
      <c r="B53" s="11" t="s">
        <v>373</v>
      </c>
      <c r="C53" s="15" t="s">
        <v>374</v>
      </c>
      <c r="D53" s="15" t="s">
        <v>375</v>
      </c>
      <c r="E53" s="15" t="s">
        <v>182</v>
      </c>
      <c r="F53" s="5">
        <v>48906</v>
      </c>
      <c r="G53" s="16" t="s">
        <v>376</v>
      </c>
    </row>
    <row r="54" spans="1:7" ht="14.4">
      <c r="A54" s="17" t="s">
        <v>61</v>
      </c>
      <c r="B54" s="11" t="s">
        <v>377</v>
      </c>
      <c r="C54" s="15" t="s">
        <v>378</v>
      </c>
      <c r="D54" s="15" t="s">
        <v>379</v>
      </c>
      <c r="E54" s="15" t="s">
        <v>182</v>
      </c>
      <c r="F54" s="5">
        <v>48872</v>
      </c>
      <c r="G54" s="16" t="s">
        <v>380</v>
      </c>
    </row>
    <row r="55" spans="1:7" ht="14.4">
      <c r="A55" s="17" t="s">
        <v>61</v>
      </c>
      <c r="B55" s="11" t="s">
        <v>381</v>
      </c>
      <c r="C55" s="15" t="s">
        <v>378</v>
      </c>
      <c r="D55" s="15" t="s">
        <v>379</v>
      </c>
      <c r="E55" s="15" t="s">
        <v>182</v>
      </c>
      <c r="F55" s="5">
        <v>48872</v>
      </c>
      <c r="G55" s="16" t="s">
        <v>382</v>
      </c>
    </row>
    <row r="56" spans="1:7" ht="14.4">
      <c r="A56" s="17" t="s">
        <v>61</v>
      </c>
      <c r="B56" s="11" t="s">
        <v>383</v>
      </c>
      <c r="C56" s="15" t="s">
        <v>384</v>
      </c>
      <c r="D56" s="15" t="s">
        <v>385</v>
      </c>
      <c r="E56" s="15" t="s">
        <v>182</v>
      </c>
      <c r="F56" s="5">
        <v>48854</v>
      </c>
      <c r="G56" s="16" t="s">
        <v>386</v>
      </c>
    </row>
    <row r="57" spans="1:7" ht="14.4">
      <c r="A57" s="17" t="s">
        <v>61</v>
      </c>
      <c r="B57" s="11" t="s">
        <v>387</v>
      </c>
      <c r="C57" s="15" t="s">
        <v>388</v>
      </c>
      <c r="D57" s="15" t="s">
        <v>385</v>
      </c>
      <c r="E57" s="15" t="s">
        <v>182</v>
      </c>
      <c r="F57" s="5">
        <v>48854</v>
      </c>
      <c r="G57" s="16" t="s">
        <v>389</v>
      </c>
    </row>
    <row r="58" spans="1:7" ht="14.4">
      <c r="A58" s="17" t="s">
        <v>61</v>
      </c>
      <c r="B58" s="11" t="s">
        <v>390</v>
      </c>
      <c r="C58" s="15" t="s">
        <v>391</v>
      </c>
      <c r="D58" s="15" t="s">
        <v>375</v>
      </c>
      <c r="E58" s="15" t="s">
        <v>182</v>
      </c>
      <c r="F58" s="5">
        <v>48917</v>
      </c>
      <c r="G58" s="16" t="s">
        <v>392</v>
      </c>
    </row>
    <row r="59" spans="1:7" ht="14.4">
      <c r="A59" s="15" t="s">
        <v>64</v>
      </c>
      <c r="B59" s="11" t="s">
        <v>393</v>
      </c>
      <c r="C59" s="15" t="s">
        <v>394</v>
      </c>
      <c r="D59" s="15" t="s">
        <v>395</v>
      </c>
      <c r="E59" s="15" t="s">
        <v>182</v>
      </c>
      <c r="F59" s="5">
        <v>48851</v>
      </c>
      <c r="G59" s="16" t="s">
        <v>396</v>
      </c>
    </row>
    <row r="60" spans="1:7" ht="14.4">
      <c r="A60" s="17" t="s">
        <v>64</v>
      </c>
      <c r="B60" s="11" t="s">
        <v>397</v>
      </c>
      <c r="C60" s="15" t="s">
        <v>398</v>
      </c>
      <c r="D60" s="15" t="s">
        <v>399</v>
      </c>
      <c r="E60" s="15" t="s">
        <v>182</v>
      </c>
      <c r="F60" s="5">
        <v>48846</v>
      </c>
      <c r="G60" s="16" t="s">
        <v>400</v>
      </c>
    </row>
    <row r="61" spans="1:7" ht="14.4">
      <c r="A61" s="17" t="s">
        <v>64</v>
      </c>
      <c r="B61" s="11" t="s">
        <v>401</v>
      </c>
      <c r="C61" s="15" t="s">
        <v>402</v>
      </c>
      <c r="D61" s="15" t="s">
        <v>403</v>
      </c>
      <c r="E61" s="15" t="s">
        <v>182</v>
      </c>
      <c r="F61" s="5">
        <v>48849</v>
      </c>
      <c r="G61" s="16" t="s">
        <v>404</v>
      </c>
    </row>
    <row r="62" spans="1:7" ht="14.4">
      <c r="A62" s="15" t="s">
        <v>67</v>
      </c>
      <c r="B62" s="11" t="s">
        <v>405</v>
      </c>
      <c r="C62" s="15" t="s">
        <v>406</v>
      </c>
      <c r="D62" s="15" t="s">
        <v>407</v>
      </c>
      <c r="E62" s="15" t="s">
        <v>182</v>
      </c>
      <c r="F62" s="5">
        <v>48763</v>
      </c>
      <c r="G62" s="16" t="s">
        <v>408</v>
      </c>
    </row>
    <row r="63" spans="1:7" ht="14.4">
      <c r="A63" s="15" t="s">
        <v>68</v>
      </c>
      <c r="B63" s="11" t="s">
        <v>409</v>
      </c>
      <c r="C63" s="15" t="s">
        <v>410</v>
      </c>
      <c r="D63" s="15" t="s">
        <v>411</v>
      </c>
      <c r="E63" s="15" t="s">
        <v>182</v>
      </c>
      <c r="F63" s="5">
        <v>49935</v>
      </c>
      <c r="G63" s="16" t="s">
        <v>412</v>
      </c>
    </row>
    <row r="64" spans="1:7" ht="14.4">
      <c r="A64" s="15" t="s">
        <v>70</v>
      </c>
      <c r="B64" s="11" t="s">
        <v>413</v>
      </c>
      <c r="C64" s="15" t="s">
        <v>414</v>
      </c>
      <c r="D64" s="15" t="s">
        <v>415</v>
      </c>
      <c r="E64" s="15" t="s">
        <v>182</v>
      </c>
      <c r="F64" s="5">
        <v>48858</v>
      </c>
      <c r="G64" s="16" t="s">
        <v>416</v>
      </c>
    </row>
    <row r="65" spans="1:7" ht="14.4">
      <c r="A65" s="15" t="s">
        <v>71</v>
      </c>
      <c r="B65" s="11" t="s">
        <v>417</v>
      </c>
      <c r="C65" s="15" t="s">
        <v>418</v>
      </c>
      <c r="D65" s="15" t="s">
        <v>419</v>
      </c>
      <c r="E65" s="15" t="s">
        <v>182</v>
      </c>
      <c r="F65" s="5">
        <v>49202</v>
      </c>
      <c r="G65" s="16" t="s">
        <v>420</v>
      </c>
    </row>
    <row r="66" spans="1:7" ht="14.4">
      <c r="A66" s="17" t="s">
        <v>71</v>
      </c>
      <c r="B66" s="11" t="s">
        <v>421</v>
      </c>
      <c r="C66" s="15" t="s">
        <v>422</v>
      </c>
      <c r="D66" s="15" t="s">
        <v>419</v>
      </c>
      <c r="E66" s="15" t="s">
        <v>182</v>
      </c>
      <c r="F66" s="5">
        <v>49203</v>
      </c>
      <c r="G66" s="16" t="s">
        <v>423</v>
      </c>
    </row>
    <row r="67" spans="1:7" ht="14.4">
      <c r="A67" s="15" t="s">
        <v>74</v>
      </c>
      <c r="B67" s="11" t="s">
        <v>424</v>
      </c>
      <c r="C67" s="15" t="s">
        <v>425</v>
      </c>
      <c r="D67" s="15" t="s">
        <v>426</v>
      </c>
      <c r="E67" s="15" t="s">
        <v>182</v>
      </c>
      <c r="F67" s="5">
        <v>49001</v>
      </c>
      <c r="G67" s="16" t="s">
        <v>427</v>
      </c>
    </row>
    <row r="68" spans="1:7" ht="14.4">
      <c r="A68" s="17" t="s">
        <v>74</v>
      </c>
      <c r="B68" s="11" t="s">
        <v>428</v>
      </c>
      <c r="C68" s="15" t="s">
        <v>429</v>
      </c>
      <c r="D68" s="15" t="s">
        <v>426</v>
      </c>
      <c r="E68" s="15" t="s">
        <v>182</v>
      </c>
      <c r="F68" s="5">
        <v>49009</v>
      </c>
      <c r="G68" s="16" t="s">
        <v>430</v>
      </c>
    </row>
    <row r="69" spans="1:7" ht="14.4">
      <c r="A69" s="17" t="s">
        <v>74</v>
      </c>
      <c r="B69" s="11" t="s">
        <v>431</v>
      </c>
      <c r="C69" s="15" t="s">
        <v>432</v>
      </c>
      <c r="D69" s="15" t="s">
        <v>433</v>
      </c>
      <c r="E69" s="15" t="s">
        <v>182</v>
      </c>
      <c r="F69" s="5">
        <v>49083</v>
      </c>
      <c r="G69" s="16" t="s">
        <v>434</v>
      </c>
    </row>
    <row r="70" spans="1:7" ht="14.4">
      <c r="A70" s="17" t="s">
        <v>74</v>
      </c>
      <c r="B70" s="11" t="s">
        <v>435</v>
      </c>
      <c r="C70" s="15" t="s">
        <v>436</v>
      </c>
      <c r="D70" s="15" t="s">
        <v>426</v>
      </c>
      <c r="E70" s="15" t="s">
        <v>182</v>
      </c>
      <c r="F70" s="5">
        <v>49048</v>
      </c>
      <c r="G70" s="16" t="s">
        <v>437</v>
      </c>
    </row>
    <row r="71" spans="1:7" ht="14.4">
      <c r="A71" s="17" t="s">
        <v>74</v>
      </c>
      <c r="B71" s="11" t="s">
        <v>438</v>
      </c>
      <c r="C71" s="15" t="s">
        <v>439</v>
      </c>
      <c r="D71" s="15" t="s">
        <v>426</v>
      </c>
      <c r="E71" s="15" t="s">
        <v>182</v>
      </c>
      <c r="F71" s="5">
        <v>49009</v>
      </c>
      <c r="G71" s="16" t="s">
        <v>440</v>
      </c>
    </row>
    <row r="72" spans="1:7" ht="14.4">
      <c r="A72" s="15" t="s">
        <v>77</v>
      </c>
      <c r="B72" s="11" t="s">
        <v>441</v>
      </c>
      <c r="C72" s="15" t="s">
        <v>442</v>
      </c>
      <c r="D72" s="15" t="s">
        <v>443</v>
      </c>
      <c r="E72" s="15" t="s">
        <v>182</v>
      </c>
      <c r="F72" s="5">
        <v>49646</v>
      </c>
      <c r="G72" s="16" t="s">
        <v>444</v>
      </c>
    </row>
    <row r="73" spans="1:7" ht="14.4">
      <c r="A73" s="15" t="s">
        <v>79</v>
      </c>
      <c r="B73" s="11" t="s">
        <v>445</v>
      </c>
      <c r="C73" s="15" t="s">
        <v>446</v>
      </c>
      <c r="D73" s="15" t="s">
        <v>447</v>
      </c>
      <c r="E73" s="15" t="s">
        <v>182</v>
      </c>
      <c r="F73" s="5">
        <v>49319</v>
      </c>
      <c r="G73" s="16" t="s">
        <v>448</v>
      </c>
    </row>
    <row r="74" spans="1:7" ht="14.4">
      <c r="A74" s="17" t="s">
        <v>79</v>
      </c>
      <c r="B74" s="11" t="s">
        <v>449</v>
      </c>
      <c r="C74" s="15" t="s">
        <v>450</v>
      </c>
      <c r="D74" s="15" t="s">
        <v>451</v>
      </c>
      <c r="E74" s="15" t="s">
        <v>182</v>
      </c>
      <c r="F74" s="5">
        <v>49503</v>
      </c>
      <c r="G74" s="16" t="s">
        <v>452</v>
      </c>
    </row>
    <row r="75" spans="1:7" ht="14.4">
      <c r="A75" s="17" t="s">
        <v>79</v>
      </c>
      <c r="B75" s="11" t="s">
        <v>453</v>
      </c>
      <c r="C75" s="15" t="s">
        <v>454</v>
      </c>
      <c r="D75" s="15" t="s">
        <v>451</v>
      </c>
      <c r="E75" s="15" t="s">
        <v>182</v>
      </c>
      <c r="F75" s="5">
        <v>49525</v>
      </c>
      <c r="G75" s="16" t="s">
        <v>455</v>
      </c>
    </row>
    <row r="76" spans="1:7" ht="14.4">
      <c r="A76" s="17" t="s">
        <v>79</v>
      </c>
      <c r="B76" s="11" t="s">
        <v>456</v>
      </c>
      <c r="C76" s="15" t="s">
        <v>457</v>
      </c>
      <c r="D76" s="15" t="s">
        <v>451</v>
      </c>
      <c r="E76" s="15" t="s">
        <v>182</v>
      </c>
      <c r="F76" s="5">
        <v>49546</v>
      </c>
      <c r="G76" s="16" t="s">
        <v>458</v>
      </c>
    </row>
    <row r="77" spans="1:7" ht="14.4">
      <c r="A77" s="17" t="s">
        <v>79</v>
      </c>
      <c r="B77" s="11" t="s">
        <v>459</v>
      </c>
      <c r="C77" s="15" t="s">
        <v>460</v>
      </c>
      <c r="D77" s="15" t="s">
        <v>451</v>
      </c>
      <c r="E77" s="15" t="s">
        <v>182</v>
      </c>
      <c r="F77" s="5">
        <v>49505</v>
      </c>
      <c r="G77" s="16" t="s">
        <v>452</v>
      </c>
    </row>
    <row r="78" spans="1:7" ht="14.4">
      <c r="A78" s="17" t="s">
        <v>79</v>
      </c>
      <c r="B78" s="11" t="s">
        <v>461</v>
      </c>
      <c r="C78" s="15" t="s">
        <v>462</v>
      </c>
      <c r="D78" s="15" t="s">
        <v>463</v>
      </c>
      <c r="E78" s="15" t="s">
        <v>182</v>
      </c>
      <c r="F78" s="5">
        <v>49301</v>
      </c>
      <c r="G78" s="16" t="s">
        <v>464</v>
      </c>
    </row>
    <row r="79" spans="1:7" ht="14.4">
      <c r="A79" s="17" t="s">
        <v>79</v>
      </c>
      <c r="B79" s="11" t="s">
        <v>465</v>
      </c>
      <c r="C79" s="15" t="s">
        <v>466</v>
      </c>
      <c r="D79" s="15" t="s">
        <v>451</v>
      </c>
      <c r="E79" s="15" t="s">
        <v>182</v>
      </c>
      <c r="F79" s="5">
        <v>49505</v>
      </c>
      <c r="G79" s="16" t="s">
        <v>467</v>
      </c>
    </row>
    <row r="80" spans="1:7" ht="14.4">
      <c r="A80" s="17" t="s">
        <v>79</v>
      </c>
      <c r="B80" s="11" t="s">
        <v>468</v>
      </c>
      <c r="C80" s="15" t="s">
        <v>469</v>
      </c>
      <c r="D80" s="15" t="s">
        <v>451</v>
      </c>
      <c r="E80" s="15" t="s">
        <v>182</v>
      </c>
      <c r="F80" s="5">
        <v>49534</v>
      </c>
      <c r="G80" s="16" t="s">
        <v>470</v>
      </c>
    </row>
    <row r="81" spans="1:7" ht="14.4">
      <c r="A81" s="17" t="s">
        <v>79</v>
      </c>
      <c r="B81" s="11" t="s">
        <v>471</v>
      </c>
      <c r="C81" s="15" t="s">
        <v>472</v>
      </c>
      <c r="D81" s="15" t="s">
        <v>473</v>
      </c>
      <c r="E81" s="15" t="s">
        <v>182</v>
      </c>
      <c r="F81" s="5">
        <v>49534</v>
      </c>
      <c r="G81" s="16" t="s">
        <v>474</v>
      </c>
    </row>
    <row r="82" spans="1:7" ht="14.4">
      <c r="A82" s="17" t="s">
        <v>79</v>
      </c>
      <c r="B82" s="11" t="s">
        <v>475</v>
      </c>
      <c r="C82" s="15" t="s">
        <v>476</v>
      </c>
      <c r="D82" s="15" t="s">
        <v>451</v>
      </c>
      <c r="E82" s="15" t="s">
        <v>182</v>
      </c>
      <c r="F82" s="5">
        <v>49503</v>
      </c>
      <c r="G82" s="16" t="s">
        <v>477</v>
      </c>
    </row>
    <row r="83" spans="1:7" ht="14.4">
      <c r="A83" s="15" t="s">
        <v>85</v>
      </c>
      <c r="B83" s="11" t="s">
        <v>478</v>
      </c>
      <c r="C83" s="15" t="s">
        <v>479</v>
      </c>
      <c r="D83" s="15" t="s">
        <v>480</v>
      </c>
      <c r="E83" s="15" t="s">
        <v>182</v>
      </c>
      <c r="F83" s="5">
        <v>49304</v>
      </c>
      <c r="G83" s="16" t="s">
        <v>481</v>
      </c>
    </row>
    <row r="84" spans="1:7" ht="14.4">
      <c r="A84" s="15" t="s">
        <v>86</v>
      </c>
      <c r="B84" s="11" t="s">
        <v>482</v>
      </c>
      <c r="C84" s="15" t="s">
        <v>483</v>
      </c>
      <c r="D84" s="15" t="s">
        <v>484</v>
      </c>
      <c r="E84" s="15" t="s">
        <v>182</v>
      </c>
      <c r="F84" s="5">
        <v>48446</v>
      </c>
      <c r="G84" s="16" t="s">
        <v>485</v>
      </c>
    </row>
    <row r="85" spans="1:7" ht="14.4">
      <c r="A85" s="17" t="s">
        <v>86</v>
      </c>
      <c r="B85" s="11" t="s">
        <v>486</v>
      </c>
      <c r="C85" s="15" t="s">
        <v>487</v>
      </c>
      <c r="D85" s="15" t="s">
        <v>488</v>
      </c>
      <c r="E85" s="15" t="s">
        <v>182</v>
      </c>
      <c r="F85" s="5">
        <v>48421</v>
      </c>
      <c r="G85" s="16" t="s">
        <v>489</v>
      </c>
    </row>
    <row r="86" spans="1:7" ht="14.4">
      <c r="A86" s="17" t="s">
        <v>86</v>
      </c>
      <c r="B86" s="11" t="s">
        <v>490</v>
      </c>
      <c r="C86" s="15" t="s">
        <v>491</v>
      </c>
      <c r="D86" s="15" t="s">
        <v>492</v>
      </c>
      <c r="E86" s="15" t="s">
        <v>182</v>
      </c>
      <c r="F86" s="5">
        <v>48455</v>
      </c>
      <c r="G86" s="16" t="s">
        <v>493</v>
      </c>
    </row>
    <row r="87" spans="1:7" ht="14.4">
      <c r="A87" s="15" t="s">
        <v>89</v>
      </c>
      <c r="B87" s="11" t="s">
        <v>494</v>
      </c>
      <c r="C87" s="15" t="s">
        <v>495</v>
      </c>
      <c r="D87" s="15" t="s">
        <v>496</v>
      </c>
      <c r="E87" s="15" t="s">
        <v>182</v>
      </c>
      <c r="F87" s="5">
        <v>49220</v>
      </c>
      <c r="G87" s="16" t="s">
        <v>497</v>
      </c>
    </row>
    <row r="88" spans="1:7" ht="14.4">
      <c r="A88" s="17" t="s">
        <v>89</v>
      </c>
      <c r="B88" s="11" t="s">
        <v>498</v>
      </c>
      <c r="C88" s="15" t="s">
        <v>499</v>
      </c>
      <c r="D88" s="15" t="s">
        <v>500</v>
      </c>
      <c r="E88" s="15" t="s">
        <v>182</v>
      </c>
      <c r="F88" s="5">
        <v>49228</v>
      </c>
      <c r="G88" s="16" t="s">
        <v>501</v>
      </c>
    </row>
    <row r="89" spans="1:7" ht="14.4">
      <c r="A89" s="17" t="s">
        <v>89</v>
      </c>
      <c r="B89" s="11" t="s">
        <v>502</v>
      </c>
      <c r="C89" s="15" t="s">
        <v>503</v>
      </c>
      <c r="D89" s="15" t="s">
        <v>504</v>
      </c>
      <c r="E89" s="18" t="s">
        <v>182</v>
      </c>
      <c r="F89" s="5">
        <v>49253</v>
      </c>
      <c r="G89" s="16" t="s">
        <v>505</v>
      </c>
    </row>
    <row r="90" spans="1:7" ht="14.4">
      <c r="A90" s="17" t="s">
        <v>89</v>
      </c>
      <c r="B90" s="11" t="s">
        <v>506</v>
      </c>
      <c r="C90" s="15" t="s">
        <v>507</v>
      </c>
      <c r="D90" s="15" t="s">
        <v>508</v>
      </c>
      <c r="E90" s="18" t="s">
        <v>182</v>
      </c>
      <c r="F90" s="5">
        <v>49221</v>
      </c>
      <c r="G90" s="16" t="s">
        <v>509</v>
      </c>
    </row>
    <row r="91" spans="1:7" ht="14.4">
      <c r="A91" s="17" t="s">
        <v>89</v>
      </c>
      <c r="B91" s="11" t="s">
        <v>510</v>
      </c>
      <c r="C91" s="15" t="s">
        <v>511</v>
      </c>
      <c r="D91" s="15" t="s">
        <v>512</v>
      </c>
      <c r="E91" s="18" t="s">
        <v>182</v>
      </c>
      <c r="F91" s="5">
        <v>49286</v>
      </c>
      <c r="G91" s="16" t="s">
        <v>513</v>
      </c>
    </row>
    <row r="92" spans="1:7" ht="14.4">
      <c r="A92" s="17" t="s">
        <v>93</v>
      </c>
      <c r="B92" s="11" t="s">
        <v>525</v>
      </c>
      <c r="C92" s="15" t="s">
        <v>526</v>
      </c>
      <c r="D92" s="15" t="s">
        <v>527</v>
      </c>
      <c r="E92" s="18" t="s">
        <v>182</v>
      </c>
      <c r="F92" s="16" t="s">
        <v>528</v>
      </c>
      <c r="G92" s="16" t="s">
        <v>529</v>
      </c>
    </row>
    <row r="93" spans="1:7" ht="14.4">
      <c r="A93" s="15" t="s">
        <v>93</v>
      </c>
      <c r="B93" s="11" t="s">
        <v>514</v>
      </c>
      <c r="C93" s="15" t="s">
        <v>515</v>
      </c>
      <c r="D93" s="15" t="s">
        <v>516</v>
      </c>
      <c r="E93" s="18" t="s">
        <v>182</v>
      </c>
      <c r="F93" s="5">
        <v>48843</v>
      </c>
      <c r="G93" s="16" t="s">
        <v>517</v>
      </c>
    </row>
    <row r="94" spans="1:7" ht="14.4">
      <c r="A94" s="17" t="s">
        <v>93</v>
      </c>
      <c r="B94" s="11" t="s">
        <v>530</v>
      </c>
      <c r="C94" s="15" t="s">
        <v>531</v>
      </c>
      <c r="D94" s="15" t="s">
        <v>532</v>
      </c>
      <c r="E94" s="18" t="s">
        <v>182</v>
      </c>
      <c r="F94" s="5">
        <v>48317</v>
      </c>
      <c r="G94" s="16" t="s">
        <v>533</v>
      </c>
    </row>
    <row r="95" spans="1:7" ht="14.4">
      <c r="A95" s="17" t="s">
        <v>93</v>
      </c>
      <c r="B95" s="11" t="s">
        <v>518</v>
      </c>
      <c r="C95" s="15" t="s">
        <v>519</v>
      </c>
      <c r="D95" s="15" t="s">
        <v>516</v>
      </c>
      <c r="E95" s="18" t="s">
        <v>182</v>
      </c>
      <c r="F95" s="5">
        <v>48843</v>
      </c>
      <c r="G95" s="16" t="s">
        <v>520</v>
      </c>
    </row>
    <row r="96" spans="1:7" ht="14.4">
      <c r="A96" s="17" t="s">
        <v>93</v>
      </c>
      <c r="B96" s="11" t="s">
        <v>521</v>
      </c>
      <c r="C96" s="15" t="s">
        <v>522</v>
      </c>
      <c r="D96" s="15" t="s">
        <v>523</v>
      </c>
      <c r="E96" s="18" t="s">
        <v>182</v>
      </c>
      <c r="F96" s="5">
        <v>49781</v>
      </c>
      <c r="G96" s="16" t="s">
        <v>524</v>
      </c>
    </row>
    <row r="97" spans="1:7" ht="14.4">
      <c r="A97" s="17" t="s">
        <v>93</v>
      </c>
      <c r="B97" s="11" t="s">
        <v>534</v>
      </c>
      <c r="C97" s="15" t="s">
        <v>535</v>
      </c>
      <c r="D97" s="15" t="s">
        <v>536</v>
      </c>
      <c r="E97" s="18" t="s">
        <v>182</v>
      </c>
      <c r="F97" s="5">
        <v>48036</v>
      </c>
      <c r="G97" s="16" t="s">
        <v>537</v>
      </c>
    </row>
    <row r="98" spans="1:7" ht="14.4">
      <c r="A98" s="17" t="s">
        <v>93</v>
      </c>
      <c r="B98" s="11" t="s">
        <v>538</v>
      </c>
      <c r="C98" s="15" t="s">
        <v>539</v>
      </c>
      <c r="D98" s="15" t="s">
        <v>540</v>
      </c>
      <c r="E98" s="18" t="s">
        <v>182</v>
      </c>
      <c r="F98" s="5">
        <v>48312</v>
      </c>
      <c r="G98" s="16" t="s">
        <v>541</v>
      </c>
    </row>
    <row r="99" spans="1:7" ht="14.4">
      <c r="A99" s="17" t="s">
        <v>93</v>
      </c>
      <c r="B99" s="11" t="s">
        <v>542</v>
      </c>
      <c r="C99" s="15" t="s">
        <v>543</v>
      </c>
      <c r="D99" s="15" t="s">
        <v>540</v>
      </c>
      <c r="E99" s="18" t="s">
        <v>182</v>
      </c>
      <c r="F99" s="5">
        <v>48313</v>
      </c>
      <c r="G99" s="16" t="s">
        <v>544</v>
      </c>
    </row>
    <row r="100" spans="1:7" ht="14.4">
      <c r="A100" s="15" t="s">
        <v>101</v>
      </c>
      <c r="B100" s="11" t="s">
        <v>545</v>
      </c>
      <c r="C100" s="15" t="s">
        <v>546</v>
      </c>
      <c r="D100" s="15" t="s">
        <v>547</v>
      </c>
      <c r="E100" s="18" t="s">
        <v>182</v>
      </c>
      <c r="F100" s="5">
        <v>49660</v>
      </c>
      <c r="G100" s="16" t="s">
        <v>548</v>
      </c>
    </row>
    <row r="101" spans="1:7" ht="14.4">
      <c r="A101" s="17" t="s">
        <v>101</v>
      </c>
      <c r="B101" s="11" t="s">
        <v>549</v>
      </c>
      <c r="C101" s="15" t="s">
        <v>546</v>
      </c>
      <c r="D101" s="15" t="s">
        <v>547</v>
      </c>
      <c r="E101" s="18" t="s">
        <v>182</v>
      </c>
      <c r="F101" s="5">
        <v>49660</v>
      </c>
      <c r="G101" s="16" t="s">
        <v>550</v>
      </c>
    </row>
    <row r="102" spans="1:7" ht="14.4">
      <c r="A102" s="15" t="s">
        <v>103</v>
      </c>
      <c r="B102" s="11" t="s">
        <v>551</v>
      </c>
      <c r="C102" s="15" t="s">
        <v>552</v>
      </c>
      <c r="D102" s="15" t="s">
        <v>553</v>
      </c>
      <c r="E102" s="18" t="s">
        <v>182</v>
      </c>
      <c r="F102" s="5">
        <v>49849</v>
      </c>
      <c r="G102" s="16" t="s">
        <v>554</v>
      </c>
    </row>
    <row r="103" spans="1:7" ht="14.4">
      <c r="A103" s="17" t="s">
        <v>103</v>
      </c>
      <c r="B103" s="11" t="s">
        <v>555</v>
      </c>
      <c r="C103" s="15" t="s">
        <v>556</v>
      </c>
      <c r="D103" s="15" t="s">
        <v>557</v>
      </c>
      <c r="E103" s="18" t="s">
        <v>182</v>
      </c>
      <c r="F103" s="5">
        <v>49866</v>
      </c>
      <c r="G103" s="16" t="s">
        <v>558</v>
      </c>
    </row>
    <row r="104" spans="1:7" ht="14.4">
      <c r="A104" s="15" t="s">
        <v>104</v>
      </c>
      <c r="B104" s="11" t="s">
        <v>559</v>
      </c>
      <c r="C104" s="15" t="s">
        <v>560</v>
      </c>
      <c r="D104" s="15" t="s">
        <v>561</v>
      </c>
      <c r="E104" s="18" t="s">
        <v>182</v>
      </c>
      <c r="F104" s="5">
        <v>49431</v>
      </c>
      <c r="G104" s="16" t="s">
        <v>562</v>
      </c>
    </row>
    <row r="105" spans="1:7" ht="14.4">
      <c r="A105" s="15" t="s">
        <v>105</v>
      </c>
      <c r="B105" s="11" t="s">
        <v>563</v>
      </c>
      <c r="C105" s="15" t="s">
        <v>564</v>
      </c>
      <c r="D105" s="15" t="s">
        <v>565</v>
      </c>
      <c r="E105" s="18" t="s">
        <v>182</v>
      </c>
      <c r="F105" s="5">
        <v>49307</v>
      </c>
      <c r="G105" s="16" t="s">
        <v>566</v>
      </c>
    </row>
    <row r="106" spans="1:7" ht="14.4">
      <c r="A106" s="17" t="s">
        <v>105</v>
      </c>
      <c r="B106" s="11" t="s">
        <v>567</v>
      </c>
      <c r="C106" s="15" t="s">
        <v>568</v>
      </c>
      <c r="D106" s="15" t="s">
        <v>565</v>
      </c>
      <c r="E106" s="18" t="s">
        <v>182</v>
      </c>
      <c r="F106" s="5">
        <v>49307</v>
      </c>
      <c r="G106" s="16" t="s">
        <v>569</v>
      </c>
    </row>
    <row r="107" spans="1:7" ht="14.4">
      <c r="A107" s="15" t="s">
        <v>107</v>
      </c>
      <c r="B107" s="11" t="s">
        <v>570</v>
      </c>
      <c r="C107" s="15" t="s">
        <v>571</v>
      </c>
      <c r="D107" s="15" t="s">
        <v>572</v>
      </c>
      <c r="E107" s="18" t="s">
        <v>182</v>
      </c>
      <c r="F107" s="5">
        <v>49858</v>
      </c>
      <c r="G107" s="16" t="s">
        <v>573</v>
      </c>
    </row>
    <row r="108" spans="1:7" ht="14.4">
      <c r="A108" s="17" t="s">
        <v>107</v>
      </c>
      <c r="B108" s="11" t="s">
        <v>574</v>
      </c>
      <c r="C108" s="15" t="s">
        <v>575</v>
      </c>
      <c r="D108" s="15" t="s">
        <v>576</v>
      </c>
      <c r="E108" s="18" t="s">
        <v>182</v>
      </c>
      <c r="F108" s="5">
        <v>49893</v>
      </c>
      <c r="G108" s="16" t="s">
        <v>577</v>
      </c>
    </row>
    <row r="109" spans="1:7" ht="14.4">
      <c r="A109" s="15" t="s">
        <v>109</v>
      </c>
      <c r="B109" s="11" t="s">
        <v>578</v>
      </c>
      <c r="C109" s="15" t="s">
        <v>579</v>
      </c>
      <c r="D109" s="15" t="s">
        <v>580</v>
      </c>
      <c r="E109" s="18" t="s">
        <v>182</v>
      </c>
      <c r="F109" s="5">
        <v>48642</v>
      </c>
      <c r="G109" s="16" t="s">
        <v>581</v>
      </c>
    </row>
    <row r="110" spans="1:7" ht="14.4">
      <c r="A110" s="15" t="s">
        <v>111</v>
      </c>
      <c r="B110" s="11" t="s">
        <v>582</v>
      </c>
      <c r="C110" s="15" t="s">
        <v>583</v>
      </c>
      <c r="D110" s="15" t="s">
        <v>584</v>
      </c>
      <c r="E110" s="18" t="s">
        <v>182</v>
      </c>
      <c r="F110" s="5">
        <v>49651</v>
      </c>
      <c r="G110" s="16" t="s">
        <v>585</v>
      </c>
    </row>
    <row r="111" spans="1:7" ht="14.4">
      <c r="A111" s="15" t="s">
        <v>112</v>
      </c>
      <c r="B111" s="11" t="s">
        <v>586</v>
      </c>
      <c r="C111" s="15" t="s">
        <v>587</v>
      </c>
      <c r="D111" s="15" t="s">
        <v>588</v>
      </c>
      <c r="E111" s="18" t="s">
        <v>182</v>
      </c>
      <c r="F111" s="5">
        <v>48161</v>
      </c>
      <c r="G111" s="16" t="s">
        <v>589</v>
      </c>
    </row>
    <row r="112" spans="1:7" ht="14.4">
      <c r="A112" s="17" t="s">
        <v>112</v>
      </c>
      <c r="B112" s="11" t="s">
        <v>590</v>
      </c>
      <c r="C112" s="15" t="s">
        <v>591</v>
      </c>
      <c r="D112" s="15" t="s">
        <v>588</v>
      </c>
      <c r="E112" s="18" t="s">
        <v>182</v>
      </c>
      <c r="F112" s="5">
        <v>48161</v>
      </c>
      <c r="G112" s="16" t="s">
        <v>592</v>
      </c>
    </row>
    <row r="113" spans="1:7" ht="14.4">
      <c r="A113" s="15" t="s">
        <v>114</v>
      </c>
      <c r="B113" s="11" t="s">
        <v>593</v>
      </c>
      <c r="C113" s="15" t="s">
        <v>594</v>
      </c>
      <c r="D113" s="15" t="s">
        <v>595</v>
      </c>
      <c r="E113" s="18" t="s">
        <v>182</v>
      </c>
      <c r="F113" s="5">
        <v>48888</v>
      </c>
      <c r="G113" s="16" t="s">
        <v>596</v>
      </c>
    </row>
    <row r="114" spans="1:7" ht="14.4">
      <c r="A114" s="15" t="s">
        <v>116</v>
      </c>
      <c r="B114" s="11" t="s">
        <v>597</v>
      </c>
      <c r="C114" s="15" t="s">
        <v>598</v>
      </c>
      <c r="D114" s="15" t="s">
        <v>599</v>
      </c>
      <c r="E114" s="18" t="s">
        <v>182</v>
      </c>
      <c r="F114" s="5">
        <v>49709</v>
      </c>
      <c r="G114" s="16" t="s">
        <v>600</v>
      </c>
    </row>
    <row r="115" spans="1:7" ht="14.4">
      <c r="A115" s="15" t="s">
        <v>118</v>
      </c>
      <c r="B115" s="15" t="s">
        <v>601</v>
      </c>
      <c r="C115" s="15" t="s">
        <v>602</v>
      </c>
      <c r="D115" s="15" t="s">
        <v>603</v>
      </c>
      <c r="E115" s="18" t="s">
        <v>182</v>
      </c>
      <c r="F115" s="5">
        <v>49444</v>
      </c>
      <c r="G115" s="16" t="s">
        <v>604</v>
      </c>
    </row>
    <row r="116" spans="1:7" ht="14.4">
      <c r="A116" s="17" t="s">
        <v>118</v>
      </c>
      <c r="B116" s="11" t="s">
        <v>605</v>
      </c>
      <c r="C116" s="15" t="s">
        <v>606</v>
      </c>
      <c r="D116" s="15" t="s">
        <v>603</v>
      </c>
      <c r="E116" s="18" t="s">
        <v>182</v>
      </c>
      <c r="F116" s="5">
        <v>49442</v>
      </c>
      <c r="G116" s="16" t="s">
        <v>607</v>
      </c>
    </row>
    <row r="117" spans="1:7" ht="14.4">
      <c r="A117" s="17" t="s">
        <v>118</v>
      </c>
      <c r="B117" s="11" t="s">
        <v>608</v>
      </c>
      <c r="C117" s="15" t="s">
        <v>609</v>
      </c>
      <c r="D117" s="15" t="s">
        <v>603</v>
      </c>
      <c r="E117" s="18" t="s">
        <v>182</v>
      </c>
      <c r="F117" s="5">
        <v>49445</v>
      </c>
      <c r="G117" s="16" t="s">
        <v>610</v>
      </c>
    </row>
    <row r="118" spans="1:7" ht="14.4">
      <c r="A118" s="17" t="s">
        <v>118</v>
      </c>
      <c r="B118" s="11" t="s">
        <v>611</v>
      </c>
      <c r="C118" s="15" t="s">
        <v>612</v>
      </c>
      <c r="D118" s="15" t="s">
        <v>603</v>
      </c>
      <c r="E118" s="18" t="s">
        <v>182</v>
      </c>
      <c r="F118" s="5">
        <v>49442</v>
      </c>
      <c r="G118" s="16" t="s">
        <v>613</v>
      </c>
    </row>
    <row r="119" spans="1:7" ht="14.4">
      <c r="A119" s="17" t="s">
        <v>118</v>
      </c>
      <c r="B119" s="11" t="s">
        <v>614</v>
      </c>
      <c r="C119" s="15" t="s">
        <v>615</v>
      </c>
      <c r="D119" s="15" t="s">
        <v>603</v>
      </c>
      <c r="E119" s="18" t="s">
        <v>182</v>
      </c>
      <c r="F119" s="5">
        <v>49442</v>
      </c>
      <c r="G119" s="16" t="s">
        <v>616</v>
      </c>
    </row>
    <row r="120" spans="1:7" ht="14.4">
      <c r="A120" s="17" t="s">
        <v>118</v>
      </c>
      <c r="B120" s="15" t="s">
        <v>617</v>
      </c>
      <c r="C120" s="15" t="s">
        <v>618</v>
      </c>
      <c r="D120" s="15" t="s">
        <v>603</v>
      </c>
      <c r="E120" s="18" t="s">
        <v>182</v>
      </c>
      <c r="F120" s="5">
        <v>49444</v>
      </c>
      <c r="G120" s="16" t="s">
        <v>619</v>
      </c>
    </row>
    <row r="121" spans="1:7" ht="14.4">
      <c r="A121" s="17" t="s">
        <v>118</v>
      </c>
      <c r="B121" s="11" t="s">
        <v>620</v>
      </c>
      <c r="C121" s="15" t="s">
        <v>621</v>
      </c>
      <c r="D121" s="15" t="s">
        <v>603</v>
      </c>
      <c r="E121" s="18" t="s">
        <v>182</v>
      </c>
      <c r="F121" s="5">
        <v>49442</v>
      </c>
      <c r="G121" s="16" t="s">
        <v>622</v>
      </c>
    </row>
    <row r="122" spans="1:7" ht="14.4">
      <c r="A122" s="17" t="s">
        <v>118</v>
      </c>
      <c r="B122" s="11" t="s">
        <v>623</v>
      </c>
      <c r="C122" s="15" t="s">
        <v>624</v>
      </c>
      <c r="D122" s="15" t="s">
        <v>603</v>
      </c>
      <c r="E122" s="18" t="s">
        <v>182</v>
      </c>
      <c r="F122" s="5">
        <v>49444</v>
      </c>
      <c r="G122" s="16" t="s">
        <v>625</v>
      </c>
    </row>
    <row r="123" spans="1:7" ht="14.4">
      <c r="A123" s="15" t="s">
        <v>122</v>
      </c>
      <c r="B123" s="11" t="s">
        <v>626</v>
      </c>
      <c r="C123" s="15" t="s">
        <v>627</v>
      </c>
      <c r="D123" s="15" t="s">
        <v>628</v>
      </c>
      <c r="E123" s="18" t="s">
        <v>182</v>
      </c>
      <c r="F123" s="5">
        <v>49412</v>
      </c>
      <c r="G123" s="16" t="s">
        <v>629</v>
      </c>
    </row>
    <row r="124" spans="1:7" ht="14.4">
      <c r="A124" s="17" t="s">
        <v>122</v>
      </c>
      <c r="B124" s="11" t="s">
        <v>630</v>
      </c>
      <c r="C124" s="15" t="s">
        <v>631</v>
      </c>
      <c r="D124" s="15" t="s">
        <v>632</v>
      </c>
      <c r="E124" s="18" t="s">
        <v>182</v>
      </c>
      <c r="F124" s="5">
        <v>49337</v>
      </c>
      <c r="G124" s="16" t="s">
        <v>633</v>
      </c>
    </row>
    <row r="125" spans="1:7" ht="14.4">
      <c r="A125" s="17" t="s">
        <v>122</v>
      </c>
      <c r="B125" s="11" t="s">
        <v>634</v>
      </c>
      <c r="C125" s="15" t="s">
        <v>635</v>
      </c>
      <c r="D125" s="15" t="s">
        <v>636</v>
      </c>
      <c r="E125" s="18" t="s">
        <v>182</v>
      </c>
      <c r="F125" s="5">
        <v>49349</v>
      </c>
      <c r="G125" s="16" t="s">
        <v>637</v>
      </c>
    </row>
    <row r="126" spans="1:7" ht="14.4">
      <c r="A126" s="15" t="s">
        <v>125</v>
      </c>
      <c r="B126" s="11" t="s">
        <v>638</v>
      </c>
      <c r="C126" s="15" t="s">
        <v>639</v>
      </c>
      <c r="D126" s="15" t="s">
        <v>640</v>
      </c>
      <c r="E126" s="18" t="s">
        <v>182</v>
      </c>
      <c r="F126" s="5">
        <v>48034</v>
      </c>
      <c r="G126" s="16" t="s">
        <v>641</v>
      </c>
    </row>
    <row r="127" spans="1:7" ht="14.4">
      <c r="A127" s="17" t="s">
        <v>125</v>
      </c>
      <c r="B127" s="11" t="s">
        <v>642</v>
      </c>
      <c r="C127" s="15" t="s">
        <v>643</v>
      </c>
      <c r="D127" s="15" t="s">
        <v>644</v>
      </c>
      <c r="E127" s="18" t="s">
        <v>182</v>
      </c>
      <c r="F127" s="5">
        <v>48071</v>
      </c>
      <c r="G127" s="16" t="s">
        <v>645</v>
      </c>
    </row>
    <row r="128" spans="1:7" ht="14.4">
      <c r="A128" s="17" t="s">
        <v>125</v>
      </c>
      <c r="B128" s="11" t="s">
        <v>646</v>
      </c>
      <c r="C128" s="15" t="s">
        <v>647</v>
      </c>
      <c r="D128" s="15" t="s">
        <v>648</v>
      </c>
      <c r="E128" s="18" t="s">
        <v>182</v>
      </c>
      <c r="F128" s="5">
        <v>48072</v>
      </c>
      <c r="G128" s="16" t="s">
        <v>649</v>
      </c>
    </row>
    <row r="129" spans="1:7" ht="14.4">
      <c r="A129" s="17" t="s">
        <v>125</v>
      </c>
      <c r="B129" s="11" t="s">
        <v>650</v>
      </c>
      <c r="C129" s="15" t="s">
        <v>651</v>
      </c>
      <c r="D129" s="15" t="s">
        <v>652</v>
      </c>
      <c r="E129" s="18" t="s">
        <v>182</v>
      </c>
      <c r="F129" s="5">
        <v>48013</v>
      </c>
      <c r="G129" s="16" t="s">
        <v>653</v>
      </c>
    </row>
    <row r="130" spans="1:7" ht="14.4">
      <c r="A130" s="17" t="s">
        <v>125</v>
      </c>
      <c r="B130" s="11" t="s">
        <v>654</v>
      </c>
      <c r="C130" s="15" t="s">
        <v>655</v>
      </c>
      <c r="D130" s="15" t="s">
        <v>656</v>
      </c>
      <c r="E130" s="18" t="s">
        <v>182</v>
      </c>
      <c r="F130" s="5">
        <v>48237</v>
      </c>
      <c r="G130" s="16" t="s">
        <v>657</v>
      </c>
    </row>
    <row r="131" spans="1:7" ht="14.4">
      <c r="A131" s="17" t="s">
        <v>125</v>
      </c>
      <c r="B131" s="11" t="s">
        <v>658</v>
      </c>
      <c r="C131" s="15" t="s">
        <v>659</v>
      </c>
      <c r="D131" s="15" t="s">
        <v>660</v>
      </c>
      <c r="E131" s="18" t="s">
        <v>182</v>
      </c>
      <c r="F131" s="5">
        <v>48220</v>
      </c>
      <c r="G131" s="16" t="s">
        <v>661</v>
      </c>
    </row>
    <row r="132" spans="1:7" ht="14.4">
      <c r="A132" s="17" t="s">
        <v>125</v>
      </c>
      <c r="B132" s="11" t="s">
        <v>662</v>
      </c>
      <c r="C132" s="15" t="s">
        <v>663</v>
      </c>
      <c r="D132" s="15" t="s">
        <v>664</v>
      </c>
      <c r="E132" s="18" t="s">
        <v>182</v>
      </c>
      <c r="F132" s="5">
        <v>48009</v>
      </c>
      <c r="G132" s="16" t="s">
        <v>665</v>
      </c>
    </row>
    <row r="133" spans="1:7" ht="14.4">
      <c r="A133" s="17" t="s">
        <v>125</v>
      </c>
      <c r="B133" s="11" t="s">
        <v>666</v>
      </c>
      <c r="C133" s="15" t="s">
        <v>667</v>
      </c>
      <c r="D133" s="15" t="s">
        <v>640</v>
      </c>
      <c r="E133" s="18" t="s">
        <v>182</v>
      </c>
      <c r="F133" s="5">
        <v>48076</v>
      </c>
      <c r="G133" s="16" t="s">
        <v>668</v>
      </c>
    </row>
    <row r="134" spans="1:7" ht="14.4">
      <c r="A134" s="17" t="s">
        <v>125</v>
      </c>
      <c r="B134" s="11" t="s">
        <v>669</v>
      </c>
      <c r="C134" s="15" t="s">
        <v>670</v>
      </c>
      <c r="D134" s="15" t="s">
        <v>671</v>
      </c>
      <c r="E134" s="18" t="s">
        <v>182</v>
      </c>
      <c r="F134" s="5">
        <v>48030</v>
      </c>
      <c r="G134" s="16" t="s">
        <v>672</v>
      </c>
    </row>
    <row r="135" spans="1:7" ht="14.4">
      <c r="A135" s="17" t="s">
        <v>125</v>
      </c>
      <c r="B135" s="11" t="s">
        <v>673</v>
      </c>
      <c r="C135" s="15" t="s">
        <v>674</v>
      </c>
      <c r="D135" s="15" t="s">
        <v>675</v>
      </c>
      <c r="E135" s="18" t="s">
        <v>182</v>
      </c>
      <c r="F135" s="5">
        <v>48070</v>
      </c>
      <c r="G135" s="16" t="s">
        <v>676</v>
      </c>
    </row>
    <row r="136" spans="1:7" ht="14.4">
      <c r="A136" s="17" t="s">
        <v>125</v>
      </c>
      <c r="B136" s="11" t="s">
        <v>677</v>
      </c>
      <c r="C136" s="15" t="s">
        <v>678</v>
      </c>
      <c r="D136" s="15" t="s">
        <v>679</v>
      </c>
      <c r="E136" s="18" t="s">
        <v>182</v>
      </c>
      <c r="F136" s="5">
        <v>48371</v>
      </c>
      <c r="G136" s="16" t="s">
        <v>680</v>
      </c>
    </row>
    <row r="137" spans="1:7" ht="14.4">
      <c r="A137" s="17" t="s">
        <v>125</v>
      </c>
      <c r="B137" s="11" t="s">
        <v>681</v>
      </c>
      <c r="C137" s="15" t="s">
        <v>682</v>
      </c>
      <c r="D137" s="15" t="s">
        <v>644</v>
      </c>
      <c r="E137" s="18" t="s">
        <v>182</v>
      </c>
      <c r="F137" s="5">
        <v>48071</v>
      </c>
      <c r="G137" s="16" t="s">
        <v>683</v>
      </c>
    </row>
    <row r="138" spans="1:7" ht="14.4">
      <c r="A138" s="17" t="s">
        <v>125</v>
      </c>
      <c r="B138" s="11" t="s">
        <v>684</v>
      </c>
      <c r="C138" s="15" t="s">
        <v>685</v>
      </c>
      <c r="D138" s="15" t="s">
        <v>686</v>
      </c>
      <c r="E138" s="18" t="s">
        <v>182</v>
      </c>
      <c r="F138" s="5">
        <v>48342</v>
      </c>
      <c r="G138" s="16" t="s">
        <v>687</v>
      </c>
    </row>
    <row r="139" spans="1:7" ht="14.4">
      <c r="A139" s="17" t="s">
        <v>125</v>
      </c>
      <c r="B139" s="11" t="s">
        <v>688</v>
      </c>
      <c r="C139" s="15" t="s">
        <v>689</v>
      </c>
      <c r="D139" s="15" t="s">
        <v>690</v>
      </c>
      <c r="E139" s="18" t="s">
        <v>182</v>
      </c>
      <c r="F139" s="5">
        <v>48057</v>
      </c>
      <c r="G139" s="16" t="s">
        <v>691</v>
      </c>
    </row>
    <row r="140" spans="1:7" ht="14.4">
      <c r="A140" s="17" t="s">
        <v>125</v>
      </c>
      <c r="B140" s="11" t="s">
        <v>692</v>
      </c>
      <c r="C140" s="15" t="s">
        <v>693</v>
      </c>
      <c r="D140" s="15" t="s">
        <v>671</v>
      </c>
      <c r="E140" s="18" t="s">
        <v>182</v>
      </c>
      <c r="F140" s="5">
        <v>48030</v>
      </c>
      <c r="G140" s="16" t="s">
        <v>694</v>
      </c>
    </row>
    <row r="141" spans="1:7" ht="14.4">
      <c r="A141" s="17" t="s">
        <v>125</v>
      </c>
      <c r="B141" s="11" t="s">
        <v>695</v>
      </c>
      <c r="C141" s="15" t="s">
        <v>696</v>
      </c>
      <c r="D141" s="15" t="s">
        <v>697</v>
      </c>
      <c r="E141" s="18" t="s">
        <v>182</v>
      </c>
      <c r="F141" s="5">
        <v>48326</v>
      </c>
      <c r="G141" s="16" t="s">
        <v>698</v>
      </c>
    </row>
    <row r="142" spans="1:7" ht="14.4">
      <c r="A142" s="17" t="s">
        <v>125</v>
      </c>
      <c r="B142" s="11" t="s">
        <v>699</v>
      </c>
      <c r="C142" s="15" t="s">
        <v>700</v>
      </c>
      <c r="D142" s="15" t="s">
        <v>701</v>
      </c>
      <c r="E142" s="18" t="s">
        <v>182</v>
      </c>
      <c r="F142" s="5">
        <v>48067</v>
      </c>
      <c r="G142" s="16" t="s">
        <v>702</v>
      </c>
    </row>
    <row r="143" spans="1:7" ht="14.4">
      <c r="A143" s="17" t="s">
        <v>125</v>
      </c>
      <c r="B143" s="11" t="s">
        <v>703</v>
      </c>
      <c r="C143" s="15" t="s">
        <v>704</v>
      </c>
      <c r="D143" s="15" t="s">
        <v>705</v>
      </c>
      <c r="E143" s="18" t="s">
        <v>182</v>
      </c>
      <c r="F143" s="5">
        <v>48393</v>
      </c>
      <c r="G143" s="16" t="s">
        <v>706</v>
      </c>
    </row>
    <row r="144" spans="1:7" ht="14.4">
      <c r="A144" s="15" t="s">
        <v>133</v>
      </c>
      <c r="B144" s="11" t="s">
        <v>707</v>
      </c>
      <c r="C144" s="15" t="s">
        <v>708</v>
      </c>
      <c r="D144" s="15" t="s">
        <v>709</v>
      </c>
      <c r="E144" s="18" t="s">
        <v>182</v>
      </c>
      <c r="F144" s="5">
        <v>49455</v>
      </c>
      <c r="G144" s="16" t="s">
        <v>710</v>
      </c>
    </row>
    <row r="145" spans="1:7" ht="14.4">
      <c r="A145" s="15" t="s">
        <v>135</v>
      </c>
      <c r="B145" s="11" t="s">
        <v>711</v>
      </c>
      <c r="C145" s="15" t="s">
        <v>712</v>
      </c>
      <c r="D145" s="15" t="s">
        <v>713</v>
      </c>
      <c r="E145" s="18" t="s">
        <v>182</v>
      </c>
      <c r="F145" s="5">
        <v>48661</v>
      </c>
      <c r="G145" s="16" t="s">
        <v>714</v>
      </c>
    </row>
    <row r="146" spans="1:7" ht="14.4">
      <c r="A146" s="15" t="s">
        <v>137</v>
      </c>
      <c r="B146" s="11" t="s">
        <v>715</v>
      </c>
      <c r="C146" s="15" t="s">
        <v>716</v>
      </c>
      <c r="D146" s="15" t="s">
        <v>717</v>
      </c>
      <c r="E146" s="18" t="s">
        <v>182</v>
      </c>
      <c r="F146" s="5">
        <v>49953</v>
      </c>
      <c r="G146" s="8"/>
    </row>
    <row r="147" spans="1:7" ht="14.4">
      <c r="A147" s="17" t="s">
        <v>137</v>
      </c>
      <c r="B147" s="11" t="s">
        <v>715</v>
      </c>
      <c r="C147" s="15" t="s">
        <v>718</v>
      </c>
      <c r="D147" s="15" t="s">
        <v>717</v>
      </c>
      <c r="E147" s="18" t="s">
        <v>182</v>
      </c>
      <c r="F147" s="5">
        <v>49953</v>
      </c>
      <c r="G147" s="16" t="s">
        <v>719</v>
      </c>
    </row>
    <row r="148" spans="1:7" ht="14.4">
      <c r="A148" s="15" t="s">
        <v>138</v>
      </c>
      <c r="B148" s="11" t="s">
        <v>720</v>
      </c>
      <c r="C148" s="15" t="s">
        <v>721</v>
      </c>
      <c r="D148" s="15" t="s">
        <v>722</v>
      </c>
      <c r="E148" s="18" t="s">
        <v>182</v>
      </c>
      <c r="F148" s="5">
        <v>49677</v>
      </c>
      <c r="G148" s="8"/>
    </row>
    <row r="149" spans="1:7" ht="14.4">
      <c r="A149" s="15" t="s">
        <v>139</v>
      </c>
      <c r="B149" s="11" t="s">
        <v>723</v>
      </c>
      <c r="C149" s="15" t="s">
        <v>724</v>
      </c>
      <c r="D149" s="15" t="s">
        <v>725</v>
      </c>
      <c r="E149" s="18" t="s">
        <v>182</v>
      </c>
      <c r="F149" s="16" t="s">
        <v>726</v>
      </c>
      <c r="G149" s="16" t="s">
        <v>727</v>
      </c>
    </row>
    <row r="150" spans="1:7" ht="14.4">
      <c r="A150" s="15" t="s">
        <v>141</v>
      </c>
      <c r="B150" s="11" t="s">
        <v>728</v>
      </c>
      <c r="C150" s="15" t="s">
        <v>729</v>
      </c>
      <c r="D150" s="15" t="s">
        <v>730</v>
      </c>
      <c r="E150" s="18" t="s">
        <v>182</v>
      </c>
      <c r="F150" s="5">
        <v>49735</v>
      </c>
      <c r="G150" s="16" t="s">
        <v>731</v>
      </c>
    </row>
    <row r="151" spans="1:7" ht="14.4">
      <c r="A151" s="15" t="s">
        <v>143</v>
      </c>
      <c r="B151" s="11" t="s">
        <v>732</v>
      </c>
      <c r="C151" s="15" t="s">
        <v>733</v>
      </c>
      <c r="D151" s="15" t="s">
        <v>734</v>
      </c>
      <c r="E151" s="18" t="s">
        <v>182</v>
      </c>
      <c r="F151" s="5">
        <v>49460</v>
      </c>
      <c r="G151" s="16" t="s">
        <v>735</v>
      </c>
    </row>
    <row r="152" spans="1:7" ht="14.4">
      <c r="A152" s="17" t="s">
        <v>143</v>
      </c>
      <c r="B152" s="15" t="s">
        <v>736</v>
      </c>
      <c r="C152" s="15" t="s">
        <v>737</v>
      </c>
      <c r="D152" s="15" t="s">
        <v>738</v>
      </c>
      <c r="E152" s="18" t="s">
        <v>182</v>
      </c>
      <c r="F152" s="5">
        <v>49424</v>
      </c>
      <c r="G152" s="16" t="s">
        <v>739</v>
      </c>
    </row>
    <row r="153" spans="1:7" ht="14.4">
      <c r="A153" s="15" t="s">
        <v>144</v>
      </c>
      <c r="B153" s="11" t="s">
        <v>740</v>
      </c>
      <c r="C153" s="15" t="s">
        <v>741</v>
      </c>
      <c r="D153" s="15" t="s">
        <v>742</v>
      </c>
      <c r="E153" s="18" t="s">
        <v>182</v>
      </c>
      <c r="F153" s="5">
        <v>48651</v>
      </c>
      <c r="G153" s="8"/>
    </row>
    <row r="154" spans="1:7" ht="14.4">
      <c r="A154" s="15" t="s">
        <v>145</v>
      </c>
      <c r="B154" s="11" t="s">
        <v>743</v>
      </c>
      <c r="C154" s="15" t="s">
        <v>744</v>
      </c>
      <c r="D154" s="15" t="s">
        <v>745</v>
      </c>
      <c r="E154" s="18" t="s">
        <v>182</v>
      </c>
      <c r="F154" s="5">
        <v>48734</v>
      </c>
      <c r="G154" s="8"/>
    </row>
    <row r="155" spans="1:7" ht="14.4">
      <c r="A155" s="17" t="s">
        <v>145</v>
      </c>
      <c r="B155" s="11" t="s">
        <v>746</v>
      </c>
      <c r="C155" s="15" t="s">
        <v>747</v>
      </c>
      <c r="D155" s="15" t="s">
        <v>748</v>
      </c>
      <c r="E155" s="18" t="s">
        <v>182</v>
      </c>
      <c r="F155" s="5">
        <v>48602</v>
      </c>
      <c r="G155" s="16" t="s">
        <v>749</v>
      </c>
    </row>
    <row r="156" spans="1:7" ht="14.4">
      <c r="A156" s="15" t="s">
        <v>148</v>
      </c>
      <c r="B156" s="11" t="s">
        <v>750</v>
      </c>
      <c r="C156" s="15" t="s">
        <v>751</v>
      </c>
      <c r="D156" s="15" t="s">
        <v>752</v>
      </c>
      <c r="E156" s="18" t="s">
        <v>182</v>
      </c>
      <c r="F156" s="5">
        <v>48471</v>
      </c>
      <c r="G156" s="16" t="s">
        <v>753</v>
      </c>
    </row>
    <row r="157" spans="1:7" ht="14.4">
      <c r="A157" s="17" t="s">
        <v>148</v>
      </c>
      <c r="B157" s="11" t="s">
        <v>754</v>
      </c>
      <c r="C157" s="15" t="s">
        <v>755</v>
      </c>
      <c r="D157" s="15" t="s">
        <v>756</v>
      </c>
      <c r="E157" s="18" t="s">
        <v>182</v>
      </c>
      <c r="F157" s="5">
        <v>48419</v>
      </c>
      <c r="G157" s="16" t="s">
        <v>757</v>
      </c>
    </row>
    <row r="158" spans="1:7" ht="14.4">
      <c r="A158" s="15" t="s">
        <v>151</v>
      </c>
      <c r="B158" s="11" t="s">
        <v>758</v>
      </c>
      <c r="C158" s="15" t="s">
        <v>759</v>
      </c>
      <c r="D158" s="15" t="s">
        <v>760</v>
      </c>
      <c r="E158" s="18" t="s">
        <v>182</v>
      </c>
      <c r="F158" s="5">
        <v>49854</v>
      </c>
      <c r="G158" s="16" t="s">
        <v>761</v>
      </c>
    </row>
    <row r="159" spans="1:7" ht="14.4">
      <c r="A159" s="15" t="s">
        <v>153</v>
      </c>
      <c r="B159" s="11" t="s">
        <v>762</v>
      </c>
      <c r="C159" s="15" t="s">
        <v>763</v>
      </c>
      <c r="D159" s="15" t="s">
        <v>764</v>
      </c>
      <c r="E159" s="18" t="s">
        <v>182</v>
      </c>
      <c r="F159" s="5">
        <v>48867</v>
      </c>
      <c r="G159" s="8"/>
    </row>
    <row r="160" spans="1:7" ht="14.4">
      <c r="A160" s="15" t="s">
        <v>155</v>
      </c>
      <c r="B160" s="11" t="s">
        <v>765</v>
      </c>
      <c r="C160" s="15" t="s">
        <v>766</v>
      </c>
      <c r="D160" s="15" t="s">
        <v>767</v>
      </c>
      <c r="E160" s="18" t="s">
        <v>182</v>
      </c>
      <c r="F160" s="5">
        <v>48049</v>
      </c>
      <c r="G160" s="8"/>
    </row>
    <row r="161" spans="1:7" ht="14.4">
      <c r="A161" s="17" t="s">
        <v>155</v>
      </c>
      <c r="B161" s="11" t="s">
        <v>768</v>
      </c>
      <c r="C161" s="15" t="s">
        <v>769</v>
      </c>
      <c r="D161" s="15" t="s">
        <v>770</v>
      </c>
      <c r="E161" s="18" t="s">
        <v>182</v>
      </c>
      <c r="F161" s="5">
        <v>48060</v>
      </c>
      <c r="G161" s="16" t="s">
        <v>771</v>
      </c>
    </row>
    <row r="162" spans="1:7" ht="14.4">
      <c r="A162" s="15" t="s">
        <v>772</v>
      </c>
      <c r="B162" s="15" t="s">
        <v>773</v>
      </c>
      <c r="C162" s="15" t="s">
        <v>774</v>
      </c>
      <c r="D162" s="15" t="s">
        <v>775</v>
      </c>
      <c r="E162" s="18" t="s">
        <v>182</v>
      </c>
      <c r="F162" s="5">
        <v>49093</v>
      </c>
      <c r="G162" s="8"/>
    </row>
    <row r="163" spans="1:7" ht="14.4">
      <c r="A163" s="17" t="s">
        <v>772</v>
      </c>
      <c r="B163" s="11" t="s">
        <v>776</v>
      </c>
      <c r="C163" s="15" t="s">
        <v>777</v>
      </c>
      <c r="D163" s="15" t="s">
        <v>778</v>
      </c>
      <c r="E163" s="18" t="s">
        <v>182</v>
      </c>
      <c r="F163" s="5">
        <v>49032</v>
      </c>
      <c r="G163" s="16" t="s">
        <v>779</v>
      </c>
    </row>
    <row r="164" spans="1:7" ht="14.4">
      <c r="A164" s="15" t="s">
        <v>159</v>
      </c>
      <c r="B164" s="11" t="s">
        <v>780</v>
      </c>
      <c r="C164" s="15" t="s">
        <v>781</v>
      </c>
      <c r="D164" s="15" t="s">
        <v>782</v>
      </c>
      <c r="E164" s="18" t="s">
        <v>182</v>
      </c>
      <c r="F164" s="5">
        <v>48723</v>
      </c>
      <c r="G164" s="16" t="s">
        <v>783</v>
      </c>
    </row>
    <row r="165" spans="1:7" ht="14.4">
      <c r="A165" s="15" t="s">
        <v>161</v>
      </c>
      <c r="B165" s="11" t="s">
        <v>784</v>
      </c>
      <c r="C165" s="15" t="s">
        <v>785</v>
      </c>
      <c r="D165" s="15" t="s">
        <v>786</v>
      </c>
      <c r="E165" s="18" t="s">
        <v>182</v>
      </c>
      <c r="F165" s="5">
        <v>49090</v>
      </c>
      <c r="G165" s="8"/>
    </row>
    <row r="166" spans="1:7" ht="14.4">
      <c r="A166" s="17" t="s">
        <v>161</v>
      </c>
      <c r="B166" s="11" t="s">
        <v>787</v>
      </c>
      <c r="C166" s="15" t="s">
        <v>788</v>
      </c>
      <c r="D166" s="15" t="s">
        <v>789</v>
      </c>
      <c r="E166" s="18" t="s">
        <v>182</v>
      </c>
      <c r="F166" s="5">
        <v>49079</v>
      </c>
      <c r="G166" s="16" t="s">
        <v>790</v>
      </c>
    </row>
    <row r="167" spans="1:7" ht="14.4">
      <c r="A167" s="15" t="s">
        <v>164</v>
      </c>
      <c r="B167" s="11" t="s">
        <v>791</v>
      </c>
      <c r="C167" s="15" t="s">
        <v>792</v>
      </c>
      <c r="D167" s="15" t="s">
        <v>793</v>
      </c>
      <c r="E167" s="18" t="s">
        <v>182</v>
      </c>
      <c r="F167" s="5">
        <v>48108</v>
      </c>
      <c r="G167" s="16" t="s">
        <v>794</v>
      </c>
    </row>
    <row r="168" spans="1:7" ht="14.4">
      <c r="A168" s="17" t="s">
        <v>164</v>
      </c>
      <c r="B168" s="11" t="s">
        <v>795</v>
      </c>
      <c r="C168" s="15" t="s">
        <v>796</v>
      </c>
      <c r="D168" s="15" t="s">
        <v>797</v>
      </c>
      <c r="E168" s="18" t="s">
        <v>182</v>
      </c>
      <c r="F168" s="5">
        <v>48191</v>
      </c>
      <c r="G168" s="16" t="s">
        <v>798</v>
      </c>
    </row>
    <row r="169" spans="1:7" ht="14.4">
      <c r="A169" s="17" t="s">
        <v>164</v>
      </c>
      <c r="B169" s="11" t="s">
        <v>799</v>
      </c>
      <c r="C169" s="15" t="s">
        <v>800</v>
      </c>
      <c r="D169" s="15" t="s">
        <v>793</v>
      </c>
      <c r="E169" s="18" t="s">
        <v>182</v>
      </c>
      <c r="F169" s="5">
        <v>48105</v>
      </c>
      <c r="G169" s="16" t="s">
        <v>801</v>
      </c>
    </row>
    <row r="170" spans="1:7" ht="14.4">
      <c r="A170" s="17" t="s">
        <v>164</v>
      </c>
      <c r="B170" s="11" t="s">
        <v>802</v>
      </c>
      <c r="C170" s="15" t="s">
        <v>803</v>
      </c>
      <c r="D170" s="15" t="s">
        <v>793</v>
      </c>
      <c r="E170" s="18" t="s">
        <v>182</v>
      </c>
      <c r="F170" s="5">
        <v>48103</v>
      </c>
      <c r="G170" s="16" t="s">
        <v>804</v>
      </c>
    </row>
    <row r="171" spans="1:7" ht="14.4">
      <c r="A171" s="15" t="s">
        <v>167</v>
      </c>
      <c r="B171" s="11" t="s">
        <v>805</v>
      </c>
      <c r="C171" s="15" t="s">
        <v>806</v>
      </c>
      <c r="D171" s="15" t="s">
        <v>807</v>
      </c>
      <c r="E171" s="18" t="s">
        <v>182</v>
      </c>
      <c r="F171" s="5">
        <v>48101</v>
      </c>
      <c r="G171" s="16" t="s">
        <v>808</v>
      </c>
    </row>
    <row r="172" spans="1:7" ht="14.4">
      <c r="A172" s="17" t="s">
        <v>167</v>
      </c>
      <c r="B172" s="11" t="s">
        <v>809</v>
      </c>
      <c r="C172" s="15" t="s">
        <v>810</v>
      </c>
      <c r="D172" s="15" t="s">
        <v>811</v>
      </c>
      <c r="E172" s="18" t="s">
        <v>182</v>
      </c>
      <c r="F172" s="5">
        <v>48183</v>
      </c>
      <c r="G172" s="16" t="s">
        <v>812</v>
      </c>
    </row>
    <row r="173" spans="1:7" ht="14.4">
      <c r="A173" s="17" t="s">
        <v>167</v>
      </c>
      <c r="B173" s="11" t="s">
        <v>813</v>
      </c>
      <c r="C173" s="15" t="s">
        <v>814</v>
      </c>
      <c r="D173" s="15" t="s">
        <v>815</v>
      </c>
      <c r="E173" s="18" t="s">
        <v>182</v>
      </c>
      <c r="F173" s="5">
        <v>48218</v>
      </c>
      <c r="G173" s="16" t="s">
        <v>816</v>
      </c>
    </row>
    <row r="174" spans="1:7" ht="14.4">
      <c r="A174" s="17" t="s">
        <v>167</v>
      </c>
      <c r="B174" s="11" t="s">
        <v>817</v>
      </c>
      <c r="C174" s="15" t="s">
        <v>818</v>
      </c>
      <c r="D174" s="15" t="s">
        <v>819</v>
      </c>
      <c r="E174" s="18" t="s">
        <v>182</v>
      </c>
      <c r="F174" s="5">
        <v>48174</v>
      </c>
      <c r="G174" s="16" t="s">
        <v>820</v>
      </c>
    </row>
    <row r="175" spans="1:7" ht="14.4">
      <c r="A175" s="17" t="s">
        <v>167</v>
      </c>
      <c r="B175" s="11" t="s">
        <v>821</v>
      </c>
      <c r="C175" s="15" t="s">
        <v>822</v>
      </c>
      <c r="D175" s="15" t="s">
        <v>823</v>
      </c>
      <c r="E175" s="18" t="s">
        <v>182</v>
      </c>
      <c r="F175" s="5">
        <v>48184</v>
      </c>
      <c r="G175" s="16" t="s">
        <v>824</v>
      </c>
    </row>
    <row r="176" spans="1:7" ht="14.4">
      <c r="A176" s="17" t="s">
        <v>167</v>
      </c>
      <c r="B176" s="11" t="s">
        <v>825</v>
      </c>
      <c r="C176" s="15" t="s">
        <v>826</v>
      </c>
      <c r="D176" s="15" t="s">
        <v>827</v>
      </c>
      <c r="E176" s="18" t="s">
        <v>182</v>
      </c>
      <c r="F176" s="5">
        <v>48192</v>
      </c>
      <c r="G176" s="16" t="s">
        <v>828</v>
      </c>
    </row>
    <row r="177" spans="1:7" ht="14.4">
      <c r="A177" s="17" t="s">
        <v>167</v>
      </c>
      <c r="B177" s="11" t="s">
        <v>829</v>
      </c>
      <c r="C177" s="15" t="s">
        <v>830</v>
      </c>
      <c r="D177" s="15" t="s">
        <v>831</v>
      </c>
      <c r="E177" s="18" t="s">
        <v>182</v>
      </c>
      <c r="F177" s="5">
        <v>48120</v>
      </c>
      <c r="G177" s="16" t="s">
        <v>832</v>
      </c>
    </row>
    <row r="178" spans="1:7" ht="14.4">
      <c r="A178" s="17" t="s">
        <v>167</v>
      </c>
      <c r="B178" s="11" t="s">
        <v>833</v>
      </c>
      <c r="C178" s="15" t="s">
        <v>834</v>
      </c>
      <c r="D178" s="15" t="s">
        <v>835</v>
      </c>
      <c r="E178" s="18" t="s">
        <v>182</v>
      </c>
      <c r="F178" s="5">
        <v>48216</v>
      </c>
      <c r="G178" s="16" t="s">
        <v>836</v>
      </c>
    </row>
    <row r="179" spans="1:7" ht="14.4">
      <c r="A179" s="17" t="s">
        <v>167</v>
      </c>
      <c r="B179" s="11" t="s">
        <v>837</v>
      </c>
      <c r="C179" s="15" t="s">
        <v>838</v>
      </c>
      <c r="D179" s="15" t="s">
        <v>839</v>
      </c>
      <c r="E179" s="18" t="s">
        <v>182</v>
      </c>
      <c r="F179" s="5">
        <v>48134</v>
      </c>
      <c r="G179" s="8"/>
    </row>
    <row r="180" spans="1:7" ht="14.4">
      <c r="A180" s="17" t="s">
        <v>167</v>
      </c>
      <c r="B180" s="11" t="s">
        <v>840</v>
      </c>
      <c r="C180" s="15" t="s">
        <v>841</v>
      </c>
      <c r="D180" s="15" t="s">
        <v>842</v>
      </c>
      <c r="E180" s="18" t="s">
        <v>182</v>
      </c>
      <c r="F180" s="5">
        <v>48111</v>
      </c>
      <c r="G180" s="16" t="s">
        <v>843</v>
      </c>
    </row>
    <row r="181" spans="1:7" ht="14.4">
      <c r="A181" s="17" t="s">
        <v>167</v>
      </c>
      <c r="B181" s="11" t="s">
        <v>844</v>
      </c>
      <c r="C181" s="15" t="s">
        <v>845</v>
      </c>
      <c r="D181" s="15" t="s">
        <v>846</v>
      </c>
      <c r="E181" s="18" t="s">
        <v>182</v>
      </c>
      <c r="F181" s="5">
        <v>48138</v>
      </c>
      <c r="G181" s="16" t="s">
        <v>847</v>
      </c>
    </row>
    <row r="182" spans="1:7" ht="14.4">
      <c r="A182" s="17" t="s">
        <v>167</v>
      </c>
      <c r="B182" s="11" t="s">
        <v>848</v>
      </c>
      <c r="C182" s="15" t="s">
        <v>849</v>
      </c>
      <c r="D182" s="15" t="s">
        <v>850</v>
      </c>
      <c r="E182" s="18" t="s">
        <v>182</v>
      </c>
      <c r="F182" s="5">
        <v>48224</v>
      </c>
      <c r="G182" s="16" t="s">
        <v>851</v>
      </c>
    </row>
    <row r="183" spans="1:7" ht="14.4">
      <c r="A183" s="17" t="s">
        <v>167</v>
      </c>
      <c r="B183" s="11" t="s">
        <v>852</v>
      </c>
      <c r="C183" s="15" t="s">
        <v>853</v>
      </c>
      <c r="D183" s="15" t="s">
        <v>854</v>
      </c>
      <c r="E183" s="18" t="s">
        <v>182</v>
      </c>
      <c r="F183" s="5">
        <v>48230</v>
      </c>
      <c r="G183" s="16" t="s">
        <v>855</v>
      </c>
    </row>
    <row r="184" spans="1:7" ht="14.4">
      <c r="A184" s="17" t="s">
        <v>167</v>
      </c>
      <c r="B184" s="15" t="s">
        <v>856</v>
      </c>
      <c r="C184" s="15" t="s">
        <v>857</v>
      </c>
      <c r="D184" s="15" t="s">
        <v>835</v>
      </c>
      <c r="E184" s="18" t="s">
        <v>182</v>
      </c>
      <c r="F184" s="5">
        <v>48224</v>
      </c>
      <c r="G184" s="8"/>
    </row>
    <row r="185" spans="1:7" ht="14.4">
      <c r="A185" s="17" t="s">
        <v>167</v>
      </c>
      <c r="B185" s="15" t="s">
        <v>858</v>
      </c>
      <c r="C185" s="15" t="s">
        <v>859</v>
      </c>
      <c r="D185" s="15" t="s">
        <v>860</v>
      </c>
      <c r="E185" s="18" t="s">
        <v>182</v>
      </c>
      <c r="F185" s="5">
        <v>48164</v>
      </c>
      <c r="G185" s="8"/>
    </row>
    <row r="186" spans="1:7" ht="14.4">
      <c r="A186" s="17" t="s">
        <v>167</v>
      </c>
      <c r="B186" s="15" t="s">
        <v>861</v>
      </c>
      <c r="C186" s="15" t="s">
        <v>862</v>
      </c>
      <c r="D186" s="15" t="s">
        <v>835</v>
      </c>
      <c r="E186" s="18" t="s">
        <v>182</v>
      </c>
      <c r="F186" s="5">
        <v>48212</v>
      </c>
      <c r="G186" s="8"/>
    </row>
    <row r="187" spans="1:7" ht="14.4">
      <c r="A187" s="17" t="s">
        <v>167</v>
      </c>
      <c r="B187" s="15" t="s">
        <v>688</v>
      </c>
      <c r="C187" s="15" t="s">
        <v>863</v>
      </c>
      <c r="D187" s="15" t="s">
        <v>835</v>
      </c>
      <c r="E187" s="18" t="s">
        <v>182</v>
      </c>
      <c r="F187" s="5">
        <v>48211</v>
      </c>
      <c r="G187" s="16" t="s">
        <v>864</v>
      </c>
    </row>
    <row r="188" spans="1:7" ht="14.4">
      <c r="A188" s="17" t="s">
        <v>167</v>
      </c>
      <c r="B188" s="15" t="s">
        <v>688</v>
      </c>
      <c r="C188" s="15" t="s">
        <v>865</v>
      </c>
      <c r="D188" s="15" t="s">
        <v>866</v>
      </c>
      <c r="E188" s="18" t="s">
        <v>182</v>
      </c>
      <c r="F188" s="5">
        <v>48185</v>
      </c>
      <c r="G188" s="16" t="s">
        <v>864</v>
      </c>
    </row>
    <row r="189" spans="1:7" ht="14.4">
      <c r="A189" s="17" t="s">
        <v>167</v>
      </c>
      <c r="B189" s="15" t="s">
        <v>867</v>
      </c>
      <c r="C189" s="15" t="s">
        <v>868</v>
      </c>
      <c r="D189" s="15" t="s">
        <v>869</v>
      </c>
      <c r="E189" s="18" t="s">
        <v>182</v>
      </c>
      <c r="F189" s="5">
        <v>48170</v>
      </c>
      <c r="G189" s="16" t="s">
        <v>870</v>
      </c>
    </row>
    <row r="190" spans="1:7" ht="14.4">
      <c r="A190" s="17" t="s">
        <v>167</v>
      </c>
      <c r="B190" s="15" t="s">
        <v>871</v>
      </c>
      <c r="C190" s="15" t="s">
        <v>872</v>
      </c>
      <c r="D190" s="15" t="s">
        <v>827</v>
      </c>
      <c r="E190" s="18" t="s">
        <v>182</v>
      </c>
      <c r="F190" s="5">
        <v>48192</v>
      </c>
      <c r="G190" s="16" t="s">
        <v>873</v>
      </c>
    </row>
    <row r="191" spans="1:7" ht="14.4">
      <c r="A191" s="17" t="s">
        <v>167</v>
      </c>
      <c r="B191" s="15" t="s">
        <v>874</v>
      </c>
      <c r="C191" s="15" t="s">
        <v>875</v>
      </c>
      <c r="D191" s="15" t="s">
        <v>876</v>
      </c>
      <c r="E191" s="18" t="s">
        <v>182</v>
      </c>
      <c r="F191" s="5">
        <v>48195</v>
      </c>
      <c r="G191" s="16" t="s">
        <v>877</v>
      </c>
    </row>
    <row r="192" spans="1:7" ht="14.4">
      <c r="A192" s="17" t="s">
        <v>167</v>
      </c>
      <c r="B192" s="15" t="s">
        <v>878</v>
      </c>
      <c r="C192" s="15" t="s">
        <v>879</v>
      </c>
      <c r="D192" s="15" t="s">
        <v>842</v>
      </c>
      <c r="E192" s="18" t="s">
        <v>182</v>
      </c>
      <c r="F192" s="5">
        <v>48111</v>
      </c>
      <c r="G192" s="16" t="s">
        <v>880</v>
      </c>
    </row>
    <row r="193" spans="1:7" ht="14.4">
      <c r="A193" s="17" t="s">
        <v>167</v>
      </c>
      <c r="B193" s="15" t="s">
        <v>881</v>
      </c>
      <c r="C193" s="15" t="s">
        <v>882</v>
      </c>
      <c r="D193" s="15" t="s">
        <v>883</v>
      </c>
      <c r="E193" s="18" t="s">
        <v>182</v>
      </c>
      <c r="F193" s="5">
        <v>48180</v>
      </c>
      <c r="G193" s="16" t="s">
        <v>884</v>
      </c>
    </row>
    <row r="194" spans="1:7" ht="14.4">
      <c r="A194" s="17" t="s">
        <v>167</v>
      </c>
      <c r="B194" s="15" t="s">
        <v>885</v>
      </c>
      <c r="C194" s="15" t="s">
        <v>886</v>
      </c>
      <c r="D194" s="15" t="s">
        <v>887</v>
      </c>
      <c r="E194" s="18" t="s">
        <v>182</v>
      </c>
      <c r="F194" s="5">
        <v>48183</v>
      </c>
      <c r="G194" s="16" t="s">
        <v>888</v>
      </c>
    </row>
    <row r="195" spans="1:7" ht="14.4">
      <c r="A195" s="15" t="s">
        <v>174</v>
      </c>
      <c r="B195" s="15" t="s">
        <v>889</v>
      </c>
      <c r="C195" s="15" t="s">
        <v>890</v>
      </c>
      <c r="D195" s="15" t="s">
        <v>891</v>
      </c>
      <c r="E195" s="18" t="s">
        <v>182</v>
      </c>
      <c r="F195" s="5">
        <v>49601</v>
      </c>
      <c r="G195" s="16" t="s">
        <v>892</v>
      </c>
    </row>
  </sheetData>
  <sortState ref="A2:G195">
    <sortCondition ref="A2:A195"/>
    <sortCondition ref="B2:B195"/>
  </sortState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B84"/>
  <sheetViews>
    <sheetView tabSelected="1" zoomScaleNormal="100" workbookViewId="0">
      <selection activeCell="E116" sqref="E116"/>
    </sheetView>
  </sheetViews>
  <sheetFormatPr defaultRowHeight="13.2" customHeight="1"/>
  <cols>
    <col min="1" max="1" width="29" customWidth="1"/>
    <col min="2" max="2" width="13.109375" bestFit="1" customWidth="1"/>
    <col min="3" max="4" width="8.88671875" customWidth="1"/>
  </cols>
  <sheetData>
    <row r="1" spans="1:2" ht="14.4">
      <c r="A1" s="20" t="s">
        <v>2</v>
      </c>
      <c r="B1" s="64" t="s">
        <v>976</v>
      </c>
    </row>
    <row r="2" spans="1:2" ht="14.4">
      <c r="A2" s="4" t="s">
        <v>893</v>
      </c>
      <c r="B2" s="14">
        <v>10942</v>
      </c>
    </row>
    <row r="3" spans="1:2" ht="14.4">
      <c r="A3" s="4" t="s">
        <v>894</v>
      </c>
      <c r="B3" s="14">
        <v>9601</v>
      </c>
    </row>
    <row r="4" spans="1:2" ht="14.4">
      <c r="A4" s="4" t="s">
        <v>895</v>
      </c>
      <c r="B4" s="14">
        <v>111408</v>
      </c>
    </row>
    <row r="5" spans="1:2" ht="14.4">
      <c r="A5" s="4" t="s">
        <v>896</v>
      </c>
      <c r="B5" s="14">
        <v>29598</v>
      </c>
    </row>
    <row r="6" spans="1:2" ht="14.4">
      <c r="A6" s="4" t="s">
        <v>897</v>
      </c>
      <c r="B6" s="14">
        <v>23580</v>
      </c>
    </row>
    <row r="7" spans="1:2" ht="14.4">
      <c r="A7" s="4" t="s">
        <v>898</v>
      </c>
      <c r="B7" s="14">
        <v>15899</v>
      </c>
    </row>
    <row r="8" spans="1:2" ht="14.4">
      <c r="A8" s="4" t="s">
        <v>899</v>
      </c>
      <c r="B8" s="14">
        <v>8860</v>
      </c>
    </row>
    <row r="9" spans="1:2" ht="14.4">
      <c r="A9" s="4" t="s">
        <v>900</v>
      </c>
      <c r="B9" s="14">
        <v>59173</v>
      </c>
    </row>
    <row r="10" spans="1:2" ht="14.4">
      <c r="A10" s="4" t="s">
        <v>901</v>
      </c>
      <c r="B10" s="14">
        <v>107771</v>
      </c>
    </row>
    <row r="11" spans="1:2" ht="14.4">
      <c r="A11" s="4" t="s">
        <v>902</v>
      </c>
      <c r="B11" s="14">
        <v>17525</v>
      </c>
    </row>
    <row r="12" spans="1:2" ht="14.4">
      <c r="A12" s="4" t="s">
        <v>903</v>
      </c>
      <c r="B12" s="14">
        <v>156813</v>
      </c>
    </row>
    <row r="13" spans="1:2" ht="14.4">
      <c r="A13" s="4" t="s">
        <v>904</v>
      </c>
      <c r="B13" s="14">
        <v>45248</v>
      </c>
    </row>
    <row r="14" spans="1:2" ht="14.4">
      <c r="A14" s="4" t="s">
        <v>905</v>
      </c>
      <c r="B14" s="14">
        <v>136146</v>
      </c>
    </row>
    <row r="15" spans="1:2" ht="14.4">
      <c r="A15" s="4" t="s">
        <v>906</v>
      </c>
      <c r="B15" s="14">
        <v>52293</v>
      </c>
    </row>
    <row r="16" spans="1:2" ht="14.4">
      <c r="A16" s="4" t="s">
        <v>907</v>
      </c>
      <c r="B16" s="14">
        <v>25949</v>
      </c>
    </row>
    <row r="17" spans="1:2" ht="14.4">
      <c r="A17" s="4" t="s">
        <v>908</v>
      </c>
      <c r="B17" s="14">
        <v>26152</v>
      </c>
    </row>
    <row r="18" spans="1:2" ht="14.4">
      <c r="A18" s="4" t="s">
        <v>909</v>
      </c>
      <c r="B18" s="14">
        <v>38520</v>
      </c>
    </row>
    <row r="19" spans="1:2" ht="14.4">
      <c r="A19" s="4" t="s">
        <v>910</v>
      </c>
      <c r="B19" s="14">
        <v>30926</v>
      </c>
    </row>
    <row r="20" spans="1:2" ht="14.4">
      <c r="A20" s="4" t="s">
        <v>911</v>
      </c>
      <c r="B20" s="14">
        <v>75382</v>
      </c>
    </row>
    <row r="21" spans="1:2" ht="14.4">
      <c r="A21" s="4" t="s">
        <v>912</v>
      </c>
      <c r="B21" s="14">
        <v>14074</v>
      </c>
    </row>
    <row r="22" spans="1:2" ht="14.4">
      <c r="A22" s="4" t="s">
        <v>913</v>
      </c>
      <c r="B22" s="14">
        <v>37069</v>
      </c>
    </row>
    <row r="23" spans="1:2" ht="14.4">
      <c r="A23" s="4" t="s">
        <v>914</v>
      </c>
      <c r="B23" s="14">
        <v>26168</v>
      </c>
    </row>
    <row r="24" spans="1:2" ht="13.2" customHeight="1">
      <c r="A24" s="4" t="s">
        <v>915</v>
      </c>
      <c r="B24" s="14">
        <v>107759</v>
      </c>
    </row>
    <row r="25" spans="1:2" ht="14.4">
      <c r="A25" s="4" t="s">
        <v>916</v>
      </c>
      <c r="B25" s="14">
        <v>32694</v>
      </c>
    </row>
    <row r="26" spans="1:2" ht="14.4">
      <c r="A26" s="4" t="s">
        <v>917</v>
      </c>
      <c r="B26" s="14">
        <v>425790</v>
      </c>
    </row>
    <row r="27" spans="1:2" ht="14.4">
      <c r="A27" s="4" t="s">
        <v>918</v>
      </c>
      <c r="B27" s="14">
        <v>25692</v>
      </c>
    </row>
    <row r="28" spans="1:2" ht="14.4">
      <c r="A28" s="4" t="s">
        <v>919</v>
      </c>
      <c r="B28" s="14">
        <v>16427</v>
      </c>
    </row>
    <row r="29" spans="1:2" ht="14.4">
      <c r="A29" s="4" t="s">
        <v>920</v>
      </c>
      <c r="B29" s="14">
        <v>86986</v>
      </c>
    </row>
    <row r="30" spans="1:2" ht="14.4">
      <c r="A30" s="4" t="s">
        <v>921</v>
      </c>
      <c r="B30" s="14">
        <v>42476</v>
      </c>
    </row>
    <row r="31" spans="1:2" ht="14.4">
      <c r="A31" s="4" t="s">
        <v>922</v>
      </c>
      <c r="B31" s="14">
        <v>46688</v>
      </c>
    </row>
    <row r="32" spans="1:2" ht="14.4">
      <c r="A32" s="4" t="s">
        <v>923</v>
      </c>
      <c r="B32" s="14">
        <v>36628</v>
      </c>
    </row>
    <row r="33" spans="1:2" ht="14.4">
      <c r="A33" s="4" t="s">
        <v>924</v>
      </c>
      <c r="B33" s="14">
        <v>33118</v>
      </c>
    </row>
    <row r="34" spans="1:2" ht="14.4">
      <c r="A34" s="4" t="s">
        <v>925</v>
      </c>
      <c r="B34" s="14">
        <v>280895</v>
      </c>
    </row>
    <row r="35" spans="1:2" ht="14.4">
      <c r="A35" s="4" t="s">
        <v>926</v>
      </c>
      <c r="B35" s="14">
        <v>63905</v>
      </c>
    </row>
    <row r="36" spans="1:2" ht="14.4">
      <c r="A36" s="4" t="s">
        <v>927</v>
      </c>
      <c r="B36" s="14">
        <v>25887</v>
      </c>
    </row>
    <row r="37" spans="1:2" ht="14.4">
      <c r="A37" s="4" t="s">
        <v>928</v>
      </c>
      <c r="B37" s="14">
        <v>11817</v>
      </c>
    </row>
    <row r="38" spans="1:2" ht="14.4">
      <c r="A38" s="4" t="s">
        <v>929</v>
      </c>
      <c r="B38" s="14">
        <v>70311</v>
      </c>
    </row>
    <row r="39" spans="1:2" ht="14.4">
      <c r="A39" s="4" t="s">
        <v>930</v>
      </c>
      <c r="B39" s="14">
        <v>160248</v>
      </c>
    </row>
    <row r="40" spans="1:2" ht="14.4">
      <c r="A40" s="4" t="s">
        <v>931</v>
      </c>
      <c r="B40" s="14">
        <v>250331</v>
      </c>
    </row>
    <row r="41" spans="1:2" ht="14.4">
      <c r="A41" s="4" t="s">
        <v>932</v>
      </c>
      <c r="B41" s="14">
        <v>17153</v>
      </c>
    </row>
    <row r="42" spans="1:2" ht="14.4">
      <c r="A42" s="4" t="s">
        <v>933</v>
      </c>
      <c r="B42" s="14">
        <v>602622</v>
      </c>
    </row>
    <row r="43" spans="1:2" ht="14.4">
      <c r="A43" s="4" t="s">
        <v>934</v>
      </c>
      <c r="B43" s="14">
        <v>2156</v>
      </c>
    </row>
    <row r="44" spans="1:2" ht="14.4">
      <c r="A44" s="4" t="s">
        <v>935</v>
      </c>
      <c r="B44" s="14">
        <v>11539</v>
      </c>
    </row>
    <row r="45" spans="1:2" ht="14.4">
      <c r="A45" s="4" t="s">
        <v>936</v>
      </c>
      <c r="B45" s="14">
        <v>88319</v>
      </c>
    </row>
    <row r="46" spans="1:2" ht="14.4">
      <c r="A46" s="4" t="s">
        <v>937</v>
      </c>
      <c r="B46" s="14">
        <v>21708</v>
      </c>
    </row>
    <row r="47" spans="1:2" ht="14.4">
      <c r="A47" s="4" t="s">
        <v>938</v>
      </c>
      <c r="B47" s="14">
        <v>99892</v>
      </c>
    </row>
    <row r="48" spans="1:2" ht="14.4">
      <c r="A48" s="4" t="s">
        <v>939</v>
      </c>
      <c r="B48" s="14">
        <v>180967</v>
      </c>
    </row>
    <row r="49" spans="1:2" ht="14.4">
      <c r="A49" s="4" t="s">
        <v>940</v>
      </c>
      <c r="B49" s="14">
        <v>6631</v>
      </c>
    </row>
    <row r="50" spans="1:2" ht="14.4">
      <c r="A50" s="4" t="s">
        <v>941</v>
      </c>
      <c r="B50" s="14">
        <v>11113</v>
      </c>
    </row>
    <row r="51" spans="1:2" ht="14.4">
      <c r="A51" s="4" t="s">
        <v>942</v>
      </c>
      <c r="B51" s="14">
        <v>840978</v>
      </c>
    </row>
    <row r="52" spans="1:2" ht="14.4">
      <c r="A52" s="4" t="s">
        <v>943</v>
      </c>
      <c r="B52" s="14">
        <v>24733</v>
      </c>
    </row>
    <row r="53" spans="1:2" ht="14.4">
      <c r="A53" s="4" t="s">
        <v>944</v>
      </c>
      <c r="B53" s="14">
        <v>67077</v>
      </c>
    </row>
    <row r="54" spans="1:2" ht="14.4">
      <c r="A54" s="4" t="s">
        <v>945</v>
      </c>
      <c r="B54" s="14">
        <v>28705</v>
      </c>
    </row>
    <row r="55" spans="1:2" ht="14.4">
      <c r="A55" s="4" t="s">
        <v>946</v>
      </c>
      <c r="B55" s="14">
        <v>42798</v>
      </c>
    </row>
    <row r="56" spans="1:2" ht="14.4">
      <c r="A56" s="4" t="s">
        <v>947</v>
      </c>
      <c r="B56" s="14">
        <v>24029</v>
      </c>
    </row>
    <row r="57" spans="1:2" ht="14.4">
      <c r="A57" s="4" t="s">
        <v>948</v>
      </c>
      <c r="B57" s="14">
        <v>83629</v>
      </c>
    </row>
    <row r="58" spans="1:2" ht="14.4">
      <c r="A58" s="4" t="s">
        <v>949</v>
      </c>
      <c r="B58" s="14">
        <v>14849</v>
      </c>
    </row>
    <row r="59" spans="1:2" ht="14.4">
      <c r="A59" s="4" t="s">
        <v>950</v>
      </c>
      <c r="B59" s="14">
        <v>152021</v>
      </c>
    </row>
    <row r="60" spans="1:2" ht="14.4">
      <c r="A60" s="4" t="s">
        <v>951</v>
      </c>
      <c r="B60" s="14">
        <v>63342</v>
      </c>
    </row>
    <row r="61" spans="1:2" ht="14.4">
      <c r="A61" s="4" t="s">
        <v>952</v>
      </c>
      <c r="B61" s="14">
        <v>9765</v>
      </c>
    </row>
    <row r="62" spans="1:2" ht="14.4">
      <c r="A62" s="4" t="s">
        <v>953</v>
      </c>
      <c r="B62" s="14">
        <v>172188</v>
      </c>
    </row>
    <row r="63" spans="1:2" ht="14.4">
      <c r="A63" s="4" t="s">
        <v>954</v>
      </c>
      <c r="B63" s="14">
        <v>48460</v>
      </c>
    </row>
    <row r="64" spans="1:2" ht="14.4">
      <c r="A64" s="4" t="s">
        <v>955</v>
      </c>
      <c r="B64" s="14">
        <v>1202362</v>
      </c>
    </row>
    <row r="65" spans="1:2" ht="14.4">
      <c r="A65" s="4" t="s">
        <v>956</v>
      </c>
      <c r="B65" s="14">
        <v>26570</v>
      </c>
    </row>
    <row r="66" spans="1:2" ht="14.4">
      <c r="A66" s="4" t="s">
        <v>957</v>
      </c>
      <c r="B66" s="14">
        <v>21699</v>
      </c>
    </row>
    <row r="67" spans="1:2" ht="14.4">
      <c r="A67" s="4" t="s">
        <v>958</v>
      </c>
      <c r="B67" s="14">
        <v>6780</v>
      </c>
    </row>
    <row r="68" spans="1:2" ht="14.4">
      <c r="A68" s="4" t="s">
        <v>959</v>
      </c>
      <c r="B68" s="14">
        <v>23528</v>
      </c>
    </row>
    <row r="69" spans="1:2" ht="14.4">
      <c r="A69" s="4" t="s">
        <v>960</v>
      </c>
      <c r="B69" s="14">
        <v>8640</v>
      </c>
    </row>
    <row r="70" spans="1:2" ht="14.4">
      <c r="A70" s="4" t="s">
        <v>961</v>
      </c>
      <c r="B70" s="14">
        <v>24164</v>
      </c>
    </row>
    <row r="71" spans="1:2" ht="14.4">
      <c r="A71" s="4" t="s">
        <v>962</v>
      </c>
      <c r="B71" s="14">
        <v>263801</v>
      </c>
    </row>
    <row r="72" spans="1:2" ht="14.4">
      <c r="A72" s="4" t="s">
        <v>963</v>
      </c>
      <c r="B72" s="14">
        <v>13376</v>
      </c>
    </row>
    <row r="73" spans="1:2" ht="14.4">
      <c r="A73" s="4" t="s">
        <v>964</v>
      </c>
      <c r="B73" s="14">
        <v>24449</v>
      </c>
    </row>
    <row r="74" spans="1:2" ht="14.4">
      <c r="A74" s="4" t="s">
        <v>965</v>
      </c>
      <c r="B74" s="14">
        <v>200169</v>
      </c>
    </row>
    <row r="75" spans="1:2" ht="14.4">
      <c r="A75" s="4" t="s">
        <v>968</v>
      </c>
      <c r="B75" s="14">
        <v>43114</v>
      </c>
    </row>
    <row r="76" spans="1:2" ht="14.4">
      <c r="A76" s="4" t="s">
        <v>969</v>
      </c>
      <c r="B76" s="14">
        <v>8485</v>
      </c>
    </row>
    <row r="77" spans="1:2" ht="14.4">
      <c r="A77" s="4" t="s">
        <v>970</v>
      </c>
      <c r="B77" s="14">
        <v>70648</v>
      </c>
    </row>
    <row r="78" spans="1:2" ht="14.4">
      <c r="A78" s="4" t="s">
        <v>966</v>
      </c>
      <c r="B78" s="14">
        <v>163040</v>
      </c>
    </row>
    <row r="79" spans="1:2" ht="14.4">
      <c r="A79" s="4" t="s">
        <v>967</v>
      </c>
      <c r="B79" s="14">
        <v>61295</v>
      </c>
    </row>
    <row r="80" spans="1:2" ht="14.4">
      <c r="A80" s="4" t="s">
        <v>971</v>
      </c>
      <c r="B80" s="14">
        <v>55729</v>
      </c>
    </row>
    <row r="81" spans="1:2" ht="14.4">
      <c r="A81" s="4" t="s">
        <v>972</v>
      </c>
      <c r="B81" s="14">
        <v>76258</v>
      </c>
    </row>
    <row r="82" spans="1:2" ht="14.4">
      <c r="A82" s="4" t="s">
        <v>973</v>
      </c>
      <c r="B82" s="14">
        <v>344791</v>
      </c>
    </row>
    <row r="83" spans="1:2" ht="14.4">
      <c r="A83" s="4" t="s">
        <v>974</v>
      </c>
      <c r="B83" s="14">
        <v>1820584</v>
      </c>
    </row>
    <row r="84" spans="1:2" ht="14.4">
      <c r="A84" s="4" t="s">
        <v>975</v>
      </c>
      <c r="B84" s="14">
        <v>32735</v>
      </c>
    </row>
  </sheetData>
  <sortState ref="D2:D260">
    <sortCondition ref="D2:D260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2007</vt:lpstr>
      <vt:lpstr>2008</vt:lpstr>
      <vt:lpstr>2009</vt:lpstr>
      <vt:lpstr>2010</vt:lpstr>
      <vt:lpstr>2011</vt:lpstr>
      <vt:lpstr>Notes</vt:lpstr>
      <vt:lpstr>all</vt:lpstr>
      <vt:lpstr>shelters</vt:lpstr>
      <vt:lpstr>population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2014-04-16T19:26:02Z</dcterms:created>
  <dcterms:modified xsi:type="dcterms:W3CDTF">2014-04-29T22:32:29Z</dcterms:modified>
</cp:coreProperties>
</file>