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6" yWindow="60" windowWidth="7092" windowHeight="4392" tabRatio="694" activeTab="10"/>
  </bookViews>
  <sheets>
    <sheet name="2004" sheetId="30" r:id="rId1"/>
    <sheet name="2005" sheetId="31" r:id="rId2"/>
    <sheet name="2006" sheetId="29" r:id="rId3"/>
    <sheet name="2007" sheetId="26" r:id="rId4"/>
    <sheet name="2008" sheetId="21" r:id="rId5"/>
    <sheet name="2009" sheetId="18" r:id="rId6"/>
    <sheet name="2010" sheetId="17" r:id="rId7"/>
    <sheet name="2011" sheetId="13" r:id="rId8"/>
    <sheet name="2012" sheetId="32" r:id="rId9"/>
    <sheet name="2013" sheetId="35" r:id="rId10"/>
    <sheet name="notes" sheetId="14" r:id="rId11"/>
    <sheet name="all" sheetId="20" r:id="rId12"/>
    <sheet name="Shelters" sheetId="36" r:id="rId13"/>
  </sheets>
  <calcPr calcId="152511"/>
</workbook>
</file>

<file path=xl/calcChain.xml><?xml version="1.0" encoding="utf-8"?>
<calcChain xmlns="http://schemas.openxmlformats.org/spreadsheetml/2006/main">
  <c r="AP7" i="20" l="1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44" i="20"/>
  <c r="AP45" i="20"/>
  <c r="AP46" i="20"/>
  <c r="AP47" i="20"/>
  <c r="AP48" i="20"/>
  <c r="AP49" i="20"/>
  <c r="AP50" i="20"/>
  <c r="AP51" i="20"/>
  <c r="AP52" i="20"/>
  <c r="AP53" i="20"/>
  <c r="AP54" i="20"/>
  <c r="AP55" i="20"/>
  <c r="AP56" i="20"/>
  <c r="AP57" i="20"/>
  <c r="AP58" i="20"/>
  <c r="AP59" i="20"/>
  <c r="AP60" i="20"/>
  <c r="AP61" i="20"/>
  <c r="AP62" i="20"/>
  <c r="AP63" i="20"/>
  <c r="AP64" i="20"/>
  <c r="AP65" i="20"/>
  <c r="AP66" i="20"/>
  <c r="AP67" i="20"/>
  <c r="AP68" i="20"/>
  <c r="AP69" i="20"/>
  <c r="AP70" i="20"/>
  <c r="AP71" i="20"/>
  <c r="AP72" i="20"/>
  <c r="AP73" i="20"/>
  <c r="AP74" i="20"/>
  <c r="AP75" i="20"/>
  <c r="AP76" i="20"/>
  <c r="AP77" i="20"/>
  <c r="AP78" i="20"/>
  <c r="AP79" i="20"/>
  <c r="AP80" i="20"/>
  <c r="AP81" i="20"/>
  <c r="AP82" i="20"/>
  <c r="AP83" i="20"/>
  <c r="AP84" i="20"/>
  <c r="AP85" i="20"/>
  <c r="AP86" i="20"/>
  <c r="AP87" i="20"/>
  <c r="AP88" i="20"/>
  <c r="AP89" i="20"/>
  <c r="AP90" i="20"/>
  <c r="AP91" i="20"/>
  <c r="AP92" i="20"/>
  <c r="AP93" i="20"/>
  <c r="AP94" i="20"/>
  <c r="AP95" i="20"/>
  <c r="AP96" i="20"/>
  <c r="AP97" i="20"/>
  <c r="AP98" i="20"/>
  <c r="AP99" i="20"/>
  <c r="AP100" i="20"/>
  <c r="AP101" i="20"/>
  <c r="AP102" i="20"/>
  <c r="AP103" i="20"/>
  <c r="AP104" i="20"/>
  <c r="AP105" i="20"/>
  <c r="AP106" i="20"/>
  <c r="AP107" i="20"/>
  <c r="AP108" i="20"/>
  <c r="AP109" i="20"/>
  <c r="AP110" i="20"/>
  <c r="AP111" i="20"/>
  <c r="AP112" i="20"/>
  <c r="AP113" i="20"/>
  <c r="AP114" i="20"/>
  <c r="AP115" i="20"/>
  <c r="AP116" i="20"/>
  <c r="AP117" i="20"/>
  <c r="AP118" i="20"/>
  <c r="AP119" i="20"/>
  <c r="AP120" i="20"/>
  <c r="AP121" i="20"/>
  <c r="AP122" i="20"/>
  <c r="AP123" i="20"/>
  <c r="AP124" i="20"/>
  <c r="AP125" i="20"/>
  <c r="AP126" i="20"/>
  <c r="AP127" i="20"/>
  <c r="AP128" i="20"/>
  <c r="AP129" i="20"/>
  <c r="AP130" i="20"/>
  <c r="AP131" i="20"/>
  <c r="AP132" i="20"/>
  <c r="AP133" i="20"/>
  <c r="AP134" i="20"/>
  <c r="AP135" i="20"/>
  <c r="AP136" i="20"/>
  <c r="AP137" i="20"/>
  <c r="AP138" i="20"/>
  <c r="AP139" i="20"/>
  <c r="AP140" i="20"/>
  <c r="AP141" i="20"/>
  <c r="AP142" i="20"/>
  <c r="AP143" i="20"/>
  <c r="AP144" i="20"/>
  <c r="AP145" i="20"/>
  <c r="AP146" i="20"/>
  <c r="AP147" i="20"/>
  <c r="AP148" i="20"/>
  <c r="AP149" i="20"/>
  <c r="AP150" i="20"/>
  <c r="AP151" i="20"/>
  <c r="AP152" i="20"/>
  <c r="AP153" i="20"/>
  <c r="AP154" i="20"/>
  <c r="AP155" i="20"/>
  <c r="AP156" i="20"/>
  <c r="AP157" i="20"/>
  <c r="AP158" i="20"/>
  <c r="AP159" i="20"/>
  <c r="AP160" i="20"/>
  <c r="AP161" i="20"/>
  <c r="AP162" i="20"/>
  <c r="AP163" i="20"/>
  <c r="AP164" i="20"/>
  <c r="AP165" i="20"/>
  <c r="AP166" i="20"/>
  <c r="AP167" i="20"/>
  <c r="AP168" i="20"/>
  <c r="AP169" i="20"/>
  <c r="AP170" i="20"/>
  <c r="AP171" i="20"/>
  <c r="AP172" i="20"/>
  <c r="AP173" i="20"/>
  <c r="AP174" i="20"/>
  <c r="AP175" i="20"/>
  <c r="AP176" i="20"/>
  <c r="AP177" i="20"/>
  <c r="AP178" i="20"/>
  <c r="AP179" i="20"/>
  <c r="AP180" i="20"/>
  <c r="AP181" i="20"/>
  <c r="AP182" i="20"/>
  <c r="AP183" i="20"/>
  <c r="AP184" i="20"/>
  <c r="AP185" i="20"/>
  <c r="AP186" i="20"/>
  <c r="AP187" i="20"/>
  <c r="AP188" i="20"/>
  <c r="AP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75" i="20"/>
  <c r="AF76" i="20"/>
  <c r="AF77" i="20"/>
  <c r="AF78" i="20"/>
  <c r="AF79" i="20"/>
  <c r="AF80" i="20"/>
  <c r="AF81" i="20"/>
  <c r="AF82" i="20"/>
  <c r="AF83" i="20"/>
  <c r="AF84" i="20"/>
  <c r="AF85" i="20"/>
  <c r="AF86" i="20"/>
  <c r="AF87" i="20"/>
  <c r="AF88" i="20"/>
  <c r="AF89" i="20"/>
  <c r="AF90" i="20"/>
  <c r="AF91" i="20"/>
  <c r="AF92" i="20"/>
  <c r="AF93" i="20"/>
  <c r="AF94" i="20"/>
  <c r="AF95" i="20"/>
  <c r="AF96" i="20"/>
  <c r="AF97" i="20"/>
  <c r="AF98" i="20"/>
  <c r="AF99" i="20"/>
  <c r="AF100" i="20"/>
  <c r="AF101" i="20"/>
  <c r="AF102" i="20"/>
  <c r="AF103" i="20"/>
  <c r="AF104" i="20"/>
  <c r="AF105" i="20"/>
  <c r="AF106" i="20"/>
  <c r="AF107" i="20"/>
  <c r="AF108" i="20"/>
  <c r="AF109" i="20"/>
  <c r="AF110" i="20"/>
  <c r="AF111" i="20"/>
  <c r="AF112" i="20"/>
  <c r="AF113" i="20"/>
  <c r="AF114" i="20"/>
  <c r="AF115" i="20"/>
  <c r="AF116" i="20"/>
  <c r="AF117" i="20"/>
  <c r="AF118" i="20"/>
  <c r="AF119" i="20"/>
  <c r="AF120" i="20"/>
  <c r="AF121" i="20"/>
  <c r="AF122" i="20"/>
  <c r="AF123" i="20"/>
  <c r="AF124" i="20"/>
  <c r="AF125" i="20"/>
  <c r="AF126" i="20"/>
  <c r="AF127" i="20"/>
  <c r="AF128" i="20"/>
  <c r="AF129" i="20"/>
  <c r="AF130" i="20"/>
  <c r="AF131" i="20"/>
  <c r="AF132" i="20"/>
  <c r="AF133" i="20"/>
  <c r="AF134" i="20"/>
  <c r="AF135" i="20"/>
  <c r="AF136" i="20"/>
  <c r="AF137" i="20"/>
  <c r="AF138" i="20"/>
  <c r="AF139" i="20"/>
  <c r="AF140" i="20"/>
  <c r="AF141" i="20"/>
  <c r="AF142" i="20"/>
  <c r="AF143" i="20"/>
  <c r="AF144" i="20"/>
  <c r="AF145" i="20"/>
  <c r="AF146" i="20"/>
  <c r="AF147" i="20"/>
  <c r="AF148" i="20"/>
  <c r="AF149" i="20"/>
  <c r="AF150" i="20"/>
  <c r="AF151" i="20"/>
  <c r="AF152" i="20"/>
  <c r="AF153" i="20"/>
  <c r="AF154" i="20"/>
  <c r="AF155" i="20"/>
  <c r="AF156" i="20"/>
  <c r="AF157" i="20"/>
  <c r="AF158" i="20"/>
  <c r="AF159" i="20"/>
  <c r="AF160" i="20"/>
  <c r="AF161" i="20"/>
  <c r="AF162" i="20"/>
  <c r="AF163" i="20"/>
  <c r="AF164" i="20"/>
  <c r="AF165" i="20"/>
  <c r="AF166" i="20"/>
  <c r="AF167" i="20"/>
  <c r="AF168" i="20"/>
  <c r="AF169" i="20"/>
  <c r="AF170" i="20"/>
  <c r="AF171" i="20"/>
  <c r="AF172" i="20"/>
  <c r="AF173" i="20"/>
  <c r="AF174" i="20"/>
  <c r="AF175" i="20"/>
  <c r="AF176" i="20"/>
  <c r="AF177" i="20"/>
  <c r="AF178" i="20"/>
  <c r="AF179" i="20"/>
  <c r="AF180" i="20"/>
  <c r="AF181" i="20"/>
  <c r="AF182" i="20"/>
  <c r="AF183" i="20"/>
  <c r="AF184" i="20"/>
  <c r="AF185" i="20"/>
  <c r="AF186" i="20"/>
  <c r="AF187" i="20"/>
  <c r="AF188" i="20"/>
  <c r="AF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8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1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157" i="20"/>
  <c r="V158" i="20"/>
  <c r="V159" i="20"/>
  <c r="V160" i="20"/>
  <c r="V161" i="20"/>
  <c r="V162" i="20"/>
  <c r="V163" i="20"/>
  <c r="V164" i="20"/>
  <c r="V165" i="20"/>
  <c r="V166" i="20"/>
  <c r="V167" i="20"/>
  <c r="V168" i="20"/>
  <c r="V169" i="20"/>
  <c r="V170" i="20"/>
  <c r="V171" i="20"/>
  <c r="V172" i="20"/>
  <c r="V173" i="20"/>
  <c r="V174" i="20"/>
  <c r="V175" i="20"/>
  <c r="V176" i="20"/>
  <c r="V177" i="20"/>
  <c r="V178" i="20"/>
  <c r="V179" i="20"/>
  <c r="V180" i="20"/>
  <c r="V181" i="20"/>
  <c r="V182" i="20"/>
  <c r="V183" i="20"/>
  <c r="V184" i="20"/>
  <c r="V185" i="20"/>
  <c r="V186" i="20"/>
  <c r="V187" i="20"/>
  <c r="V188" i="20"/>
  <c r="V6" i="20"/>
  <c r="V5" i="20"/>
  <c r="AF5" i="20" s="1"/>
  <c r="AP5" i="20" s="1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7" i="20"/>
  <c r="L6" i="20"/>
  <c r="AI189" i="35"/>
  <c r="AH189" i="35"/>
  <c r="AG189" i="35"/>
  <c r="AF189" i="35"/>
  <c r="AE189" i="35"/>
  <c r="AD189" i="35"/>
  <c r="AC189" i="35"/>
  <c r="AB189" i="35"/>
  <c r="AA189" i="35"/>
  <c r="Z189" i="35"/>
  <c r="Y189" i="35"/>
  <c r="X189" i="35"/>
  <c r="W189" i="35"/>
  <c r="V189" i="35"/>
  <c r="U189" i="35"/>
  <c r="T189" i="35"/>
  <c r="S189" i="35"/>
  <c r="R189" i="35"/>
  <c r="Q189" i="35"/>
  <c r="P189" i="35"/>
  <c r="O189" i="35"/>
  <c r="N189" i="35"/>
  <c r="M189" i="35"/>
  <c r="L189" i="35"/>
  <c r="K189" i="35"/>
  <c r="J189" i="35"/>
  <c r="I189" i="35"/>
  <c r="H189" i="35"/>
  <c r="G189" i="35"/>
  <c r="F189" i="35"/>
  <c r="E189" i="35"/>
  <c r="D189" i="35"/>
  <c r="C189" i="35"/>
  <c r="B189" i="35"/>
  <c r="AI164" i="20" l="1"/>
  <c r="AJ164" i="20"/>
  <c r="AK164" i="20"/>
  <c r="AL164" i="20"/>
  <c r="AM164" i="20"/>
  <c r="AN164" i="20"/>
  <c r="AO164" i="20"/>
  <c r="AI165" i="20"/>
  <c r="AJ165" i="20"/>
  <c r="AK165" i="20"/>
  <c r="AL165" i="20"/>
  <c r="AM165" i="20"/>
  <c r="AN165" i="20"/>
  <c r="AO165" i="20"/>
  <c r="AI166" i="20"/>
  <c r="AJ166" i="20"/>
  <c r="AK166" i="20"/>
  <c r="AL166" i="20"/>
  <c r="AM166" i="20"/>
  <c r="AN166" i="20"/>
  <c r="AO166" i="20"/>
  <c r="AI167" i="20"/>
  <c r="AJ167" i="20"/>
  <c r="AK167" i="20"/>
  <c r="AL167" i="20"/>
  <c r="AM167" i="20"/>
  <c r="AN167" i="20"/>
  <c r="AO167" i="20"/>
  <c r="AI168" i="20"/>
  <c r="AJ168" i="20"/>
  <c r="AK168" i="20"/>
  <c r="AL168" i="20"/>
  <c r="AM168" i="20"/>
  <c r="AN168" i="20"/>
  <c r="AO168" i="20"/>
  <c r="AI169" i="20"/>
  <c r="AJ169" i="20"/>
  <c r="AK169" i="20"/>
  <c r="AL169" i="20"/>
  <c r="AM169" i="20"/>
  <c r="AN169" i="20"/>
  <c r="AO169" i="20"/>
  <c r="AI170" i="20"/>
  <c r="AJ170" i="20"/>
  <c r="AK170" i="20"/>
  <c r="AL170" i="20"/>
  <c r="AM170" i="20"/>
  <c r="AN170" i="20"/>
  <c r="AO170" i="20"/>
  <c r="AI171" i="20"/>
  <c r="AJ171" i="20"/>
  <c r="AK171" i="20"/>
  <c r="AL171" i="20"/>
  <c r="AM171" i="20"/>
  <c r="AN171" i="20"/>
  <c r="AO171" i="20"/>
  <c r="AI172" i="20"/>
  <c r="AJ172" i="20"/>
  <c r="AK172" i="20"/>
  <c r="AL172" i="20"/>
  <c r="AM172" i="20"/>
  <c r="AN172" i="20"/>
  <c r="AO172" i="20"/>
  <c r="AI173" i="20"/>
  <c r="AJ173" i="20"/>
  <c r="AK173" i="20"/>
  <c r="AL173" i="20"/>
  <c r="AM173" i="20"/>
  <c r="AN173" i="20"/>
  <c r="AO173" i="20"/>
  <c r="AI174" i="20"/>
  <c r="AJ174" i="20"/>
  <c r="AK174" i="20"/>
  <c r="AL174" i="20"/>
  <c r="AM174" i="20"/>
  <c r="AN174" i="20"/>
  <c r="AO174" i="20"/>
  <c r="AI175" i="20"/>
  <c r="AJ175" i="20"/>
  <c r="AK175" i="20"/>
  <c r="AL175" i="20"/>
  <c r="AM175" i="20"/>
  <c r="AN175" i="20"/>
  <c r="AO175" i="20"/>
  <c r="AI176" i="20"/>
  <c r="AJ176" i="20"/>
  <c r="AK176" i="20"/>
  <c r="AL176" i="20"/>
  <c r="AM176" i="20"/>
  <c r="AN176" i="20"/>
  <c r="AO176" i="20"/>
  <c r="AI177" i="20"/>
  <c r="AJ177" i="20"/>
  <c r="AK177" i="20"/>
  <c r="AL177" i="20"/>
  <c r="AM177" i="20"/>
  <c r="AN177" i="20"/>
  <c r="AO177" i="20"/>
  <c r="AI178" i="20"/>
  <c r="AJ178" i="20"/>
  <c r="AK178" i="20"/>
  <c r="AL178" i="20"/>
  <c r="AM178" i="20"/>
  <c r="AN178" i="20"/>
  <c r="AO178" i="20"/>
  <c r="AI179" i="20"/>
  <c r="AJ179" i="20"/>
  <c r="AK179" i="20"/>
  <c r="AL179" i="20"/>
  <c r="AM179" i="20"/>
  <c r="AN179" i="20"/>
  <c r="AO179" i="20"/>
  <c r="AI180" i="20"/>
  <c r="AJ180" i="20"/>
  <c r="AK180" i="20"/>
  <c r="AL180" i="20"/>
  <c r="AM180" i="20"/>
  <c r="AN180" i="20"/>
  <c r="AO180" i="20"/>
  <c r="AI181" i="20"/>
  <c r="AJ181" i="20"/>
  <c r="AK181" i="20"/>
  <c r="AL181" i="20"/>
  <c r="AM181" i="20"/>
  <c r="AN181" i="20"/>
  <c r="AO181" i="20"/>
  <c r="AI182" i="20"/>
  <c r="AJ182" i="20"/>
  <c r="AK182" i="20"/>
  <c r="AL182" i="20"/>
  <c r="AM182" i="20"/>
  <c r="AN182" i="20"/>
  <c r="AO182" i="20"/>
  <c r="AI183" i="20"/>
  <c r="AJ183" i="20"/>
  <c r="AK183" i="20"/>
  <c r="AL183" i="20"/>
  <c r="AM183" i="20"/>
  <c r="AN183" i="20"/>
  <c r="AO183" i="20"/>
  <c r="AI184" i="20"/>
  <c r="AJ184" i="20"/>
  <c r="AK184" i="20"/>
  <c r="AL184" i="20"/>
  <c r="AM184" i="20"/>
  <c r="AN184" i="20"/>
  <c r="AO184" i="20"/>
  <c r="AI185" i="20"/>
  <c r="AJ185" i="20"/>
  <c r="AK185" i="20"/>
  <c r="AL185" i="20"/>
  <c r="AM185" i="20"/>
  <c r="AN185" i="20"/>
  <c r="AO185" i="20"/>
  <c r="AI186" i="20"/>
  <c r="AJ186" i="20"/>
  <c r="AK186" i="20"/>
  <c r="AL186" i="20"/>
  <c r="AM186" i="20"/>
  <c r="AN186" i="20"/>
  <c r="AO186" i="20"/>
  <c r="AI187" i="20"/>
  <c r="AJ187" i="20"/>
  <c r="AK187" i="20"/>
  <c r="AL187" i="20"/>
  <c r="AM187" i="20"/>
  <c r="AN187" i="20"/>
  <c r="AO187" i="20"/>
  <c r="AI188" i="20"/>
  <c r="AJ188" i="20"/>
  <c r="AK188" i="20"/>
  <c r="AL188" i="20"/>
  <c r="AM188" i="20"/>
  <c r="AN188" i="20"/>
  <c r="AO188" i="20"/>
  <c r="AG172" i="20"/>
  <c r="AH172" i="20"/>
  <c r="AH7" i="20" l="1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75" i="20"/>
  <c r="AH76" i="20"/>
  <c r="AH77" i="20"/>
  <c r="AH78" i="20"/>
  <c r="AH79" i="20"/>
  <c r="AH80" i="20"/>
  <c r="AH81" i="20"/>
  <c r="AH82" i="20"/>
  <c r="AH83" i="20"/>
  <c r="AH84" i="20"/>
  <c r="AH85" i="20"/>
  <c r="AH86" i="20"/>
  <c r="AH87" i="20"/>
  <c r="AH88" i="20"/>
  <c r="AH89" i="20"/>
  <c r="AH90" i="20"/>
  <c r="AH91" i="20"/>
  <c r="AH92" i="20"/>
  <c r="AH93" i="20"/>
  <c r="AH94" i="20"/>
  <c r="AH95" i="20"/>
  <c r="AH96" i="20"/>
  <c r="AH97" i="20"/>
  <c r="AH98" i="20"/>
  <c r="AH99" i="20"/>
  <c r="AH100" i="20"/>
  <c r="AH101" i="20"/>
  <c r="AH102" i="20"/>
  <c r="AH103" i="20"/>
  <c r="AH104" i="20"/>
  <c r="AH105" i="20"/>
  <c r="AH106" i="20"/>
  <c r="AH107" i="20"/>
  <c r="AH108" i="20"/>
  <c r="AH109" i="20"/>
  <c r="AH110" i="20"/>
  <c r="AH111" i="20"/>
  <c r="AH112" i="20"/>
  <c r="AH113" i="20"/>
  <c r="AH114" i="20"/>
  <c r="AH115" i="20"/>
  <c r="AH116" i="20"/>
  <c r="AH117" i="20"/>
  <c r="AH118" i="20"/>
  <c r="AH119" i="20"/>
  <c r="AH120" i="20"/>
  <c r="AH121" i="20"/>
  <c r="AH122" i="20"/>
  <c r="AH123" i="20"/>
  <c r="AH124" i="20"/>
  <c r="AH125" i="20"/>
  <c r="AH126" i="20"/>
  <c r="AH127" i="20"/>
  <c r="AH128" i="20"/>
  <c r="AH129" i="20"/>
  <c r="AH130" i="20"/>
  <c r="AH131" i="20"/>
  <c r="AH132" i="20"/>
  <c r="AH133" i="20"/>
  <c r="AH134" i="20"/>
  <c r="AH135" i="20"/>
  <c r="AH136" i="20"/>
  <c r="AH137" i="20"/>
  <c r="AH138" i="20"/>
  <c r="AH139" i="20"/>
  <c r="AH140" i="20"/>
  <c r="AH141" i="20"/>
  <c r="AH142" i="20"/>
  <c r="AH143" i="20"/>
  <c r="AH144" i="20"/>
  <c r="AH145" i="20"/>
  <c r="AH146" i="20"/>
  <c r="AH147" i="20"/>
  <c r="AH148" i="20"/>
  <c r="AH149" i="20"/>
  <c r="AH150" i="20"/>
  <c r="AH151" i="20"/>
  <c r="AH152" i="20"/>
  <c r="AH153" i="20"/>
  <c r="AH154" i="20"/>
  <c r="AH155" i="20"/>
  <c r="AH156" i="20"/>
  <c r="AH157" i="20"/>
  <c r="AH158" i="20"/>
  <c r="AH159" i="20"/>
  <c r="AH160" i="20"/>
  <c r="AH161" i="20"/>
  <c r="AH162" i="20"/>
  <c r="AH163" i="20"/>
  <c r="AH164" i="20"/>
  <c r="AH165" i="20"/>
  <c r="AH166" i="20"/>
  <c r="AH167" i="20"/>
  <c r="AH168" i="20"/>
  <c r="AH169" i="20"/>
  <c r="AH170" i="20"/>
  <c r="AH171" i="20"/>
  <c r="AH173" i="20"/>
  <c r="AH174" i="20"/>
  <c r="AH175" i="20"/>
  <c r="AH176" i="20"/>
  <c r="AH177" i="20"/>
  <c r="AH178" i="20"/>
  <c r="AH179" i="20"/>
  <c r="AH180" i="20"/>
  <c r="AH181" i="20"/>
  <c r="AH182" i="20"/>
  <c r="AH183" i="20"/>
  <c r="AH184" i="20"/>
  <c r="AH185" i="20"/>
  <c r="AH186" i="20"/>
  <c r="AH187" i="20"/>
  <c r="AH188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75" i="20"/>
  <c r="X76" i="20"/>
  <c r="X77" i="20"/>
  <c r="X78" i="20"/>
  <c r="X79" i="20"/>
  <c r="X80" i="20"/>
  <c r="X81" i="20"/>
  <c r="X82" i="20"/>
  <c r="X83" i="20"/>
  <c r="X84" i="20"/>
  <c r="X85" i="20"/>
  <c r="X86" i="20"/>
  <c r="X87" i="20"/>
  <c r="X88" i="20"/>
  <c r="X89" i="20"/>
  <c r="X90" i="20"/>
  <c r="X91" i="20"/>
  <c r="X92" i="20"/>
  <c r="X93" i="20"/>
  <c r="X94" i="20"/>
  <c r="X95" i="20"/>
  <c r="X96" i="20"/>
  <c r="X97" i="20"/>
  <c r="X98" i="20"/>
  <c r="X99" i="20"/>
  <c r="X100" i="20"/>
  <c r="X101" i="20"/>
  <c r="X102" i="20"/>
  <c r="X103" i="20"/>
  <c r="X104" i="20"/>
  <c r="X105" i="20"/>
  <c r="X106" i="20"/>
  <c r="X107" i="20"/>
  <c r="X108" i="20"/>
  <c r="X109" i="20"/>
  <c r="X110" i="20"/>
  <c r="X111" i="20"/>
  <c r="X112" i="20"/>
  <c r="X113" i="20"/>
  <c r="X114" i="20"/>
  <c r="X115" i="20"/>
  <c r="X116" i="20"/>
  <c r="X117" i="20"/>
  <c r="X118" i="20"/>
  <c r="X119" i="20"/>
  <c r="X120" i="20"/>
  <c r="X121" i="20"/>
  <c r="X122" i="20"/>
  <c r="X123" i="20"/>
  <c r="X124" i="20"/>
  <c r="X125" i="20"/>
  <c r="X126" i="20"/>
  <c r="X127" i="20"/>
  <c r="X128" i="20"/>
  <c r="X129" i="20"/>
  <c r="X130" i="20"/>
  <c r="X131" i="20"/>
  <c r="X132" i="20"/>
  <c r="X133" i="20"/>
  <c r="X134" i="20"/>
  <c r="X135" i="20"/>
  <c r="X136" i="20"/>
  <c r="X137" i="20"/>
  <c r="X138" i="20"/>
  <c r="X139" i="20"/>
  <c r="X140" i="20"/>
  <c r="X141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X160" i="20"/>
  <c r="X161" i="20"/>
  <c r="X162" i="20"/>
  <c r="X163" i="20"/>
  <c r="X164" i="20"/>
  <c r="X165" i="20"/>
  <c r="X166" i="20"/>
  <c r="X167" i="20"/>
  <c r="X168" i="20"/>
  <c r="X169" i="20"/>
  <c r="X170" i="20"/>
  <c r="X171" i="20"/>
  <c r="X172" i="20"/>
  <c r="X173" i="20"/>
  <c r="X174" i="20"/>
  <c r="X175" i="20"/>
  <c r="X176" i="20"/>
  <c r="X177" i="20"/>
  <c r="X178" i="20"/>
  <c r="X179" i="20"/>
  <c r="X180" i="20"/>
  <c r="X181" i="20"/>
  <c r="X182" i="20"/>
  <c r="X183" i="20"/>
  <c r="X184" i="20"/>
  <c r="X185" i="20"/>
  <c r="X186" i="20"/>
  <c r="X187" i="20"/>
  <c r="X188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0" i="20"/>
  <c r="N141" i="20"/>
  <c r="N142" i="20"/>
  <c r="N143" i="20"/>
  <c r="N144" i="20"/>
  <c r="N145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182" i="20"/>
  <c r="N183" i="20"/>
  <c r="N184" i="20"/>
  <c r="N185" i="20"/>
  <c r="N186" i="20"/>
  <c r="N187" i="20"/>
  <c r="N188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C189" i="32" l="1"/>
  <c r="D189" i="32"/>
  <c r="E189" i="32"/>
  <c r="F189" i="32"/>
  <c r="G189" i="32"/>
  <c r="H189" i="32"/>
  <c r="I189" i="32"/>
  <c r="J189" i="32"/>
  <c r="K189" i="32"/>
  <c r="L189" i="32"/>
  <c r="M189" i="32"/>
  <c r="N189" i="32"/>
  <c r="O189" i="32"/>
  <c r="P189" i="32"/>
  <c r="Q189" i="32"/>
  <c r="R189" i="32"/>
  <c r="S189" i="32"/>
  <c r="T189" i="32"/>
  <c r="U189" i="32"/>
  <c r="V189" i="32"/>
  <c r="W189" i="32"/>
  <c r="X189" i="32"/>
  <c r="Y189" i="32"/>
  <c r="Z189" i="32"/>
  <c r="AA189" i="32"/>
  <c r="AB189" i="32"/>
  <c r="AC189" i="32"/>
  <c r="AD189" i="32"/>
  <c r="AE189" i="32"/>
  <c r="AF189" i="32"/>
  <c r="AG189" i="32"/>
  <c r="AH189" i="32"/>
  <c r="AI189" i="32"/>
  <c r="B189" i="32"/>
  <c r="Y7" i="20" l="1"/>
  <c r="Z7" i="20"/>
  <c r="AA7" i="20"/>
  <c r="AB7" i="20"/>
  <c r="AC7" i="20"/>
  <c r="AD7" i="20"/>
  <c r="AE7" i="20"/>
  <c r="Y8" i="20"/>
  <c r="Z8" i="20"/>
  <c r="AA8" i="20"/>
  <c r="AB8" i="20"/>
  <c r="AC8" i="20"/>
  <c r="AD8" i="20"/>
  <c r="AE8" i="20"/>
  <c r="Y9" i="20"/>
  <c r="Z9" i="20"/>
  <c r="AA9" i="20"/>
  <c r="AB9" i="20"/>
  <c r="AC9" i="20"/>
  <c r="AD9" i="20"/>
  <c r="AE9" i="20"/>
  <c r="Y10" i="20"/>
  <c r="Z10" i="20"/>
  <c r="AA10" i="20"/>
  <c r="AB10" i="20"/>
  <c r="AC10" i="20"/>
  <c r="AD10" i="20"/>
  <c r="AE10" i="20"/>
  <c r="Y11" i="20"/>
  <c r="Z11" i="20"/>
  <c r="AA11" i="20"/>
  <c r="AB11" i="20"/>
  <c r="AC11" i="20"/>
  <c r="AD11" i="20"/>
  <c r="AE11" i="20"/>
  <c r="Y12" i="20"/>
  <c r="Z12" i="20"/>
  <c r="AA12" i="20"/>
  <c r="AB12" i="20"/>
  <c r="AC12" i="20"/>
  <c r="AD12" i="20"/>
  <c r="AE12" i="20"/>
  <c r="Y13" i="20"/>
  <c r="Z13" i="20"/>
  <c r="AA13" i="20"/>
  <c r="AB13" i="20"/>
  <c r="AC13" i="20"/>
  <c r="AD13" i="20"/>
  <c r="AE13" i="20"/>
  <c r="Y14" i="20"/>
  <c r="Z14" i="20"/>
  <c r="AA14" i="20"/>
  <c r="AB14" i="20"/>
  <c r="AC14" i="20"/>
  <c r="AD14" i="20"/>
  <c r="AE14" i="20"/>
  <c r="Y15" i="20"/>
  <c r="Z15" i="20"/>
  <c r="AA15" i="20"/>
  <c r="AB15" i="20"/>
  <c r="AC15" i="20"/>
  <c r="AD15" i="20"/>
  <c r="AE15" i="20"/>
  <c r="Y16" i="20"/>
  <c r="Z16" i="20"/>
  <c r="AA16" i="20"/>
  <c r="AB16" i="20"/>
  <c r="AC16" i="20"/>
  <c r="AD16" i="20"/>
  <c r="AE16" i="20"/>
  <c r="Y17" i="20"/>
  <c r="Z17" i="20"/>
  <c r="AA17" i="20"/>
  <c r="AB17" i="20"/>
  <c r="AC17" i="20"/>
  <c r="AD17" i="20"/>
  <c r="AE17" i="20"/>
  <c r="Y18" i="20"/>
  <c r="Z18" i="20"/>
  <c r="AA18" i="20"/>
  <c r="AB18" i="20"/>
  <c r="AC18" i="20"/>
  <c r="AD18" i="20"/>
  <c r="AE18" i="20"/>
  <c r="Y19" i="20"/>
  <c r="Z19" i="20"/>
  <c r="AA19" i="20"/>
  <c r="AB19" i="20"/>
  <c r="AC19" i="20"/>
  <c r="AD19" i="20"/>
  <c r="AE19" i="20"/>
  <c r="Y20" i="20"/>
  <c r="Z20" i="20"/>
  <c r="AA20" i="20"/>
  <c r="AB20" i="20"/>
  <c r="AC20" i="20"/>
  <c r="AD20" i="20"/>
  <c r="AE20" i="20"/>
  <c r="Y21" i="20"/>
  <c r="Z21" i="20"/>
  <c r="AA21" i="20"/>
  <c r="AB21" i="20"/>
  <c r="AC21" i="20"/>
  <c r="AD21" i="20"/>
  <c r="AE21" i="20"/>
  <c r="Y22" i="20"/>
  <c r="Z22" i="20"/>
  <c r="AA22" i="20"/>
  <c r="AB22" i="20"/>
  <c r="AC22" i="20"/>
  <c r="AD22" i="20"/>
  <c r="AE22" i="20"/>
  <c r="Y23" i="20"/>
  <c r="Z23" i="20"/>
  <c r="AA23" i="20"/>
  <c r="AB23" i="20"/>
  <c r="AC23" i="20"/>
  <c r="AD23" i="20"/>
  <c r="AE23" i="20"/>
  <c r="Y24" i="20"/>
  <c r="Z24" i="20"/>
  <c r="AA24" i="20"/>
  <c r="AB24" i="20"/>
  <c r="AC24" i="20"/>
  <c r="AD24" i="20"/>
  <c r="AE24" i="20"/>
  <c r="Y25" i="20"/>
  <c r="Z25" i="20"/>
  <c r="AA25" i="20"/>
  <c r="AB25" i="20"/>
  <c r="AC25" i="20"/>
  <c r="AD25" i="20"/>
  <c r="AE25" i="20"/>
  <c r="Y26" i="20"/>
  <c r="Z26" i="20"/>
  <c r="AA26" i="20"/>
  <c r="AB26" i="20"/>
  <c r="AC26" i="20"/>
  <c r="AD26" i="20"/>
  <c r="AE26" i="20"/>
  <c r="Y27" i="20"/>
  <c r="Z27" i="20"/>
  <c r="AA27" i="20"/>
  <c r="AB27" i="20"/>
  <c r="AC27" i="20"/>
  <c r="AD27" i="20"/>
  <c r="AE27" i="20"/>
  <c r="Y28" i="20"/>
  <c r="Z28" i="20"/>
  <c r="AA28" i="20"/>
  <c r="AB28" i="20"/>
  <c r="AC28" i="20"/>
  <c r="AD28" i="20"/>
  <c r="AE28" i="20"/>
  <c r="Y29" i="20"/>
  <c r="Z29" i="20"/>
  <c r="AA29" i="20"/>
  <c r="AB29" i="20"/>
  <c r="AC29" i="20"/>
  <c r="AD29" i="20"/>
  <c r="AE29" i="20"/>
  <c r="Y30" i="20"/>
  <c r="Z30" i="20"/>
  <c r="AA30" i="20"/>
  <c r="AB30" i="20"/>
  <c r="AC30" i="20"/>
  <c r="AD30" i="20"/>
  <c r="AE30" i="20"/>
  <c r="Y31" i="20"/>
  <c r="Z31" i="20"/>
  <c r="AA31" i="20"/>
  <c r="AB31" i="20"/>
  <c r="AC31" i="20"/>
  <c r="AD31" i="20"/>
  <c r="AE31" i="20"/>
  <c r="Y32" i="20"/>
  <c r="Z32" i="20"/>
  <c r="AA32" i="20"/>
  <c r="AB32" i="20"/>
  <c r="AC32" i="20"/>
  <c r="AD32" i="20"/>
  <c r="AE32" i="20"/>
  <c r="Y33" i="20"/>
  <c r="Z33" i="20"/>
  <c r="AA33" i="20"/>
  <c r="AB33" i="20"/>
  <c r="AC33" i="20"/>
  <c r="AD33" i="20"/>
  <c r="AE33" i="20"/>
  <c r="Y34" i="20"/>
  <c r="Z34" i="20"/>
  <c r="AA34" i="20"/>
  <c r="AB34" i="20"/>
  <c r="AC34" i="20"/>
  <c r="AD34" i="20"/>
  <c r="AE34" i="20"/>
  <c r="Y35" i="20"/>
  <c r="Z35" i="20"/>
  <c r="AA35" i="20"/>
  <c r="AB35" i="20"/>
  <c r="AC35" i="20"/>
  <c r="AD35" i="20"/>
  <c r="AE35" i="20"/>
  <c r="Y36" i="20"/>
  <c r="Z36" i="20"/>
  <c r="AA36" i="20"/>
  <c r="AB36" i="20"/>
  <c r="AC36" i="20"/>
  <c r="AD36" i="20"/>
  <c r="AE36" i="20"/>
  <c r="Y37" i="20"/>
  <c r="Z37" i="20"/>
  <c r="AA37" i="20"/>
  <c r="AB37" i="20"/>
  <c r="AC37" i="20"/>
  <c r="AD37" i="20"/>
  <c r="AE37" i="20"/>
  <c r="Y38" i="20"/>
  <c r="Z38" i="20"/>
  <c r="AA38" i="20"/>
  <c r="AB38" i="20"/>
  <c r="AC38" i="20"/>
  <c r="AD38" i="20"/>
  <c r="AE38" i="20"/>
  <c r="Y39" i="20"/>
  <c r="Z39" i="20"/>
  <c r="AA39" i="20"/>
  <c r="AB39" i="20"/>
  <c r="AC39" i="20"/>
  <c r="AD39" i="20"/>
  <c r="AE39" i="20"/>
  <c r="Y40" i="20"/>
  <c r="Z40" i="20"/>
  <c r="AA40" i="20"/>
  <c r="AB40" i="20"/>
  <c r="AC40" i="20"/>
  <c r="AD40" i="20"/>
  <c r="AE40" i="20"/>
  <c r="Y41" i="20"/>
  <c r="Z41" i="20"/>
  <c r="AA41" i="20"/>
  <c r="AB41" i="20"/>
  <c r="AC41" i="20"/>
  <c r="AD41" i="20"/>
  <c r="AE41" i="20"/>
  <c r="Y42" i="20"/>
  <c r="Z42" i="20"/>
  <c r="AA42" i="20"/>
  <c r="AB42" i="20"/>
  <c r="AC42" i="20"/>
  <c r="AD42" i="20"/>
  <c r="AE42" i="20"/>
  <c r="Y43" i="20"/>
  <c r="Z43" i="20"/>
  <c r="AA43" i="20"/>
  <c r="AB43" i="20"/>
  <c r="AC43" i="20"/>
  <c r="AD43" i="20"/>
  <c r="AE43" i="20"/>
  <c r="Y44" i="20"/>
  <c r="Z44" i="20"/>
  <c r="AA44" i="20"/>
  <c r="AB44" i="20"/>
  <c r="AC44" i="20"/>
  <c r="AD44" i="20"/>
  <c r="AE44" i="20"/>
  <c r="Y45" i="20"/>
  <c r="Z45" i="20"/>
  <c r="AA45" i="20"/>
  <c r="AB45" i="20"/>
  <c r="AC45" i="20"/>
  <c r="AD45" i="20"/>
  <c r="AE45" i="20"/>
  <c r="Y46" i="20"/>
  <c r="Z46" i="20"/>
  <c r="AA46" i="20"/>
  <c r="AB46" i="20"/>
  <c r="AC46" i="20"/>
  <c r="AD46" i="20"/>
  <c r="AE46" i="20"/>
  <c r="Y47" i="20"/>
  <c r="Z47" i="20"/>
  <c r="AA47" i="20"/>
  <c r="AB47" i="20"/>
  <c r="AC47" i="20"/>
  <c r="AD47" i="20"/>
  <c r="AE47" i="20"/>
  <c r="Y48" i="20"/>
  <c r="Z48" i="20"/>
  <c r="AA48" i="20"/>
  <c r="AB48" i="20"/>
  <c r="AC48" i="20"/>
  <c r="AD48" i="20"/>
  <c r="AE48" i="20"/>
  <c r="Y49" i="20"/>
  <c r="Z49" i="20"/>
  <c r="AA49" i="20"/>
  <c r="AB49" i="20"/>
  <c r="AC49" i="20"/>
  <c r="AD49" i="20"/>
  <c r="AE49" i="20"/>
  <c r="Y50" i="20"/>
  <c r="Z50" i="20"/>
  <c r="AA50" i="20"/>
  <c r="AB50" i="20"/>
  <c r="AC50" i="20"/>
  <c r="AD50" i="20"/>
  <c r="AE50" i="20"/>
  <c r="Y51" i="20"/>
  <c r="Z51" i="20"/>
  <c r="AA51" i="20"/>
  <c r="AB51" i="20"/>
  <c r="AC51" i="20"/>
  <c r="AD51" i="20"/>
  <c r="AE51" i="20"/>
  <c r="Y52" i="20"/>
  <c r="Z52" i="20"/>
  <c r="AA52" i="20"/>
  <c r="AB52" i="20"/>
  <c r="AC52" i="20"/>
  <c r="AD52" i="20"/>
  <c r="AE52" i="20"/>
  <c r="Y53" i="20"/>
  <c r="Z53" i="20"/>
  <c r="AA53" i="20"/>
  <c r="AB53" i="20"/>
  <c r="AC53" i="20"/>
  <c r="AD53" i="20"/>
  <c r="AE53" i="20"/>
  <c r="Y54" i="20"/>
  <c r="Z54" i="20"/>
  <c r="AA54" i="20"/>
  <c r="AB54" i="20"/>
  <c r="AC54" i="20"/>
  <c r="AD54" i="20"/>
  <c r="AE54" i="20"/>
  <c r="Y55" i="20"/>
  <c r="Z55" i="20"/>
  <c r="AA55" i="20"/>
  <c r="AB55" i="20"/>
  <c r="AC55" i="20"/>
  <c r="AD55" i="20"/>
  <c r="AE55" i="20"/>
  <c r="Y56" i="20"/>
  <c r="Z56" i="20"/>
  <c r="AA56" i="20"/>
  <c r="AB56" i="20"/>
  <c r="AC56" i="20"/>
  <c r="AD56" i="20"/>
  <c r="AE56" i="20"/>
  <c r="Y57" i="20"/>
  <c r="Z57" i="20"/>
  <c r="AA57" i="20"/>
  <c r="AB57" i="20"/>
  <c r="AC57" i="20"/>
  <c r="AD57" i="20"/>
  <c r="AE57" i="20"/>
  <c r="Y58" i="20"/>
  <c r="Z58" i="20"/>
  <c r="AA58" i="20"/>
  <c r="AB58" i="20"/>
  <c r="AC58" i="20"/>
  <c r="AD58" i="20"/>
  <c r="AE58" i="20"/>
  <c r="Y59" i="20"/>
  <c r="Z59" i="20"/>
  <c r="AA59" i="20"/>
  <c r="AB59" i="20"/>
  <c r="AC59" i="20"/>
  <c r="AD59" i="20"/>
  <c r="AE59" i="20"/>
  <c r="Y60" i="20"/>
  <c r="Z60" i="20"/>
  <c r="AA60" i="20"/>
  <c r="AB60" i="20"/>
  <c r="AC60" i="20"/>
  <c r="AD60" i="20"/>
  <c r="AE60" i="20"/>
  <c r="Y61" i="20"/>
  <c r="Z61" i="20"/>
  <c r="AA61" i="20"/>
  <c r="AB61" i="20"/>
  <c r="AC61" i="20"/>
  <c r="AD61" i="20"/>
  <c r="AE61" i="20"/>
  <c r="Y62" i="20"/>
  <c r="Z62" i="20"/>
  <c r="AA62" i="20"/>
  <c r="AB62" i="20"/>
  <c r="AC62" i="20"/>
  <c r="AD62" i="20"/>
  <c r="AE62" i="20"/>
  <c r="Y63" i="20"/>
  <c r="Z63" i="20"/>
  <c r="AA63" i="20"/>
  <c r="AB63" i="20"/>
  <c r="AC63" i="20"/>
  <c r="AD63" i="20"/>
  <c r="AE63" i="20"/>
  <c r="Y64" i="20"/>
  <c r="Z64" i="20"/>
  <c r="AA64" i="20"/>
  <c r="AB64" i="20"/>
  <c r="AC64" i="20"/>
  <c r="AD64" i="20"/>
  <c r="AE64" i="20"/>
  <c r="Y65" i="20"/>
  <c r="Z65" i="20"/>
  <c r="AA65" i="20"/>
  <c r="AB65" i="20"/>
  <c r="AC65" i="20"/>
  <c r="AD65" i="20"/>
  <c r="AE65" i="20"/>
  <c r="Y66" i="20"/>
  <c r="Z66" i="20"/>
  <c r="AA66" i="20"/>
  <c r="AB66" i="20"/>
  <c r="AC66" i="20"/>
  <c r="AD66" i="20"/>
  <c r="AE66" i="20"/>
  <c r="Y67" i="20"/>
  <c r="Z67" i="20"/>
  <c r="AA67" i="20"/>
  <c r="AB67" i="20"/>
  <c r="AC67" i="20"/>
  <c r="AD67" i="20"/>
  <c r="AE67" i="20"/>
  <c r="Y68" i="20"/>
  <c r="Z68" i="20"/>
  <c r="AA68" i="20"/>
  <c r="AB68" i="20"/>
  <c r="AC68" i="20"/>
  <c r="AD68" i="20"/>
  <c r="AE68" i="20"/>
  <c r="Y69" i="20"/>
  <c r="Z69" i="20"/>
  <c r="AA69" i="20"/>
  <c r="AB69" i="20"/>
  <c r="AC69" i="20"/>
  <c r="AD69" i="20"/>
  <c r="AE69" i="20"/>
  <c r="Y70" i="20"/>
  <c r="Z70" i="20"/>
  <c r="AA70" i="20"/>
  <c r="AB70" i="20"/>
  <c r="AC70" i="20"/>
  <c r="AD70" i="20"/>
  <c r="AE70" i="20"/>
  <c r="Y71" i="20"/>
  <c r="Z71" i="20"/>
  <c r="AA71" i="20"/>
  <c r="AB71" i="20"/>
  <c r="AC71" i="20"/>
  <c r="AD71" i="20"/>
  <c r="AE71" i="20"/>
  <c r="Y72" i="20"/>
  <c r="Z72" i="20"/>
  <c r="AA72" i="20"/>
  <c r="AB72" i="20"/>
  <c r="AC72" i="20"/>
  <c r="AD72" i="20"/>
  <c r="AE72" i="20"/>
  <c r="Y73" i="20"/>
  <c r="Z73" i="20"/>
  <c r="AA73" i="20"/>
  <c r="AB73" i="20"/>
  <c r="AC73" i="20"/>
  <c r="AD73" i="20"/>
  <c r="AE73" i="20"/>
  <c r="Y74" i="20"/>
  <c r="Z74" i="20"/>
  <c r="AA74" i="20"/>
  <c r="AB74" i="20"/>
  <c r="AC74" i="20"/>
  <c r="AD74" i="20"/>
  <c r="AE74" i="20"/>
  <c r="Y75" i="20"/>
  <c r="Z75" i="20"/>
  <c r="AA75" i="20"/>
  <c r="AB75" i="20"/>
  <c r="AC75" i="20"/>
  <c r="AD75" i="20"/>
  <c r="AE75" i="20"/>
  <c r="Y76" i="20"/>
  <c r="Z76" i="20"/>
  <c r="AA76" i="20"/>
  <c r="AB76" i="20"/>
  <c r="AC76" i="20"/>
  <c r="AD76" i="20"/>
  <c r="AE76" i="20"/>
  <c r="Y77" i="20"/>
  <c r="Z77" i="20"/>
  <c r="AA77" i="20"/>
  <c r="AB77" i="20"/>
  <c r="AC77" i="20"/>
  <c r="AD77" i="20"/>
  <c r="AE77" i="20"/>
  <c r="Y78" i="20"/>
  <c r="Z78" i="20"/>
  <c r="AA78" i="20"/>
  <c r="AB78" i="20"/>
  <c r="AC78" i="20"/>
  <c r="AD78" i="20"/>
  <c r="AE78" i="20"/>
  <c r="Y79" i="20"/>
  <c r="Z79" i="20"/>
  <c r="AA79" i="20"/>
  <c r="AB79" i="20"/>
  <c r="AC79" i="20"/>
  <c r="AD79" i="20"/>
  <c r="AE79" i="20"/>
  <c r="Y80" i="20"/>
  <c r="Z80" i="20"/>
  <c r="AA80" i="20"/>
  <c r="AB80" i="20"/>
  <c r="AC80" i="20"/>
  <c r="AD80" i="20"/>
  <c r="AE80" i="20"/>
  <c r="Y81" i="20"/>
  <c r="Z81" i="20"/>
  <c r="AA81" i="20"/>
  <c r="AB81" i="20"/>
  <c r="AC81" i="20"/>
  <c r="AD81" i="20"/>
  <c r="AE81" i="20"/>
  <c r="Y82" i="20"/>
  <c r="Z82" i="20"/>
  <c r="AA82" i="20"/>
  <c r="AB82" i="20"/>
  <c r="AC82" i="20"/>
  <c r="AD82" i="20"/>
  <c r="AE82" i="20"/>
  <c r="Y83" i="20"/>
  <c r="Z83" i="20"/>
  <c r="AA83" i="20"/>
  <c r="AB83" i="20"/>
  <c r="AC83" i="20"/>
  <c r="AD83" i="20"/>
  <c r="AE83" i="20"/>
  <c r="Y84" i="20"/>
  <c r="Z84" i="20"/>
  <c r="AA84" i="20"/>
  <c r="AB84" i="20"/>
  <c r="AC84" i="20"/>
  <c r="AD84" i="20"/>
  <c r="AE84" i="20"/>
  <c r="Y85" i="20"/>
  <c r="Z85" i="20"/>
  <c r="AA85" i="20"/>
  <c r="AB85" i="20"/>
  <c r="AC85" i="20"/>
  <c r="AD85" i="20"/>
  <c r="AE85" i="20"/>
  <c r="Y86" i="20"/>
  <c r="Z86" i="20"/>
  <c r="AA86" i="20"/>
  <c r="AB86" i="20"/>
  <c r="AC86" i="20"/>
  <c r="AD86" i="20"/>
  <c r="AE86" i="20"/>
  <c r="Y87" i="20"/>
  <c r="Z87" i="20"/>
  <c r="AA87" i="20"/>
  <c r="AB87" i="20"/>
  <c r="AC87" i="20"/>
  <c r="AD87" i="20"/>
  <c r="AE87" i="20"/>
  <c r="Y88" i="20"/>
  <c r="Z88" i="20"/>
  <c r="AA88" i="20"/>
  <c r="AB88" i="20"/>
  <c r="AC88" i="20"/>
  <c r="AD88" i="20"/>
  <c r="AE88" i="20"/>
  <c r="Y89" i="20"/>
  <c r="Z89" i="20"/>
  <c r="AA89" i="20"/>
  <c r="AB89" i="20"/>
  <c r="AC89" i="20"/>
  <c r="AD89" i="20"/>
  <c r="AE89" i="20"/>
  <c r="Y90" i="20"/>
  <c r="Z90" i="20"/>
  <c r="AA90" i="20"/>
  <c r="AB90" i="20"/>
  <c r="AC90" i="20"/>
  <c r="AD90" i="20"/>
  <c r="AE90" i="20"/>
  <c r="Y91" i="20"/>
  <c r="Z91" i="20"/>
  <c r="AA91" i="20"/>
  <c r="AB91" i="20"/>
  <c r="AC91" i="20"/>
  <c r="AD91" i="20"/>
  <c r="AE91" i="20"/>
  <c r="Y92" i="20"/>
  <c r="Z92" i="20"/>
  <c r="AA92" i="20"/>
  <c r="AB92" i="20"/>
  <c r="AC92" i="20"/>
  <c r="AD92" i="20"/>
  <c r="AE92" i="20"/>
  <c r="Y93" i="20"/>
  <c r="Z93" i="20"/>
  <c r="AA93" i="20"/>
  <c r="AB93" i="20"/>
  <c r="AC93" i="20"/>
  <c r="AD93" i="20"/>
  <c r="AE93" i="20"/>
  <c r="Y94" i="20"/>
  <c r="Z94" i="20"/>
  <c r="AA94" i="20"/>
  <c r="AB94" i="20"/>
  <c r="AC94" i="20"/>
  <c r="AD94" i="20"/>
  <c r="AE94" i="20"/>
  <c r="Y95" i="20"/>
  <c r="Z95" i="20"/>
  <c r="AA95" i="20"/>
  <c r="AB95" i="20"/>
  <c r="AC95" i="20"/>
  <c r="AD95" i="20"/>
  <c r="AE95" i="20"/>
  <c r="Y96" i="20"/>
  <c r="Z96" i="20"/>
  <c r="AA96" i="20"/>
  <c r="AB96" i="20"/>
  <c r="AC96" i="20"/>
  <c r="AD96" i="20"/>
  <c r="AE96" i="20"/>
  <c r="Y97" i="20"/>
  <c r="Z97" i="20"/>
  <c r="AA97" i="20"/>
  <c r="AB97" i="20"/>
  <c r="AC97" i="20"/>
  <c r="AD97" i="20"/>
  <c r="AE97" i="20"/>
  <c r="Y98" i="20"/>
  <c r="Z98" i="20"/>
  <c r="AA98" i="20"/>
  <c r="AB98" i="20"/>
  <c r="AC98" i="20"/>
  <c r="AD98" i="20"/>
  <c r="AE98" i="20"/>
  <c r="Y99" i="20"/>
  <c r="Z99" i="20"/>
  <c r="AA99" i="20"/>
  <c r="AB99" i="20"/>
  <c r="AC99" i="20"/>
  <c r="AD99" i="20"/>
  <c r="AE99" i="20"/>
  <c r="Y100" i="20"/>
  <c r="Z100" i="20"/>
  <c r="AA100" i="20"/>
  <c r="AB100" i="20"/>
  <c r="AC100" i="20"/>
  <c r="AD100" i="20"/>
  <c r="AE100" i="20"/>
  <c r="Y101" i="20"/>
  <c r="Z101" i="20"/>
  <c r="AA101" i="20"/>
  <c r="AB101" i="20"/>
  <c r="AC101" i="20"/>
  <c r="AD101" i="20"/>
  <c r="AE101" i="20"/>
  <c r="Y102" i="20"/>
  <c r="Z102" i="20"/>
  <c r="AA102" i="20"/>
  <c r="AB102" i="20"/>
  <c r="AC102" i="20"/>
  <c r="AD102" i="20"/>
  <c r="AE102" i="20"/>
  <c r="Y103" i="20"/>
  <c r="Z103" i="20"/>
  <c r="AA103" i="20"/>
  <c r="AB103" i="20"/>
  <c r="AC103" i="20"/>
  <c r="AD103" i="20"/>
  <c r="AE103" i="20"/>
  <c r="Y104" i="20"/>
  <c r="Z104" i="20"/>
  <c r="AA104" i="20"/>
  <c r="AB104" i="20"/>
  <c r="AC104" i="20"/>
  <c r="AD104" i="20"/>
  <c r="AE104" i="20"/>
  <c r="Y105" i="20"/>
  <c r="Z105" i="20"/>
  <c r="AA105" i="20"/>
  <c r="AB105" i="20"/>
  <c r="AC105" i="20"/>
  <c r="AD105" i="20"/>
  <c r="AE105" i="20"/>
  <c r="Y106" i="20"/>
  <c r="Z106" i="20"/>
  <c r="AA106" i="20"/>
  <c r="AB106" i="20"/>
  <c r="AC106" i="20"/>
  <c r="AD106" i="20"/>
  <c r="AE106" i="20"/>
  <c r="Y107" i="20"/>
  <c r="Z107" i="20"/>
  <c r="AA107" i="20"/>
  <c r="AB107" i="20"/>
  <c r="AC107" i="20"/>
  <c r="AD107" i="20"/>
  <c r="AE107" i="20"/>
  <c r="Y108" i="20"/>
  <c r="Z108" i="20"/>
  <c r="AA108" i="20"/>
  <c r="AB108" i="20"/>
  <c r="AC108" i="20"/>
  <c r="AD108" i="20"/>
  <c r="AE108" i="20"/>
  <c r="Y109" i="20"/>
  <c r="Z109" i="20"/>
  <c r="AA109" i="20"/>
  <c r="AB109" i="20"/>
  <c r="AC109" i="20"/>
  <c r="AD109" i="20"/>
  <c r="AE109" i="20"/>
  <c r="Y110" i="20"/>
  <c r="Z110" i="20"/>
  <c r="AA110" i="20"/>
  <c r="AB110" i="20"/>
  <c r="AC110" i="20"/>
  <c r="AD110" i="20"/>
  <c r="AE110" i="20"/>
  <c r="Y111" i="20"/>
  <c r="Z111" i="20"/>
  <c r="AA111" i="20"/>
  <c r="AB111" i="20"/>
  <c r="AC111" i="20"/>
  <c r="AD111" i="20"/>
  <c r="AE111" i="20"/>
  <c r="Y112" i="20"/>
  <c r="Z112" i="20"/>
  <c r="AA112" i="20"/>
  <c r="AB112" i="20"/>
  <c r="AC112" i="20"/>
  <c r="AD112" i="20"/>
  <c r="AE112" i="20"/>
  <c r="Y113" i="20"/>
  <c r="Z113" i="20"/>
  <c r="AA113" i="20"/>
  <c r="AB113" i="20"/>
  <c r="AC113" i="20"/>
  <c r="AD113" i="20"/>
  <c r="AE113" i="20"/>
  <c r="Y114" i="20"/>
  <c r="Z114" i="20"/>
  <c r="AA114" i="20"/>
  <c r="AB114" i="20"/>
  <c r="AC114" i="20"/>
  <c r="AD114" i="20"/>
  <c r="AE114" i="20"/>
  <c r="Y115" i="20"/>
  <c r="Z115" i="20"/>
  <c r="AA115" i="20"/>
  <c r="AB115" i="20"/>
  <c r="AC115" i="20"/>
  <c r="AD115" i="20"/>
  <c r="AE115" i="20"/>
  <c r="Y116" i="20"/>
  <c r="Z116" i="20"/>
  <c r="AA116" i="20"/>
  <c r="AB116" i="20"/>
  <c r="AC116" i="20"/>
  <c r="AD116" i="20"/>
  <c r="AE116" i="20"/>
  <c r="Y117" i="20"/>
  <c r="Z117" i="20"/>
  <c r="AA117" i="20"/>
  <c r="AB117" i="20"/>
  <c r="AC117" i="20"/>
  <c r="AD117" i="20"/>
  <c r="AE117" i="20"/>
  <c r="Y118" i="20"/>
  <c r="Z118" i="20"/>
  <c r="AA118" i="20"/>
  <c r="AB118" i="20"/>
  <c r="AC118" i="20"/>
  <c r="AD118" i="20"/>
  <c r="AE118" i="20"/>
  <c r="Y119" i="20"/>
  <c r="Z119" i="20"/>
  <c r="AA119" i="20"/>
  <c r="AB119" i="20"/>
  <c r="AC119" i="20"/>
  <c r="AD119" i="20"/>
  <c r="AE119" i="20"/>
  <c r="Y120" i="20"/>
  <c r="Z120" i="20"/>
  <c r="AA120" i="20"/>
  <c r="AB120" i="20"/>
  <c r="AC120" i="20"/>
  <c r="AD120" i="20"/>
  <c r="AE120" i="20"/>
  <c r="Y121" i="20"/>
  <c r="Z121" i="20"/>
  <c r="AA121" i="20"/>
  <c r="AB121" i="20"/>
  <c r="AC121" i="20"/>
  <c r="AD121" i="20"/>
  <c r="AE121" i="20"/>
  <c r="Y122" i="20"/>
  <c r="Z122" i="20"/>
  <c r="AA122" i="20"/>
  <c r="AB122" i="20"/>
  <c r="AC122" i="20"/>
  <c r="AD122" i="20"/>
  <c r="AE122" i="20"/>
  <c r="Y123" i="20"/>
  <c r="Z123" i="20"/>
  <c r="AA123" i="20"/>
  <c r="AB123" i="20"/>
  <c r="AC123" i="20"/>
  <c r="AD123" i="20"/>
  <c r="AE123" i="20"/>
  <c r="Y124" i="20"/>
  <c r="Z124" i="20"/>
  <c r="AA124" i="20"/>
  <c r="AB124" i="20"/>
  <c r="AC124" i="20"/>
  <c r="AD124" i="20"/>
  <c r="AE124" i="20"/>
  <c r="Y125" i="20"/>
  <c r="Z125" i="20"/>
  <c r="AA125" i="20"/>
  <c r="AB125" i="20"/>
  <c r="AC125" i="20"/>
  <c r="AD125" i="20"/>
  <c r="AE125" i="20"/>
  <c r="Y126" i="20"/>
  <c r="Z126" i="20"/>
  <c r="AA126" i="20"/>
  <c r="AB126" i="20"/>
  <c r="AC126" i="20"/>
  <c r="AD126" i="20"/>
  <c r="AE126" i="20"/>
  <c r="Y127" i="20"/>
  <c r="Z127" i="20"/>
  <c r="AA127" i="20"/>
  <c r="AB127" i="20"/>
  <c r="AC127" i="20"/>
  <c r="AD127" i="20"/>
  <c r="AE127" i="20"/>
  <c r="Y128" i="20"/>
  <c r="Z128" i="20"/>
  <c r="AA128" i="20"/>
  <c r="AB128" i="20"/>
  <c r="AC128" i="20"/>
  <c r="AD128" i="20"/>
  <c r="AE128" i="20"/>
  <c r="Y129" i="20"/>
  <c r="Z129" i="20"/>
  <c r="AA129" i="20"/>
  <c r="AB129" i="20"/>
  <c r="AC129" i="20"/>
  <c r="AD129" i="20"/>
  <c r="AE129" i="20"/>
  <c r="Y130" i="20"/>
  <c r="Z130" i="20"/>
  <c r="AA130" i="20"/>
  <c r="AB130" i="20"/>
  <c r="AC130" i="20"/>
  <c r="AD130" i="20"/>
  <c r="AE130" i="20"/>
  <c r="Y131" i="20"/>
  <c r="Z131" i="20"/>
  <c r="AA131" i="20"/>
  <c r="AB131" i="20"/>
  <c r="AC131" i="20"/>
  <c r="AD131" i="20"/>
  <c r="AE131" i="20"/>
  <c r="Y132" i="20"/>
  <c r="Z132" i="20"/>
  <c r="AA132" i="20"/>
  <c r="AB132" i="20"/>
  <c r="AC132" i="20"/>
  <c r="AD132" i="20"/>
  <c r="AE132" i="20"/>
  <c r="Y133" i="20"/>
  <c r="Z133" i="20"/>
  <c r="AA133" i="20"/>
  <c r="AB133" i="20"/>
  <c r="AC133" i="20"/>
  <c r="AD133" i="20"/>
  <c r="AE133" i="20"/>
  <c r="Y134" i="20"/>
  <c r="Z134" i="20"/>
  <c r="AA134" i="20"/>
  <c r="AB134" i="20"/>
  <c r="AC134" i="20"/>
  <c r="AD134" i="20"/>
  <c r="AE134" i="20"/>
  <c r="Y135" i="20"/>
  <c r="Z135" i="20"/>
  <c r="AA135" i="20"/>
  <c r="AB135" i="20"/>
  <c r="AC135" i="20"/>
  <c r="AD135" i="20"/>
  <c r="AE135" i="20"/>
  <c r="Y136" i="20"/>
  <c r="Z136" i="20"/>
  <c r="AA136" i="20"/>
  <c r="AB136" i="20"/>
  <c r="AC136" i="20"/>
  <c r="AD136" i="20"/>
  <c r="AE136" i="20"/>
  <c r="Y137" i="20"/>
  <c r="Z137" i="20"/>
  <c r="AA137" i="20"/>
  <c r="AB137" i="20"/>
  <c r="AC137" i="20"/>
  <c r="AD137" i="20"/>
  <c r="AE137" i="20"/>
  <c r="Y138" i="20"/>
  <c r="Z138" i="20"/>
  <c r="AA138" i="20"/>
  <c r="AB138" i="20"/>
  <c r="AC138" i="20"/>
  <c r="AD138" i="20"/>
  <c r="AE138" i="20"/>
  <c r="Y139" i="20"/>
  <c r="Z139" i="20"/>
  <c r="AA139" i="20"/>
  <c r="AB139" i="20"/>
  <c r="AC139" i="20"/>
  <c r="AD139" i="20"/>
  <c r="AE139" i="20"/>
  <c r="Y140" i="20"/>
  <c r="Z140" i="20"/>
  <c r="AA140" i="20"/>
  <c r="AB140" i="20"/>
  <c r="AC140" i="20"/>
  <c r="AD140" i="20"/>
  <c r="AE140" i="20"/>
  <c r="Y141" i="20"/>
  <c r="Z141" i="20"/>
  <c r="AA141" i="20"/>
  <c r="AB141" i="20"/>
  <c r="AC141" i="20"/>
  <c r="AD141" i="20"/>
  <c r="AE141" i="20"/>
  <c r="Y142" i="20"/>
  <c r="Z142" i="20"/>
  <c r="AA142" i="20"/>
  <c r="AB142" i="20"/>
  <c r="AC142" i="20"/>
  <c r="AD142" i="20"/>
  <c r="AE142" i="20"/>
  <c r="Y143" i="20"/>
  <c r="Z143" i="20"/>
  <c r="AA143" i="20"/>
  <c r="AB143" i="20"/>
  <c r="AC143" i="20"/>
  <c r="AD143" i="20"/>
  <c r="AE143" i="20"/>
  <c r="Y144" i="20"/>
  <c r="Z144" i="20"/>
  <c r="AA144" i="20"/>
  <c r="AB144" i="20"/>
  <c r="AC144" i="20"/>
  <c r="AD144" i="20"/>
  <c r="AE144" i="20"/>
  <c r="Y145" i="20"/>
  <c r="Z145" i="20"/>
  <c r="AA145" i="20"/>
  <c r="AB145" i="20"/>
  <c r="AC145" i="20"/>
  <c r="AD145" i="20"/>
  <c r="AE145" i="20"/>
  <c r="Y146" i="20"/>
  <c r="Z146" i="20"/>
  <c r="AA146" i="20"/>
  <c r="AB146" i="20"/>
  <c r="AC146" i="20"/>
  <c r="AD146" i="20"/>
  <c r="AE146" i="20"/>
  <c r="Y147" i="20"/>
  <c r="Z147" i="20"/>
  <c r="AA147" i="20"/>
  <c r="AB147" i="20"/>
  <c r="AC147" i="20"/>
  <c r="AD147" i="20"/>
  <c r="AE147" i="20"/>
  <c r="Y148" i="20"/>
  <c r="Z148" i="20"/>
  <c r="AA148" i="20"/>
  <c r="AB148" i="20"/>
  <c r="AC148" i="20"/>
  <c r="AD148" i="20"/>
  <c r="AE148" i="20"/>
  <c r="Y149" i="20"/>
  <c r="Z149" i="20"/>
  <c r="AA149" i="20"/>
  <c r="AB149" i="20"/>
  <c r="AC149" i="20"/>
  <c r="AD149" i="20"/>
  <c r="AE149" i="20"/>
  <c r="Y150" i="20"/>
  <c r="Z150" i="20"/>
  <c r="AA150" i="20"/>
  <c r="AB150" i="20"/>
  <c r="AC150" i="20"/>
  <c r="AD150" i="20"/>
  <c r="AE150" i="20"/>
  <c r="Y151" i="20"/>
  <c r="Z151" i="20"/>
  <c r="AA151" i="20"/>
  <c r="AB151" i="20"/>
  <c r="AC151" i="20"/>
  <c r="AD151" i="20"/>
  <c r="AE151" i="20"/>
  <c r="Y152" i="20"/>
  <c r="Z152" i="20"/>
  <c r="AA152" i="20"/>
  <c r="AB152" i="20"/>
  <c r="AC152" i="20"/>
  <c r="AD152" i="20"/>
  <c r="AE152" i="20"/>
  <c r="Y153" i="20"/>
  <c r="Z153" i="20"/>
  <c r="AA153" i="20"/>
  <c r="AB153" i="20"/>
  <c r="AC153" i="20"/>
  <c r="AD153" i="20"/>
  <c r="AE153" i="20"/>
  <c r="Y154" i="20"/>
  <c r="Z154" i="20"/>
  <c r="AA154" i="20"/>
  <c r="AB154" i="20"/>
  <c r="AC154" i="20"/>
  <c r="AD154" i="20"/>
  <c r="AE154" i="20"/>
  <c r="Y155" i="20"/>
  <c r="Z155" i="20"/>
  <c r="AA155" i="20"/>
  <c r="AB155" i="20"/>
  <c r="AC155" i="20"/>
  <c r="AD155" i="20"/>
  <c r="AE155" i="20"/>
  <c r="Y156" i="20"/>
  <c r="Z156" i="20"/>
  <c r="AA156" i="20"/>
  <c r="AB156" i="20"/>
  <c r="AC156" i="20"/>
  <c r="AD156" i="20"/>
  <c r="AE156" i="20"/>
  <c r="Y157" i="20"/>
  <c r="Z157" i="20"/>
  <c r="AA157" i="20"/>
  <c r="AB157" i="20"/>
  <c r="AC157" i="20"/>
  <c r="AD157" i="20"/>
  <c r="AE157" i="20"/>
  <c r="Y158" i="20"/>
  <c r="Z158" i="20"/>
  <c r="AA158" i="20"/>
  <c r="AB158" i="20"/>
  <c r="AC158" i="20"/>
  <c r="AD158" i="20"/>
  <c r="AE158" i="20"/>
  <c r="Y159" i="20"/>
  <c r="Z159" i="20"/>
  <c r="AA159" i="20"/>
  <c r="AB159" i="20"/>
  <c r="AC159" i="20"/>
  <c r="AD159" i="20"/>
  <c r="AE159" i="20"/>
  <c r="Y160" i="20"/>
  <c r="Z160" i="20"/>
  <c r="AA160" i="20"/>
  <c r="AB160" i="20"/>
  <c r="AC160" i="20"/>
  <c r="AD160" i="20"/>
  <c r="AE160" i="20"/>
  <c r="Y161" i="20"/>
  <c r="Z161" i="20"/>
  <c r="AA161" i="20"/>
  <c r="AB161" i="20"/>
  <c r="AC161" i="20"/>
  <c r="AD161" i="20"/>
  <c r="AE161" i="20"/>
  <c r="Y162" i="20"/>
  <c r="Z162" i="20"/>
  <c r="AA162" i="20"/>
  <c r="AB162" i="20"/>
  <c r="AC162" i="20"/>
  <c r="AD162" i="20"/>
  <c r="AE162" i="20"/>
  <c r="Y163" i="20"/>
  <c r="Z163" i="20"/>
  <c r="AA163" i="20"/>
  <c r="AB163" i="20"/>
  <c r="AC163" i="20"/>
  <c r="AD163" i="20"/>
  <c r="AE163" i="20"/>
  <c r="Y164" i="20"/>
  <c r="Z164" i="20"/>
  <c r="AA164" i="20"/>
  <c r="AB164" i="20"/>
  <c r="AC164" i="20"/>
  <c r="AD164" i="20"/>
  <c r="AE164" i="20"/>
  <c r="Y165" i="20"/>
  <c r="Z165" i="20"/>
  <c r="AA165" i="20"/>
  <c r="AB165" i="20"/>
  <c r="AC165" i="20"/>
  <c r="AD165" i="20"/>
  <c r="AE165" i="20"/>
  <c r="Y166" i="20"/>
  <c r="Z166" i="20"/>
  <c r="AA166" i="20"/>
  <c r="AB166" i="20"/>
  <c r="AC166" i="20"/>
  <c r="AD166" i="20"/>
  <c r="AE166" i="20"/>
  <c r="Y167" i="20"/>
  <c r="Z167" i="20"/>
  <c r="AA167" i="20"/>
  <c r="AB167" i="20"/>
  <c r="AC167" i="20"/>
  <c r="AD167" i="20"/>
  <c r="AE167" i="20"/>
  <c r="Y168" i="20"/>
  <c r="Z168" i="20"/>
  <c r="AA168" i="20"/>
  <c r="AB168" i="20"/>
  <c r="AC168" i="20"/>
  <c r="AD168" i="20"/>
  <c r="AE168" i="20"/>
  <c r="Y169" i="20"/>
  <c r="Z169" i="20"/>
  <c r="AA169" i="20"/>
  <c r="AB169" i="20"/>
  <c r="AC169" i="20"/>
  <c r="AD169" i="20"/>
  <c r="AE169" i="20"/>
  <c r="Y170" i="20"/>
  <c r="Z170" i="20"/>
  <c r="AA170" i="20"/>
  <c r="AB170" i="20"/>
  <c r="AC170" i="20"/>
  <c r="AD170" i="20"/>
  <c r="AE170" i="20"/>
  <c r="Y171" i="20"/>
  <c r="Z171" i="20"/>
  <c r="AA171" i="20"/>
  <c r="AB171" i="20"/>
  <c r="AC171" i="20"/>
  <c r="AD171" i="20"/>
  <c r="AE171" i="20"/>
  <c r="Y172" i="20"/>
  <c r="Z172" i="20"/>
  <c r="AA172" i="20"/>
  <c r="AB172" i="20"/>
  <c r="AC172" i="20"/>
  <c r="AD172" i="20"/>
  <c r="AE172" i="20"/>
  <c r="Y173" i="20"/>
  <c r="Z173" i="20"/>
  <c r="AA173" i="20"/>
  <c r="AB173" i="20"/>
  <c r="AC173" i="20"/>
  <c r="AD173" i="20"/>
  <c r="AE173" i="20"/>
  <c r="Y174" i="20"/>
  <c r="Z174" i="20"/>
  <c r="AA174" i="20"/>
  <c r="AB174" i="20"/>
  <c r="AC174" i="20"/>
  <c r="AD174" i="20"/>
  <c r="AE174" i="20"/>
  <c r="Y175" i="20"/>
  <c r="Z175" i="20"/>
  <c r="AA175" i="20"/>
  <c r="AB175" i="20"/>
  <c r="AC175" i="20"/>
  <c r="AD175" i="20"/>
  <c r="AE175" i="20"/>
  <c r="Y176" i="20"/>
  <c r="Z176" i="20"/>
  <c r="AA176" i="20"/>
  <c r="AB176" i="20"/>
  <c r="AC176" i="20"/>
  <c r="AD176" i="20"/>
  <c r="AE176" i="20"/>
  <c r="Y177" i="20"/>
  <c r="Z177" i="20"/>
  <c r="AA177" i="20"/>
  <c r="AB177" i="20"/>
  <c r="AC177" i="20"/>
  <c r="AD177" i="20"/>
  <c r="AE177" i="20"/>
  <c r="Y178" i="20"/>
  <c r="Z178" i="20"/>
  <c r="AA178" i="20"/>
  <c r="AB178" i="20"/>
  <c r="AC178" i="20"/>
  <c r="AD178" i="20"/>
  <c r="AE178" i="20"/>
  <c r="Y179" i="20"/>
  <c r="Z179" i="20"/>
  <c r="AA179" i="20"/>
  <c r="AB179" i="20"/>
  <c r="AC179" i="20"/>
  <c r="AD179" i="20"/>
  <c r="AE179" i="20"/>
  <c r="Y180" i="20"/>
  <c r="Z180" i="20"/>
  <c r="AA180" i="20"/>
  <c r="AB180" i="20"/>
  <c r="AC180" i="20"/>
  <c r="AD180" i="20"/>
  <c r="AE180" i="20"/>
  <c r="Y181" i="20"/>
  <c r="Z181" i="20"/>
  <c r="AA181" i="20"/>
  <c r="AB181" i="20"/>
  <c r="AC181" i="20"/>
  <c r="AD181" i="20"/>
  <c r="AE181" i="20"/>
  <c r="Y182" i="20"/>
  <c r="Z182" i="20"/>
  <c r="AA182" i="20"/>
  <c r="AB182" i="20"/>
  <c r="AC182" i="20"/>
  <c r="AD182" i="20"/>
  <c r="AE182" i="20"/>
  <c r="Y183" i="20"/>
  <c r="Z183" i="20"/>
  <c r="AA183" i="20"/>
  <c r="AB183" i="20"/>
  <c r="AC183" i="20"/>
  <c r="AD183" i="20"/>
  <c r="AE183" i="20"/>
  <c r="Y184" i="20"/>
  <c r="Z184" i="20"/>
  <c r="AA184" i="20"/>
  <c r="AB184" i="20"/>
  <c r="AC184" i="20"/>
  <c r="AD184" i="20"/>
  <c r="AE184" i="20"/>
  <c r="Y185" i="20"/>
  <c r="Z185" i="20"/>
  <c r="AA185" i="20"/>
  <c r="AB185" i="20"/>
  <c r="AC185" i="20"/>
  <c r="AD185" i="20"/>
  <c r="AE185" i="20"/>
  <c r="Y186" i="20"/>
  <c r="Z186" i="20"/>
  <c r="AA186" i="20"/>
  <c r="AB186" i="20"/>
  <c r="AC186" i="20"/>
  <c r="AD186" i="20"/>
  <c r="AE186" i="20"/>
  <c r="Y187" i="20"/>
  <c r="Z187" i="20"/>
  <c r="AA187" i="20"/>
  <c r="AB187" i="20"/>
  <c r="AC187" i="20"/>
  <c r="AD187" i="20"/>
  <c r="AE187" i="20"/>
  <c r="Y188" i="20"/>
  <c r="Z188" i="20"/>
  <c r="AA188" i="20"/>
  <c r="AB188" i="20"/>
  <c r="AC188" i="20"/>
  <c r="AD188" i="20"/>
  <c r="AE188" i="20"/>
  <c r="O7" i="20"/>
  <c r="P7" i="20"/>
  <c r="Q7" i="20"/>
  <c r="R7" i="20"/>
  <c r="S7" i="20"/>
  <c r="T7" i="20"/>
  <c r="U7" i="20"/>
  <c r="O8" i="20"/>
  <c r="P8" i="20"/>
  <c r="Q8" i="20"/>
  <c r="R8" i="20"/>
  <c r="S8" i="20"/>
  <c r="T8" i="20"/>
  <c r="U8" i="20"/>
  <c r="O9" i="20"/>
  <c r="P9" i="20"/>
  <c r="Q9" i="20"/>
  <c r="R9" i="20"/>
  <c r="S9" i="20"/>
  <c r="T9" i="20"/>
  <c r="U9" i="20"/>
  <c r="O10" i="20"/>
  <c r="P10" i="20"/>
  <c r="Q10" i="20"/>
  <c r="R10" i="20"/>
  <c r="S10" i="20"/>
  <c r="T10" i="20"/>
  <c r="U10" i="20"/>
  <c r="O11" i="20"/>
  <c r="P11" i="20"/>
  <c r="Q11" i="20"/>
  <c r="R11" i="20"/>
  <c r="S11" i="20"/>
  <c r="T11" i="20"/>
  <c r="U11" i="20"/>
  <c r="O12" i="20"/>
  <c r="P12" i="20"/>
  <c r="Q12" i="20"/>
  <c r="R12" i="20"/>
  <c r="S12" i="20"/>
  <c r="T12" i="20"/>
  <c r="U12" i="20"/>
  <c r="O13" i="20"/>
  <c r="P13" i="20"/>
  <c r="Q13" i="20"/>
  <c r="R13" i="20"/>
  <c r="S13" i="20"/>
  <c r="T13" i="20"/>
  <c r="U13" i="20"/>
  <c r="O14" i="20"/>
  <c r="P14" i="20"/>
  <c r="Q14" i="20"/>
  <c r="R14" i="20"/>
  <c r="S14" i="20"/>
  <c r="T14" i="20"/>
  <c r="U14" i="20"/>
  <c r="O15" i="20"/>
  <c r="P15" i="20"/>
  <c r="Q15" i="20"/>
  <c r="R15" i="20"/>
  <c r="S15" i="20"/>
  <c r="T15" i="20"/>
  <c r="U15" i="20"/>
  <c r="O16" i="20"/>
  <c r="P16" i="20"/>
  <c r="Q16" i="20"/>
  <c r="R16" i="20"/>
  <c r="S16" i="20"/>
  <c r="T16" i="20"/>
  <c r="U16" i="20"/>
  <c r="O17" i="20"/>
  <c r="P17" i="20"/>
  <c r="Q17" i="20"/>
  <c r="R17" i="20"/>
  <c r="S17" i="20"/>
  <c r="T17" i="20"/>
  <c r="U17" i="20"/>
  <c r="O18" i="20"/>
  <c r="P18" i="20"/>
  <c r="Q18" i="20"/>
  <c r="R18" i="20"/>
  <c r="S18" i="20"/>
  <c r="T18" i="20"/>
  <c r="U18" i="20"/>
  <c r="O19" i="20"/>
  <c r="P19" i="20"/>
  <c r="Q19" i="20"/>
  <c r="R19" i="20"/>
  <c r="S19" i="20"/>
  <c r="T19" i="20"/>
  <c r="U19" i="20"/>
  <c r="O20" i="20"/>
  <c r="P20" i="20"/>
  <c r="Q20" i="20"/>
  <c r="R20" i="20"/>
  <c r="S20" i="20"/>
  <c r="T20" i="20"/>
  <c r="U20" i="20"/>
  <c r="O21" i="20"/>
  <c r="P21" i="20"/>
  <c r="Q21" i="20"/>
  <c r="R21" i="20"/>
  <c r="S21" i="20"/>
  <c r="T21" i="20"/>
  <c r="U21" i="20"/>
  <c r="O22" i="20"/>
  <c r="P22" i="20"/>
  <c r="Q22" i="20"/>
  <c r="R22" i="20"/>
  <c r="S22" i="20"/>
  <c r="T22" i="20"/>
  <c r="U22" i="20"/>
  <c r="O23" i="20"/>
  <c r="P23" i="20"/>
  <c r="Q23" i="20"/>
  <c r="R23" i="20"/>
  <c r="S23" i="20"/>
  <c r="T23" i="20"/>
  <c r="U23" i="20"/>
  <c r="O24" i="20"/>
  <c r="P24" i="20"/>
  <c r="Q24" i="20"/>
  <c r="R24" i="20"/>
  <c r="S24" i="20"/>
  <c r="T24" i="20"/>
  <c r="U24" i="20"/>
  <c r="O25" i="20"/>
  <c r="P25" i="20"/>
  <c r="Q25" i="20"/>
  <c r="R25" i="20"/>
  <c r="S25" i="20"/>
  <c r="T25" i="20"/>
  <c r="U25" i="20"/>
  <c r="O26" i="20"/>
  <c r="P26" i="20"/>
  <c r="Q26" i="20"/>
  <c r="R26" i="20"/>
  <c r="S26" i="20"/>
  <c r="T26" i="20"/>
  <c r="U26" i="20"/>
  <c r="O27" i="20"/>
  <c r="P27" i="20"/>
  <c r="Q27" i="20"/>
  <c r="R27" i="20"/>
  <c r="S27" i="20"/>
  <c r="T27" i="20"/>
  <c r="U27" i="20"/>
  <c r="O28" i="20"/>
  <c r="P28" i="20"/>
  <c r="Q28" i="20"/>
  <c r="R28" i="20"/>
  <c r="S28" i="20"/>
  <c r="T28" i="20"/>
  <c r="U28" i="20"/>
  <c r="O29" i="20"/>
  <c r="P29" i="20"/>
  <c r="Q29" i="20"/>
  <c r="R29" i="20"/>
  <c r="S29" i="20"/>
  <c r="T29" i="20"/>
  <c r="U29" i="20"/>
  <c r="O30" i="20"/>
  <c r="P30" i="20"/>
  <c r="Q30" i="20"/>
  <c r="R30" i="20"/>
  <c r="S30" i="20"/>
  <c r="T30" i="20"/>
  <c r="U30" i="20"/>
  <c r="O31" i="20"/>
  <c r="P31" i="20"/>
  <c r="Q31" i="20"/>
  <c r="R31" i="20"/>
  <c r="S31" i="20"/>
  <c r="T31" i="20"/>
  <c r="U31" i="20"/>
  <c r="O32" i="20"/>
  <c r="P32" i="20"/>
  <c r="Q32" i="20"/>
  <c r="R32" i="20"/>
  <c r="S32" i="20"/>
  <c r="T32" i="20"/>
  <c r="U32" i="20"/>
  <c r="O33" i="20"/>
  <c r="P33" i="20"/>
  <c r="Q33" i="20"/>
  <c r="R33" i="20"/>
  <c r="S33" i="20"/>
  <c r="T33" i="20"/>
  <c r="U33" i="20"/>
  <c r="O34" i="20"/>
  <c r="P34" i="20"/>
  <c r="Q34" i="20"/>
  <c r="R34" i="20"/>
  <c r="S34" i="20"/>
  <c r="T34" i="20"/>
  <c r="U34" i="20"/>
  <c r="O35" i="20"/>
  <c r="P35" i="20"/>
  <c r="Q35" i="20"/>
  <c r="R35" i="20"/>
  <c r="S35" i="20"/>
  <c r="T35" i="20"/>
  <c r="U35" i="20"/>
  <c r="O36" i="20"/>
  <c r="P36" i="20"/>
  <c r="Q36" i="20"/>
  <c r="R36" i="20"/>
  <c r="S36" i="20"/>
  <c r="T36" i="20"/>
  <c r="U36" i="20"/>
  <c r="O37" i="20"/>
  <c r="P37" i="20"/>
  <c r="Q37" i="20"/>
  <c r="R37" i="20"/>
  <c r="S37" i="20"/>
  <c r="T37" i="20"/>
  <c r="U37" i="20"/>
  <c r="O38" i="20"/>
  <c r="P38" i="20"/>
  <c r="Q38" i="20"/>
  <c r="R38" i="20"/>
  <c r="S38" i="20"/>
  <c r="T38" i="20"/>
  <c r="U38" i="20"/>
  <c r="O39" i="20"/>
  <c r="P39" i="20"/>
  <c r="Q39" i="20"/>
  <c r="R39" i="20"/>
  <c r="S39" i="20"/>
  <c r="T39" i="20"/>
  <c r="U39" i="20"/>
  <c r="O40" i="20"/>
  <c r="P40" i="20"/>
  <c r="Q40" i="20"/>
  <c r="R40" i="20"/>
  <c r="S40" i="20"/>
  <c r="T40" i="20"/>
  <c r="U40" i="20"/>
  <c r="O41" i="20"/>
  <c r="P41" i="20"/>
  <c r="Q41" i="20"/>
  <c r="R41" i="20"/>
  <c r="S41" i="20"/>
  <c r="T41" i="20"/>
  <c r="U41" i="20"/>
  <c r="O42" i="20"/>
  <c r="P42" i="20"/>
  <c r="Q42" i="20"/>
  <c r="R42" i="20"/>
  <c r="S42" i="20"/>
  <c r="T42" i="20"/>
  <c r="U42" i="20"/>
  <c r="O43" i="20"/>
  <c r="P43" i="20"/>
  <c r="Q43" i="20"/>
  <c r="R43" i="20"/>
  <c r="S43" i="20"/>
  <c r="T43" i="20"/>
  <c r="U43" i="20"/>
  <c r="O44" i="20"/>
  <c r="P44" i="20"/>
  <c r="Q44" i="20"/>
  <c r="R44" i="20"/>
  <c r="S44" i="20"/>
  <c r="T44" i="20"/>
  <c r="U44" i="20"/>
  <c r="O45" i="20"/>
  <c r="P45" i="20"/>
  <c r="Q45" i="20"/>
  <c r="R45" i="20"/>
  <c r="S45" i="20"/>
  <c r="T45" i="20"/>
  <c r="U45" i="20"/>
  <c r="O46" i="20"/>
  <c r="P46" i="20"/>
  <c r="Q46" i="20"/>
  <c r="R46" i="20"/>
  <c r="S46" i="20"/>
  <c r="T46" i="20"/>
  <c r="U46" i="20"/>
  <c r="O47" i="20"/>
  <c r="P47" i="20"/>
  <c r="Q47" i="20"/>
  <c r="R47" i="20"/>
  <c r="S47" i="20"/>
  <c r="T47" i="20"/>
  <c r="U47" i="20"/>
  <c r="O48" i="20"/>
  <c r="P48" i="20"/>
  <c r="Q48" i="20"/>
  <c r="R48" i="20"/>
  <c r="S48" i="20"/>
  <c r="T48" i="20"/>
  <c r="U48" i="20"/>
  <c r="O49" i="20"/>
  <c r="P49" i="20"/>
  <c r="Q49" i="20"/>
  <c r="R49" i="20"/>
  <c r="S49" i="20"/>
  <c r="T49" i="20"/>
  <c r="U49" i="20"/>
  <c r="O50" i="20"/>
  <c r="P50" i="20"/>
  <c r="Q50" i="20"/>
  <c r="R50" i="20"/>
  <c r="S50" i="20"/>
  <c r="T50" i="20"/>
  <c r="U50" i="20"/>
  <c r="O51" i="20"/>
  <c r="P51" i="20"/>
  <c r="Q51" i="20"/>
  <c r="R51" i="20"/>
  <c r="S51" i="20"/>
  <c r="T51" i="20"/>
  <c r="U51" i="20"/>
  <c r="O52" i="20"/>
  <c r="P52" i="20"/>
  <c r="Q52" i="20"/>
  <c r="R52" i="20"/>
  <c r="S52" i="20"/>
  <c r="T52" i="20"/>
  <c r="U52" i="20"/>
  <c r="O53" i="20"/>
  <c r="P53" i="20"/>
  <c r="Q53" i="20"/>
  <c r="R53" i="20"/>
  <c r="S53" i="20"/>
  <c r="T53" i="20"/>
  <c r="U53" i="20"/>
  <c r="O54" i="20"/>
  <c r="P54" i="20"/>
  <c r="Q54" i="20"/>
  <c r="R54" i="20"/>
  <c r="S54" i="20"/>
  <c r="T54" i="20"/>
  <c r="U54" i="20"/>
  <c r="O55" i="20"/>
  <c r="P55" i="20"/>
  <c r="Q55" i="20"/>
  <c r="R55" i="20"/>
  <c r="S55" i="20"/>
  <c r="T55" i="20"/>
  <c r="U55" i="20"/>
  <c r="O56" i="20"/>
  <c r="P56" i="20"/>
  <c r="Q56" i="20"/>
  <c r="R56" i="20"/>
  <c r="S56" i="20"/>
  <c r="T56" i="20"/>
  <c r="U56" i="20"/>
  <c r="O57" i="20"/>
  <c r="P57" i="20"/>
  <c r="Q57" i="20"/>
  <c r="R57" i="20"/>
  <c r="S57" i="20"/>
  <c r="T57" i="20"/>
  <c r="U57" i="20"/>
  <c r="O58" i="20"/>
  <c r="P58" i="20"/>
  <c r="Q58" i="20"/>
  <c r="R58" i="20"/>
  <c r="S58" i="20"/>
  <c r="T58" i="20"/>
  <c r="U58" i="20"/>
  <c r="O59" i="20"/>
  <c r="P59" i="20"/>
  <c r="Q59" i="20"/>
  <c r="R59" i="20"/>
  <c r="S59" i="20"/>
  <c r="T59" i="20"/>
  <c r="U59" i="20"/>
  <c r="O60" i="20"/>
  <c r="P60" i="20"/>
  <c r="Q60" i="20"/>
  <c r="R60" i="20"/>
  <c r="S60" i="20"/>
  <c r="T60" i="20"/>
  <c r="U60" i="20"/>
  <c r="O61" i="20"/>
  <c r="P61" i="20"/>
  <c r="Q61" i="20"/>
  <c r="R61" i="20"/>
  <c r="S61" i="20"/>
  <c r="T61" i="20"/>
  <c r="U61" i="20"/>
  <c r="O62" i="20"/>
  <c r="P62" i="20"/>
  <c r="Q62" i="20"/>
  <c r="R62" i="20"/>
  <c r="S62" i="20"/>
  <c r="T62" i="20"/>
  <c r="U62" i="20"/>
  <c r="O63" i="20"/>
  <c r="P63" i="20"/>
  <c r="Q63" i="20"/>
  <c r="R63" i="20"/>
  <c r="S63" i="20"/>
  <c r="T63" i="20"/>
  <c r="U63" i="20"/>
  <c r="O64" i="20"/>
  <c r="P64" i="20"/>
  <c r="Q64" i="20"/>
  <c r="R64" i="20"/>
  <c r="S64" i="20"/>
  <c r="T64" i="20"/>
  <c r="U64" i="20"/>
  <c r="O65" i="20"/>
  <c r="P65" i="20"/>
  <c r="Q65" i="20"/>
  <c r="R65" i="20"/>
  <c r="S65" i="20"/>
  <c r="T65" i="20"/>
  <c r="U65" i="20"/>
  <c r="O66" i="20"/>
  <c r="P66" i="20"/>
  <c r="Q66" i="20"/>
  <c r="R66" i="20"/>
  <c r="S66" i="20"/>
  <c r="T66" i="20"/>
  <c r="U66" i="20"/>
  <c r="O67" i="20"/>
  <c r="P67" i="20"/>
  <c r="Q67" i="20"/>
  <c r="R67" i="20"/>
  <c r="S67" i="20"/>
  <c r="T67" i="20"/>
  <c r="U67" i="20"/>
  <c r="O68" i="20"/>
  <c r="P68" i="20"/>
  <c r="Q68" i="20"/>
  <c r="R68" i="20"/>
  <c r="S68" i="20"/>
  <c r="T68" i="20"/>
  <c r="U68" i="20"/>
  <c r="O69" i="20"/>
  <c r="P69" i="20"/>
  <c r="Q69" i="20"/>
  <c r="R69" i="20"/>
  <c r="S69" i="20"/>
  <c r="T69" i="20"/>
  <c r="U69" i="20"/>
  <c r="O70" i="20"/>
  <c r="P70" i="20"/>
  <c r="Q70" i="20"/>
  <c r="R70" i="20"/>
  <c r="S70" i="20"/>
  <c r="T70" i="20"/>
  <c r="U70" i="20"/>
  <c r="O71" i="20"/>
  <c r="P71" i="20"/>
  <c r="Q71" i="20"/>
  <c r="R71" i="20"/>
  <c r="S71" i="20"/>
  <c r="T71" i="20"/>
  <c r="U71" i="20"/>
  <c r="O72" i="20"/>
  <c r="P72" i="20"/>
  <c r="Q72" i="20"/>
  <c r="R72" i="20"/>
  <c r="S72" i="20"/>
  <c r="T72" i="20"/>
  <c r="U72" i="20"/>
  <c r="O73" i="20"/>
  <c r="P73" i="20"/>
  <c r="Q73" i="20"/>
  <c r="R73" i="20"/>
  <c r="S73" i="20"/>
  <c r="T73" i="20"/>
  <c r="U73" i="20"/>
  <c r="O74" i="20"/>
  <c r="P74" i="20"/>
  <c r="Q74" i="20"/>
  <c r="R74" i="20"/>
  <c r="S74" i="20"/>
  <c r="T74" i="20"/>
  <c r="U74" i="20"/>
  <c r="O75" i="20"/>
  <c r="P75" i="20"/>
  <c r="Q75" i="20"/>
  <c r="R75" i="20"/>
  <c r="S75" i="20"/>
  <c r="T75" i="20"/>
  <c r="U75" i="20"/>
  <c r="O76" i="20"/>
  <c r="P76" i="20"/>
  <c r="Q76" i="20"/>
  <c r="R76" i="20"/>
  <c r="S76" i="20"/>
  <c r="T76" i="20"/>
  <c r="U76" i="20"/>
  <c r="O77" i="20"/>
  <c r="P77" i="20"/>
  <c r="Q77" i="20"/>
  <c r="R77" i="20"/>
  <c r="S77" i="20"/>
  <c r="T77" i="20"/>
  <c r="U77" i="20"/>
  <c r="O78" i="20"/>
  <c r="P78" i="20"/>
  <c r="Q78" i="20"/>
  <c r="R78" i="20"/>
  <c r="S78" i="20"/>
  <c r="T78" i="20"/>
  <c r="U78" i="20"/>
  <c r="O79" i="20"/>
  <c r="P79" i="20"/>
  <c r="Q79" i="20"/>
  <c r="R79" i="20"/>
  <c r="S79" i="20"/>
  <c r="T79" i="20"/>
  <c r="U79" i="20"/>
  <c r="O80" i="20"/>
  <c r="P80" i="20"/>
  <c r="Q80" i="20"/>
  <c r="R80" i="20"/>
  <c r="S80" i="20"/>
  <c r="T80" i="20"/>
  <c r="U80" i="20"/>
  <c r="O81" i="20"/>
  <c r="P81" i="20"/>
  <c r="Q81" i="20"/>
  <c r="R81" i="20"/>
  <c r="S81" i="20"/>
  <c r="T81" i="20"/>
  <c r="U81" i="20"/>
  <c r="O82" i="20"/>
  <c r="P82" i="20"/>
  <c r="Q82" i="20"/>
  <c r="R82" i="20"/>
  <c r="S82" i="20"/>
  <c r="T82" i="20"/>
  <c r="U82" i="20"/>
  <c r="O83" i="20"/>
  <c r="P83" i="20"/>
  <c r="Q83" i="20"/>
  <c r="R83" i="20"/>
  <c r="S83" i="20"/>
  <c r="T83" i="20"/>
  <c r="U83" i="20"/>
  <c r="O84" i="20"/>
  <c r="P84" i="20"/>
  <c r="Q84" i="20"/>
  <c r="R84" i="20"/>
  <c r="S84" i="20"/>
  <c r="T84" i="20"/>
  <c r="U84" i="20"/>
  <c r="O85" i="20"/>
  <c r="P85" i="20"/>
  <c r="Q85" i="20"/>
  <c r="R85" i="20"/>
  <c r="S85" i="20"/>
  <c r="T85" i="20"/>
  <c r="U85" i="20"/>
  <c r="O86" i="20"/>
  <c r="P86" i="20"/>
  <c r="Q86" i="20"/>
  <c r="R86" i="20"/>
  <c r="S86" i="20"/>
  <c r="T86" i="20"/>
  <c r="U86" i="20"/>
  <c r="O87" i="20"/>
  <c r="P87" i="20"/>
  <c r="Q87" i="20"/>
  <c r="R87" i="20"/>
  <c r="S87" i="20"/>
  <c r="T87" i="20"/>
  <c r="U87" i="20"/>
  <c r="O88" i="20"/>
  <c r="P88" i="20"/>
  <c r="Q88" i="20"/>
  <c r="R88" i="20"/>
  <c r="S88" i="20"/>
  <c r="T88" i="20"/>
  <c r="U88" i="20"/>
  <c r="O89" i="20"/>
  <c r="P89" i="20"/>
  <c r="Q89" i="20"/>
  <c r="R89" i="20"/>
  <c r="S89" i="20"/>
  <c r="T89" i="20"/>
  <c r="U89" i="20"/>
  <c r="O90" i="20"/>
  <c r="P90" i="20"/>
  <c r="Q90" i="20"/>
  <c r="R90" i="20"/>
  <c r="S90" i="20"/>
  <c r="T90" i="20"/>
  <c r="U90" i="20"/>
  <c r="O91" i="20"/>
  <c r="P91" i="20"/>
  <c r="Q91" i="20"/>
  <c r="R91" i="20"/>
  <c r="S91" i="20"/>
  <c r="T91" i="20"/>
  <c r="U91" i="20"/>
  <c r="O92" i="20"/>
  <c r="P92" i="20"/>
  <c r="Q92" i="20"/>
  <c r="R92" i="20"/>
  <c r="S92" i="20"/>
  <c r="T92" i="20"/>
  <c r="U92" i="20"/>
  <c r="O93" i="20"/>
  <c r="P93" i="20"/>
  <c r="Q93" i="20"/>
  <c r="R93" i="20"/>
  <c r="S93" i="20"/>
  <c r="T93" i="20"/>
  <c r="U93" i="20"/>
  <c r="O94" i="20"/>
  <c r="P94" i="20"/>
  <c r="Q94" i="20"/>
  <c r="R94" i="20"/>
  <c r="S94" i="20"/>
  <c r="T94" i="20"/>
  <c r="U94" i="20"/>
  <c r="O95" i="20"/>
  <c r="P95" i="20"/>
  <c r="Q95" i="20"/>
  <c r="R95" i="20"/>
  <c r="S95" i="20"/>
  <c r="T95" i="20"/>
  <c r="U95" i="20"/>
  <c r="O96" i="20"/>
  <c r="P96" i="20"/>
  <c r="Q96" i="20"/>
  <c r="R96" i="20"/>
  <c r="S96" i="20"/>
  <c r="T96" i="20"/>
  <c r="U96" i="20"/>
  <c r="O97" i="20"/>
  <c r="P97" i="20"/>
  <c r="Q97" i="20"/>
  <c r="R97" i="20"/>
  <c r="S97" i="20"/>
  <c r="T97" i="20"/>
  <c r="U97" i="20"/>
  <c r="O98" i="20"/>
  <c r="P98" i="20"/>
  <c r="Q98" i="20"/>
  <c r="R98" i="20"/>
  <c r="S98" i="20"/>
  <c r="T98" i="20"/>
  <c r="U98" i="20"/>
  <c r="O99" i="20"/>
  <c r="P99" i="20"/>
  <c r="Q99" i="20"/>
  <c r="R99" i="20"/>
  <c r="S99" i="20"/>
  <c r="T99" i="20"/>
  <c r="U99" i="20"/>
  <c r="O100" i="20"/>
  <c r="P100" i="20"/>
  <c r="Q100" i="20"/>
  <c r="R100" i="20"/>
  <c r="S100" i="20"/>
  <c r="T100" i="20"/>
  <c r="U100" i="20"/>
  <c r="O101" i="20"/>
  <c r="P101" i="20"/>
  <c r="Q101" i="20"/>
  <c r="R101" i="20"/>
  <c r="S101" i="20"/>
  <c r="T101" i="20"/>
  <c r="U101" i="20"/>
  <c r="O102" i="20"/>
  <c r="P102" i="20"/>
  <c r="Q102" i="20"/>
  <c r="R102" i="20"/>
  <c r="S102" i="20"/>
  <c r="T102" i="20"/>
  <c r="U102" i="20"/>
  <c r="O103" i="20"/>
  <c r="P103" i="20"/>
  <c r="Q103" i="20"/>
  <c r="R103" i="20"/>
  <c r="S103" i="20"/>
  <c r="T103" i="20"/>
  <c r="U103" i="20"/>
  <c r="O104" i="20"/>
  <c r="P104" i="20"/>
  <c r="Q104" i="20"/>
  <c r="R104" i="20"/>
  <c r="S104" i="20"/>
  <c r="T104" i="20"/>
  <c r="U104" i="20"/>
  <c r="O105" i="20"/>
  <c r="P105" i="20"/>
  <c r="Q105" i="20"/>
  <c r="R105" i="20"/>
  <c r="S105" i="20"/>
  <c r="T105" i="20"/>
  <c r="U105" i="20"/>
  <c r="O106" i="20"/>
  <c r="P106" i="20"/>
  <c r="Q106" i="20"/>
  <c r="R106" i="20"/>
  <c r="S106" i="20"/>
  <c r="T106" i="20"/>
  <c r="U106" i="20"/>
  <c r="O107" i="20"/>
  <c r="P107" i="20"/>
  <c r="Q107" i="20"/>
  <c r="R107" i="20"/>
  <c r="S107" i="20"/>
  <c r="T107" i="20"/>
  <c r="U107" i="20"/>
  <c r="O108" i="20"/>
  <c r="P108" i="20"/>
  <c r="Q108" i="20"/>
  <c r="R108" i="20"/>
  <c r="S108" i="20"/>
  <c r="T108" i="20"/>
  <c r="U108" i="20"/>
  <c r="O109" i="20"/>
  <c r="P109" i="20"/>
  <c r="Q109" i="20"/>
  <c r="R109" i="20"/>
  <c r="S109" i="20"/>
  <c r="T109" i="20"/>
  <c r="U109" i="20"/>
  <c r="O110" i="20"/>
  <c r="P110" i="20"/>
  <c r="Q110" i="20"/>
  <c r="R110" i="20"/>
  <c r="S110" i="20"/>
  <c r="T110" i="20"/>
  <c r="U110" i="20"/>
  <c r="O111" i="20"/>
  <c r="P111" i="20"/>
  <c r="Q111" i="20"/>
  <c r="R111" i="20"/>
  <c r="S111" i="20"/>
  <c r="T111" i="20"/>
  <c r="U111" i="20"/>
  <c r="O112" i="20"/>
  <c r="P112" i="20"/>
  <c r="Q112" i="20"/>
  <c r="R112" i="20"/>
  <c r="S112" i="20"/>
  <c r="T112" i="20"/>
  <c r="U112" i="20"/>
  <c r="O113" i="20"/>
  <c r="P113" i="20"/>
  <c r="Q113" i="20"/>
  <c r="R113" i="20"/>
  <c r="S113" i="20"/>
  <c r="T113" i="20"/>
  <c r="U113" i="20"/>
  <c r="O114" i="20"/>
  <c r="P114" i="20"/>
  <c r="Q114" i="20"/>
  <c r="R114" i="20"/>
  <c r="S114" i="20"/>
  <c r="T114" i="20"/>
  <c r="U114" i="20"/>
  <c r="O115" i="20"/>
  <c r="P115" i="20"/>
  <c r="Q115" i="20"/>
  <c r="R115" i="20"/>
  <c r="S115" i="20"/>
  <c r="T115" i="20"/>
  <c r="U115" i="20"/>
  <c r="O116" i="20"/>
  <c r="P116" i="20"/>
  <c r="Q116" i="20"/>
  <c r="R116" i="20"/>
  <c r="S116" i="20"/>
  <c r="T116" i="20"/>
  <c r="U116" i="20"/>
  <c r="O117" i="20"/>
  <c r="P117" i="20"/>
  <c r="Q117" i="20"/>
  <c r="R117" i="20"/>
  <c r="S117" i="20"/>
  <c r="T117" i="20"/>
  <c r="U117" i="20"/>
  <c r="O118" i="20"/>
  <c r="P118" i="20"/>
  <c r="Q118" i="20"/>
  <c r="R118" i="20"/>
  <c r="S118" i="20"/>
  <c r="T118" i="20"/>
  <c r="U118" i="20"/>
  <c r="O119" i="20"/>
  <c r="P119" i="20"/>
  <c r="Q119" i="20"/>
  <c r="R119" i="20"/>
  <c r="S119" i="20"/>
  <c r="T119" i="20"/>
  <c r="U119" i="20"/>
  <c r="O120" i="20"/>
  <c r="P120" i="20"/>
  <c r="Q120" i="20"/>
  <c r="R120" i="20"/>
  <c r="S120" i="20"/>
  <c r="T120" i="20"/>
  <c r="U120" i="20"/>
  <c r="O121" i="20"/>
  <c r="P121" i="20"/>
  <c r="Q121" i="20"/>
  <c r="R121" i="20"/>
  <c r="S121" i="20"/>
  <c r="T121" i="20"/>
  <c r="U121" i="20"/>
  <c r="O122" i="20"/>
  <c r="P122" i="20"/>
  <c r="Q122" i="20"/>
  <c r="R122" i="20"/>
  <c r="S122" i="20"/>
  <c r="T122" i="20"/>
  <c r="U122" i="20"/>
  <c r="O123" i="20"/>
  <c r="P123" i="20"/>
  <c r="Q123" i="20"/>
  <c r="R123" i="20"/>
  <c r="S123" i="20"/>
  <c r="T123" i="20"/>
  <c r="U123" i="20"/>
  <c r="O124" i="20"/>
  <c r="P124" i="20"/>
  <c r="Q124" i="20"/>
  <c r="R124" i="20"/>
  <c r="S124" i="20"/>
  <c r="T124" i="20"/>
  <c r="U124" i="20"/>
  <c r="O125" i="20"/>
  <c r="P125" i="20"/>
  <c r="Q125" i="20"/>
  <c r="R125" i="20"/>
  <c r="S125" i="20"/>
  <c r="T125" i="20"/>
  <c r="U125" i="20"/>
  <c r="O126" i="20"/>
  <c r="P126" i="20"/>
  <c r="Q126" i="20"/>
  <c r="R126" i="20"/>
  <c r="S126" i="20"/>
  <c r="T126" i="20"/>
  <c r="U126" i="20"/>
  <c r="O127" i="20"/>
  <c r="P127" i="20"/>
  <c r="Q127" i="20"/>
  <c r="R127" i="20"/>
  <c r="S127" i="20"/>
  <c r="T127" i="20"/>
  <c r="U127" i="20"/>
  <c r="O128" i="20"/>
  <c r="P128" i="20"/>
  <c r="Q128" i="20"/>
  <c r="R128" i="20"/>
  <c r="S128" i="20"/>
  <c r="T128" i="20"/>
  <c r="U128" i="20"/>
  <c r="O129" i="20"/>
  <c r="P129" i="20"/>
  <c r="Q129" i="20"/>
  <c r="R129" i="20"/>
  <c r="S129" i="20"/>
  <c r="T129" i="20"/>
  <c r="U129" i="20"/>
  <c r="O130" i="20"/>
  <c r="P130" i="20"/>
  <c r="Q130" i="20"/>
  <c r="R130" i="20"/>
  <c r="S130" i="20"/>
  <c r="T130" i="20"/>
  <c r="U130" i="20"/>
  <c r="O131" i="20"/>
  <c r="P131" i="20"/>
  <c r="Q131" i="20"/>
  <c r="R131" i="20"/>
  <c r="S131" i="20"/>
  <c r="T131" i="20"/>
  <c r="U131" i="20"/>
  <c r="O132" i="20"/>
  <c r="P132" i="20"/>
  <c r="Q132" i="20"/>
  <c r="R132" i="20"/>
  <c r="S132" i="20"/>
  <c r="T132" i="20"/>
  <c r="U132" i="20"/>
  <c r="O133" i="20"/>
  <c r="P133" i="20"/>
  <c r="Q133" i="20"/>
  <c r="R133" i="20"/>
  <c r="S133" i="20"/>
  <c r="T133" i="20"/>
  <c r="U133" i="20"/>
  <c r="O134" i="20"/>
  <c r="P134" i="20"/>
  <c r="Q134" i="20"/>
  <c r="R134" i="20"/>
  <c r="S134" i="20"/>
  <c r="T134" i="20"/>
  <c r="U134" i="20"/>
  <c r="O135" i="20"/>
  <c r="P135" i="20"/>
  <c r="Q135" i="20"/>
  <c r="R135" i="20"/>
  <c r="S135" i="20"/>
  <c r="T135" i="20"/>
  <c r="U135" i="20"/>
  <c r="O136" i="20"/>
  <c r="P136" i="20"/>
  <c r="Q136" i="20"/>
  <c r="R136" i="20"/>
  <c r="S136" i="20"/>
  <c r="T136" i="20"/>
  <c r="U136" i="20"/>
  <c r="O137" i="20"/>
  <c r="P137" i="20"/>
  <c r="Q137" i="20"/>
  <c r="R137" i="20"/>
  <c r="S137" i="20"/>
  <c r="T137" i="20"/>
  <c r="U137" i="20"/>
  <c r="O138" i="20"/>
  <c r="P138" i="20"/>
  <c r="Q138" i="20"/>
  <c r="R138" i="20"/>
  <c r="S138" i="20"/>
  <c r="T138" i="20"/>
  <c r="U138" i="20"/>
  <c r="O139" i="20"/>
  <c r="P139" i="20"/>
  <c r="Q139" i="20"/>
  <c r="R139" i="20"/>
  <c r="S139" i="20"/>
  <c r="T139" i="20"/>
  <c r="U139" i="20"/>
  <c r="O140" i="20"/>
  <c r="P140" i="20"/>
  <c r="Q140" i="20"/>
  <c r="R140" i="20"/>
  <c r="S140" i="20"/>
  <c r="T140" i="20"/>
  <c r="U140" i="20"/>
  <c r="O141" i="20"/>
  <c r="P141" i="20"/>
  <c r="Q141" i="20"/>
  <c r="R141" i="20"/>
  <c r="S141" i="20"/>
  <c r="T141" i="20"/>
  <c r="U141" i="20"/>
  <c r="O142" i="20"/>
  <c r="P142" i="20"/>
  <c r="Q142" i="20"/>
  <c r="R142" i="20"/>
  <c r="S142" i="20"/>
  <c r="T142" i="20"/>
  <c r="U142" i="20"/>
  <c r="O143" i="20"/>
  <c r="P143" i="20"/>
  <c r="Q143" i="20"/>
  <c r="R143" i="20"/>
  <c r="S143" i="20"/>
  <c r="T143" i="20"/>
  <c r="U143" i="20"/>
  <c r="O144" i="20"/>
  <c r="P144" i="20"/>
  <c r="Q144" i="20"/>
  <c r="R144" i="20"/>
  <c r="S144" i="20"/>
  <c r="T144" i="20"/>
  <c r="U144" i="20"/>
  <c r="O145" i="20"/>
  <c r="P145" i="20"/>
  <c r="Q145" i="20"/>
  <c r="R145" i="20"/>
  <c r="S145" i="20"/>
  <c r="T145" i="20"/>
  <c r="U145" i="20"/>
  <c r="O146" i="20"/>
  <c r="P146" i="20"/>
  <c r="Q146" i="20"/>
  <c r="R146" i="20"/>
  <c r="S146" i="20"/>
  <c r="T146" i="20"/>
  <c r="U146" i="20"/>
  <c r="O147" i="20"/>
  <c r="P147" i="20"/>
  <c r="Q147" i="20"/>
  <c r="R147" i="20"/>
  <c r="S147" i="20"/>
  <c r="T147" i="20"/>
  <c r="U147" i="20"/>
  <c r="O148" i="20"/>
  <c r="P148" i="20"/>
  <c r="Q148" i="20"/>
  <c r="R148" i="20"/>
  <c r="S148" i="20"/>
  <c r="T148" i="20"/>
  <c r="U148" i="20"/>
  <c r="O149" i="20"/>
  <c r="P149" i="20"/>
  <c r="Q149" i="20"/>
  <c r="R149" i="20"/>
  <c r="S149" i="20"/>
  <c r="T149" i="20"/>
  <c r="U149" i="20"/>
  <c r="O150" i="20"/>
  <c r="P150" i="20"/>
  <c r="Q150" i="20"/>
  <c r="R150" i="20"/>
  <c r="S150" i="20"/>
  <c r="T150" i="20"/>
  <c r="U150" i="20"/>
  <c r="O151" i="20"/>
  <c r="P151" i="20"/>
  <c r="Q151" i="20"/>
  <c r="R151" i="20"/>
  <c r="S151" i="20"/>
  <c r="T151" i="20"/>
  <c r="U151" i="20"/>
  <c r="O152" i="20"/>
  <c r="P152" i="20"/>
  <c r="Q152" i="20"/>
  <c r="R152" i="20"/>
  <c r="S152" i="20"/>
  <c r="T152" i="20"/>
  <c r="U152" i="20"/>
  <c r="O153" i="20"/>
  <c r="P153" i="20"/>
  <c r="Q153" i="20"/>
  <c r="R153" i="20"/>
  <c r="S153" i="20"/>
  <c r="T153" i="20"/>
  <c r="U153" i="20"/>
  <c r="O154" i="20"/>
  <c r="P154" i="20"/>
  <c r="Q154" i="20"/>
  <c r="R154" i="20"/>
  <c r="S154" i="20"/>
  <c r="T154" i="20"/>
  <c r="U154" i="20"/>
  <c r="O155" i="20"/>
  <c r="P155" i="20"/>
  <c r="Q155" i="20"/>
  <c r="R155" i="20"/>
  <c r="S155" i="20"/>
  <c r="T155" i="20"/>
  <c r="U155" i="20"/>
  <c r="O156" i="20"/>
  <c r="P156" i="20"/>
  <c r="Q156" i="20"/>
  <c r="R156" i="20"/>
  <c r="S156" i="20"/>
  <c r="T156" i="20"/>
  <c r="U156" i="20"/>
  <c r="O157" i="20"/>
  <c r="P157" i="20"/>
  <c r="Q157" i="20"/>
  <c r="R157" i="20"/>
  <c r="S157" i="20"/>
  <c r="T157" i="20"/>
  <c r="U157" i="20"/>
  <c r="O158" i="20"/>
  <c r="P158" i="20"/>
  <c r="Q158" i="20"/>
  <c r="R158" i="20"/>
  <c r="S158" i="20"/>
  <c r="T158" i="20"/>
  <c r="U158" i="20"/>
  <c r="O159" i="20"/>
  <c r="P159" i="20"/>
  <c r="Q159" i="20"/>
  <c r="R159" i="20"/>
  <c r="S159" i="20"/>
  <c r="T159" i="20"/>
  <c r="U159" i="20"/>
  <c r="O160" i="20"/>
  <c r="P160" i="20"/>
  <c r="Q160" i="20"/>
  <c r="R160" i="20"/>
  <c r="S160" i="20"/>
  <c r="T160" i="20"/>
  <c r="U160" i="20"/>
  <c r="O161" i="20"/>
  <c r="P161" i="20"/>
  <c r="Q161" i="20"/>
  <c r="R161" i="20"/>
  <c r="S161" i="20"/>
  <c r="T161" i="20"/>
  <c r="U161" i="20"/>
  <c r="O162" i="20"/>
  <c r="P162" i="20"/>
  <c r="Q162" i="20"/>
  <c r="R162" i="20"/>
  <c r="S162" i="20"/>
  <c r="T162" i="20"/>
  <c r="U162" i="20"/>
  <c r="O163" i="20"/>
  <c r="P163" i="20"/>
  <c r="Q163" i="20"/>
  <c r="R163" i="20"/>
  <c r="S163" i="20"/>
  <c r="T163" i="20"/>
  <c r="U163" i="20"/>
  <c r="O164" i="20"/>
  <c r="P164" i="20"/>
  <c r="Q164" i="20"/>
  <c r="R164" i="20"/>
  <c r="S164" i="20"/>
  <c r="T164" i="20"/>
  <c r="U164" i="20"/>
  <c r="O165" i="20"/>
  <c r="P165" i="20"/>
  <c r="Q165" i="20"/>
  <c r="R165" i="20"/>
  <c r="S165" i="20"/>
  <c r="T165" i="20"/>
  <c r="U165" i="20"/>
  <c r="O166" i="20"/>
  <c r="P166" i="20"/>
  <c r="Q166" i="20"/>
  <c r="R166" i="20"/>
  <c r="S166" i="20"/>
  <c r="T166" i="20"/>
  <c r="U166" i="20"/>
  <c r="O167" i="20"/>
  <c r="P167" i="20"/>
  <c r="Q167" i="20"/>
  <c r="R167" i="20"/>
  <c r="S167" i="20"/>
  <c r="T167" i="20"/>
  <c r="U167" i="20"/>
  <c r="O168" i="20"/>
  <c r="P168" i="20"/>
  <c r="Q168" i="20"/>
  <c r="R168" i="20"/>
  <c r="S168" i="20"/>
  <c r="T168" i="20"/>
  <c r="U168" i="20"/>
  <c r="O169" i="20"/>
  <c r="P169" i="20"/>
  <c r="Q169" i="20"/>
  <c r="R169" i="20"/>
  <c r="S169" i="20"/>
  <c r="T169" i="20"/>
  <c r="U169" i="20"/>
  <c r="O170" i="20"/>
  <c r="P170" i="20"/>
  <c r="Q170" i="20"/>
  <c r="R170" i="20"/>
  <c r="S170" i="20"/>
  <c r="T170" i="20"/>
  <c r="U170" i="20"/>
  <c r="O171" i="20"/>
  <c r="P171" i="20"/>
  <c r="Q171" i="20"/>
  <c r="R171" i="20"/>
  <c r="S171" i="20"/>
  <c r="T171" i="20"/>
  <c r="U171" i="20"/>
  <c r="O172" i="20"/>
  <c r="P172" i="20"/>
  <c r="Q172" i="20"/>
  <c r="R172" i="20"/>
  <c r="S172" i="20"/>
  <c r="T172" i="20"/>
  <c r="U172" i="20"/>
  <c r="O173" i="20"/>
  <c r="P173" i="20"/>
  <c r="Q173" i="20"/>
  <c r="R173" i="20"/>
  <c r="S173" i="20"/>
  <c r="T173" i="20"/>
  <c r="U173" i="20"/>
  <c r="O174" i="20"/>
  <c r="P174" i="20"/>
  <c r="Q174" i="20"/>
  <c r="R174" i="20"/>
  <c r="S174" i="20"/>
  <c r="T174" i="20"/>
  <c r="U174" i="20"/>
  <c r="O175" i="20"/>
  <c r="P175" i="20"/>
  <c r="Q175" i="20"/>
  <c r="R175" i="20"/>
  <c r="S175" i="20"/>
  <c r="T175" i="20"/>
  <c r="U175" i="20"/>
  <c r="O176" i="20"/>
  <c r="P176" i="20"/>
  <c r="Q176" i="20"/>
  <c r="R176" i="20"/>
  <c r="S176" i="20"/>
  <c r="T176" i="20"/>
  <c r="U176" i="20"/>
  <c r="O177" i="20"/>
  <c r="P177" i="20"/>
  <c r="Q177" i="20"/>
  <c r="R177" i="20"/>
  <c r="S177" i="20"/>
  <c r="T177" i="20"/>
  <c r="U177" i="20"/>
  <c r="O178" i="20"/>
  <c r="P178" i="20"/>
  <c r="Q178" i="20"/>
  <c r="R178" i="20"/>
  <c r="S178" i="20"/>
  <c r="T178" i="20"/>
  <c r="U178" i="20"/>
  <c r="O179" i="20"/>
  <c r="P179" i="20"/>
  <c r="Q179" i="20"/>
  <c r="R179" i="20"/>
  <c r="S179" i="20"/>
  <c r="T179" i="20"/>
  <c r="U179" i="20"/>
  <c r="O180" i="20"/>
  <c r="P180" i="20"/>
  <c r="Q180" i="20"/>
  <c r="R180" i="20"/>
  <c r="S180" i="20"/>
  <c r="T180" i="20"/>
  <c r="U180" i="20"/>
  <c r="O181" i="20"/>
  <c r="P181" i="20"/>
  <c r="Q181" i="20"/>
  <c r="R181" i="20"/>
  <c r="S181" i="20"/>
  <c r="T181" i="20"/>
  <c r="U181" i="20"/>
  <c r="O182" i="20"/>
  <c r="P182" i="20"/>
  <c r="Q182" i="20"/>
  <c r="R182" i="20"/>
  <c r="S182" i="20"/>
  <c r="T182" i="20"/>
  <c r="U182" i="20"/>
  <c r="O183" i="20"/>
  <c r="P183" i="20"/>
  <c r="Q183" i="20"/>
  <c r="R183" i="20"/>
  <c r="S183" i="20"/>
  <c r="T183" i="20"/>
  <c r="U183" i="20"/>
  <c r="O184" i="20"/>
  <c r="P184" i="20"/>
  <c r="Q184" i="20"/>
  <c r="R184" i="20"/>
  <c r="S184" i="20"/>
  <c r="T184" i="20"/>
  <c r="U184" i="20"/>
  <c r="O185" i="20"/>
  <c r="P185" i="20"/>
  <c r="Q185" i="20"/>
  <c r="R185" i="20"/>
  <c r="S185" i="20"/>
  <c r="T185" i="20"/>
  <c r="U185" i="20"/>
  <c r="O186" i="20"/>
  <c r="P186" i="20"/>
  <c r="Q186" i="20"/>
  <c r="R186" i="20"/>
  <c r="S186" i="20"/>
  <c r="T186" i="20"/>
  <c r="U186" i="20"/>
  <c r="O187" i="20"/>
  <c r="P187" i="20"/>
  <c r="Q187" i="20"/>
  <c r="R187" i="20"/>
  <c r="S187" i="20"/>
  <c r="T187" i="20"/>
  <c r="U187" i="20"/>
  <c r="O188" i="20"/>
  <c r="P188" i="20"/>
  <c r="Q188" i="20"/>
  <c r="R188" i="20"/>
  <c r="S188" i="20"/>
  <c r="T188" i="20"/>
  <c r="U188" i="20"/>
  <c r="E7" i="20"/>
  <c r="F7" i="20"/>
  <c r="G7" i="20"/>
  <c r="H7" i="20"/>
  <c r="I7" i="20"/>
  <c r="J7" i="20"/>
  <c r="K7" i="20"/>
  <c r="E8" i="20"/>
  <c r="F8" i="20"/>
  <c r="G8" i="20"/>
  <c r="H8" i="20"/>
  <c r="I8" i="20"/>
  <c r="J8" i="20"/>
  <c r="K8" i="20"/>
  <c r="E9" i="20"/>
  <c r="F9" i="20"/>
  <c r="G9" i="20"/>
  <c r="H9" i="20"/>
  <c r="I9" i="20"/>
  <c r="J9" i="20"/>
  <c r="K9" i="20"/>
  <c r="E10" i="20"/>
  <c r="F10" i="20"/>
  <c r="G10" i="20"/>
  <c r="H10" i="20"/>
  <c r="I10" i="20"/>
  <c r="J10" i="20"/>
  <c r="K10" i="20"/>
  <c r="E11" i="20"/>
  <c r="F11" i="20"/>
  <c r="G11" i="20"/>
  <c r="H11" i="20"/>
  <c r="I11" i="20"/>
  <c r="J11" i="20"/>
  <c r="K11" i="20"/>
  <c r="E12" i="20"/>
  <c r="F12" i="20"/>
  <c r="G12" i="20"/>
  <c r="H12" i="20"/>
  <c r="I12" i="20"/>
  <c r="J12" i="20"/>
  <c r="K12" i="20"/>
  <c r="E13" i="20"/>
  <c r="F13" i="20"/>
  <c r="G13" i="20"/>
  <c r="H13" i="20"/>
  <c r="I13" i="20"/>
  <c r="J13" i="20"/>
  <c r="K13" i="20"/>
  <c r="E14" i="20"/>
  <c r="F14" i="20"/>
  <c r="G14" i="20"/>
  <c r="H14" i="20"/>
  <c r="I14" i="20"/>
  <c r="J14" i="20"/>
  <c r="K14" i="20"/>
  <c r="E15" i="20"/>
  <c r="F15" i="20"/>
  <c r="G15" i="20"/>
  <c r="H15" i="20"/>
  <c r="I15" i="20"/>
  <c r="J15" i="20"/>
  <c r="K15" i="20"/>
  <c r="E16" i="20"/>
  <c r="F16" i="20"/>
  <c r="G16" i="20"/>
  <c r="H16" i="20"/>
  <c r="I16" i="20"/>
  <c r="J16" i="20"/>
  <c r="K16" i="20"/>
  <c r="E17" i="20"/>
  <c r="F17" i="20"/>
  <c r="G17" i="20"/>
  <c r="H17" i="20"/>
  <c r="I17" i="20"/>
  <c r="J17" i="20"/>
  <c r="K17" i="20"/>
  <c r="E18" i="20"/>
  <c r="F18" i="20"/>
  <c r="G18" i="20"/>
  <c r="H18" i="20"/>
  <c r="I18" i="20"/>
  <c r="J18" i="20"/>
  <c r="K18" i="20"/>
  <c r="E19" i="20"/>
  <c r="F19" i="20"/>
  <c r="G19" i="20"/>
  <c r="H19" i="20"/>
  <c r="I19" i="20"/>
  <c r="J19" i="20"/>
  <c r="K19" i="20"/>
  <c r="E20" i="20"/>
  <c r="F20" i="20"/>
  <c r="G20" i="20"/>
  <c r="H20" i="20"/>
  <c r="I20" i="20"/>
  <c r="J20" i="20"/>
  <c r="K20" i="20"/>
  <c r="E21" i="20"/>
  <c r="F21" i="20"/>
  <c r="G21" i="20"/>
  <c r="H21" i="20"/>
  <c r="I21" i="20"/>
  <c r="J21" i="20"/>
  <c r="K21" i="20"/>
  <c r="E22" i="20"/>
  <c r="F22" i="20"/>
  <c r="G22" i="20"/>
  <c r="H22" i="20"/>
  <c r="I22" i="20"/>
  <c r="J22" i="20"/>
  <c r="K22" i="20"/>
  <c r="E23" i="20"/>
  <c r="F23" i="20"/>
  <c r="G23" i="20"/>
  <c r="H23" i="20"/>
  <c r="I23" i="20"/>
  <c r="J23" i="20"/>
  <c r="K23" i="20"/>
  <c r="E24" i="20"/>
  <c r="F24" i="20"/>
  <c r="G24" i="20"/>
  <c r="H24" i="20"/>
  <c r="I24" i="20"/>
  <c r="J24" i="20"/>
  <c r="K24" i="20"/>
  <c r="E25" i="20"/>
  <c r="F25" i="20"/>
  <c r="G25" i="20"/>
  <c r="H25" i="20"/>
  <c r="I25" i="20"/>
  <c r="J25" i="20"/>
  <c r="K25" i="20"/>
  <c r="E26" i="20"/>
  <c r="F26" i="20"/>
  <c r="G26" i="20"/>
  <c r="H26" i="20"/>
  <c r="I26" i="20"/>
  <c r="J26" i="20"/>
  <c r="K26" i="20"/>
  <c r="E27" i="20"/>
  <c r="F27" i="20"/>
  <c r="G27" i="20"/>
  <c r="H27" i="20"/>
  <c r="I27" i="20"/>
  <c r="J27" i="20"/>
  <c r="K27" i="20"/>
  <c r="E28" i="20"/>
  <c r="F28" i="20"/>
  <c r="G28" i="20"/>
  <c r="H28" i="20"/>
  <c r="I28" i="20"/>
  <c r="J28" i="20"/>
  <c r="K28" i="20"/>
  <c r="E29" i="20"/>
  <c r="F29" i="20"/>
  <c r="G29" i="20"/>
  <c r="H29" i="20"/>
  <c r="I29" i="20"/>
  <c r="J29" i="20"/>
  <c r="K29" i="20"/>
  <c r="E30" i="20"/>
  <c r="F30" i="20"/>
  <c r="G30" i="20"/>
  <c r="H30" i="20"/>
  <c r="I30" i="20"/>
  <c r="J30" i="20"/>
  <c r="K30" i="20"/>
  <c r="E31" i="20"/>
  <c r="F31" i="20"/>
  <c r="G31" i="20"/>
  <c r="H31" i="20"/>
  <c r="I31" i="20"/>
  <c r="J31" i="20"/>
  <c r="K31" i="20"/>
  <c r="E32" i="20"/>
  <c r="F32" i="20"/>
  <c r="G32" i="20"/>
  <c r="H32" i="20"/>
  <c r="I32" i="20"/>
  <c r="J32" i="20"/>
  <c r="K32" i="20"/>
  <c r="E33" i="20"/>
  <c r="F33" i="20"/>
  <c r="G33" i="20"/>
  <c r="H33" i="20"/>
  <c r="I33" i="20"/>
  <c r="J33" i="20"/>
  <c r="K33" i="20"/>
  <c r="E34" i="20"/>
  <c r="F34" i="20"/>
  <c r="G34" i="20"/>
  <c r="H34" i="20"/>
  <c r="I34" i="20"/>
  <c r="J34" i="20"/>
  <c r="K34" i="20"/>
  <c r="E35" i="20"/>
  <c r="F35" i="20"/>
  <c r="G35" i="20"/>
  <c r="H35" i="20"/>
  <c r="I35" i="20"/>
  <c r="J35" i="20"/>
  <c r="K35" i="20"/>
  <c r="E36" i="20"/>
  <c r="F36" i="20"/>
  <c r="G36" i="20"/>
  <c r="H36" i="20"/>
  <c r="I36" i="20"/>
  <c r="J36" i="20"/>
  <c r="K36" i="20"/>
  <c r="E37" i="20"/>
  <c r="F37" i="20"/>
  <c r="G37" i="20"/>
  <c r="H37" i="20"/>
  <c r="I37" i="20"/>
  <c r="J37" i="20"/>
  <c r="K37" i="20"/>
  <c r="E38" i="20"/>
  <c r="F38" i="20"/>
  <c r="G38" i="20"/>
  <c r="H38" i="20"/>
  <c r="I38" i="20"/>
  <c r="J38" i="20"/>
  <c r="K38" i="20"/>
  <c r="E39" i="20"/>
  <c r="F39" i="20"/>
  <c r="G39" i="20"/>
  <c r="H39" i="20"/>
  <c r="I39" i="20"/>
  <c r="J39" i="20"/>
  <c r="K39" i="20"/>
  <c r="E40" i="20"/>
  <c r="F40" i="20"/>
  <c r="G40" i="20"/>
  <c r="H40" i="20"/>
  <c r="I40" i="20"/>
  <c r="J40" i="20"/>
  <c r="K40" i="20"/>
  <c r="E41" i="20"/>
  <c r="F41" i="20"/>
  <c r="G41" i="20"/>
  <c r="H41" i="20"/>
  <c r="I41" i="20"/>
  <c r="J41" i="20"/>
  <c r="K41" i="20"/>
  <c r="E42" i="20"/>
  <c r="F42" i="20"/>
  <c r="G42" i="20"/>
  <c r="H42" i="20"/>
  <c r="I42" i="20"/>
  <c r="J42" i="20"/>
  <c r="K42" i="20"/>
  <c r="E43" i="20"/>
  <c r="F43" i="20"/>
  <c r="G43" i="20"/>
  <c r="H43" i="20"/>
  <c r="I43" i="20"/>
  <c r="J43" i="20"/>
  <c r="K43" i="20"/>
  <c r="E44" i="20"/>
  <c r="F44" i="20"/>
  <c r="G44" i="20"/>
  <c r="H44" i="20"/>
  <c r="I44" i="20"/>
  <c r="J44" i="20"/>
  <c r="K44" i="20"/>
  <c r="E45" i="20"/>
  <c r="F45" i="20"/>
  <c r="G45" i="20"/>
  <c r="H45" i="20"/>
  <c r="I45" i="20"/>
  <c r="J45" i="20"/>
  <c r="K45" i="20"/>
  <c r="E46" i="20"/>
  <c r="F46" i="20"/>
  <c r="G46" i="20"/>
  <c r="H46" i="20"/>
  <c r="I46" i="20"/>
  <c r="J46" i="20"/>
  <c r="K46" i="20"/>
  <c r="E47" i="20"/>
  <c r="F47" i="20"/>
  <c r="G47" i="20"/>
  <c r="H47" i="20"/>
  <c r="I47" i="20"/>
  <c r="J47" i="20"/>
  <c r="K47" i="20"/>
  <c r="E48" i="20"/>
  <c r="F48" i="20"/>
  <c r="G48" i="20"/>
  <c r="H48" i="20"/>
  <c r="I48" i="20"/>
  <c r="J48" i="20"/>
  <c r="K48" i="20"/>
  <c r="E49" i="20"/>
  <c r="F49" i="20"/>
  <c r="G49" i="20"/>
  <c r="H49" i="20"/>
  <c r="I49" i="20"/>
  <c r="J49" i="20"/>
  <c r="K49" i="20"/>
  <c r="E50" i="20"/>
  <c r="F50" i="20"/>
  <c r="G50" i="20"/>
  <c r="H50" i="20"/>
  <c r="I50" i="20"/>
  <c r="J50" i="20"/>
  <c r="K50" i="20"/>
  <c r="E51" i="20"/>
  <c r="F51" i="20"/>
  <c r="G51" i="20"/>
  <c r="H51" i="20"/>
  <c r="I51" i="20"/>
  <c r="J51" i="20"/>
  <c r="K51" i="20"/>
  <c r="E52" i="20"/>
  <c r="F52" i="20"/>
  <c r="G52" i="20"/>
  <c r="H52" i="20"/>
  <c r="I52" i="20"/>
  <c r="J52" i="20"/>
  <c r="K52" i="20"/>
  <c r="E53" i="20"/>
  <c r="F53" i="20"/>
  <c r="G53" i="20"/>
  <c r="H53" i="20"/>
  <c r="I53" i="20"/>
  <c r="J53" i="20"/>
  <c r="K53" i="20"/>
  <c r="E54" i="20"/>
  <c r="F54" i="20"/>
  <c r="G54" i="20"/>
  <c r="H54" i="20"/>
  <c r="I54" i="20"/>
  <c r="J54" i="20"/>
  <c r="K54" i="20"/>
  <c r="E55" i="20"/>
  <c r="F55" i="20"/>
  <c r="G55" i="20"/>
  <c r="H55" i="20"/>
  <c r="I55" i="20"/>
  <c r="J55" i="20"/>
  <c r="K55" i="20"/>
  <c r="E56" i="20"/>
  <c r="F56" i="20"/>
  <c r="G56" i="20"/>
  <c r="H56" i="20"/>
  <c r="I56" i="20"/>
  <c r="J56" i="20"/>
  <c r="K56" i="20"/>
  <c r="E57" i="20"/>
  <c r="F57" i="20"/>
  <c r="G57" i="20"/>
  <c r="H57" i="20"/>
  <c r="I57" i="20"/>
  <c r="J57" i="20"/>
  <c r="K57" i="20"/>
  <c r="E58" i="20"/>
  <c r="F58" i="20"/>
  <c r="G58" i="20"/>
  <c r="H58" i="20"/>
  <c r="I58" i="20"/>
  <c r="J58" i="20"/>
  <c r="K58" i="20"/>
  <c r="E59" i="20"/>
  <c r="F59" i="20"/>
  <c r="G59" i="20"/>
  <c r="H59" i="20"/>
  <c r="I59" i="20"/>
  <c r="J59" i="20"/>
  <c r="K59" i="20"/>
  <c r="E60" i="20"/>
  <c r="F60" i="20"/>
  <c r="G60" i="20"/>
  <c r="H60" i="20"/>
  <c r="I60" i="20"/>
  <c r="J60" i="20"/>
  <c r="K60" i="20"/>
  <c r="E61" i="20"/>
  <c r="F61" i="20"/>
  <c r="G61" i="20"/>
  <c r="H61" i="20"/>
  <c r="I61" i="20"/>
  <c r="J61" i="20"/>
  <c r="K61" i="20"/>
  <c r="E62" i="20"/>
  <c r="F62" i="20"/>
  <c r="G62" i="20"/>
  <c r="H62" i="20"/>
  <c r="I62" i="20"/>
  <c r="J62" i="20"/>
  <c r="K62" i="20"/>
  <c r="E63" i="20"/>
  <c r="F63" i="20"/>
  <c r="G63" i="20"/>
  <c r="H63" i="20"/>
  <c r="I63" i="20"/>
  <c r="J63" i="20"/>
  <c r="K63" i="20"/>
  <c r="E64" i="20"/>
  <c r="F64" i="20"/>
  <c r="G64" i="20"/>
  <c r="H64" i="20"/>
  <c r="I64" i="20"/>
  <c r="J64" i="20"/>
  <c r="K64" i="20"/>
  <c r="E65" i="20"/>
  <c r="F65" i="20"/>
  <c r="G65" i="20"/>
  <c r="H65" i="20"/>
  <c r="I65" i="20"/>
  <c r="J65" i="20"/>
  <c r="K65" i="20"/>
  <c r="E66" i="20"/>
  <c r="F66" i="20"/>
  <c r="G66" i="20"/>
  <c r="H66" i="20"/>
  <c r="I66" i="20"/>
  <c r="J66" i="20"/>
  <c r="K66" i="20"/>
  <c r="E67" i="20"/>
  <c r="F67" i="20"/>
  <c r="G67" i="20"/>
  <c r="H67" i="20"/>
  <c r="I67" i="20"/>
  <c r="J67" i="20"/>
  <c r="K67" i="20"/>
  <c r="E68" i="20"/>
  <c r="F68" i="20"/>
  <c r="G68" i="20"/>
  <c r="H68" i="20"/>
  <c r="I68" i="20"/>
  <c r="J68" i="20"/>
  <c r="K68" i="20"/>
  <c r="E69" i="20"/>
  <c r="F69" i="20"/>
  <c r="G69" i="20"/>
  <c r="H69" i="20"/>
  <c r="I69" i="20"/>
  <c r="J69" i="20"/>
  <c r="K69" i="20"/>
  <c r="E70" i="20"/>
  <c r="F70" i="20"/>
  <c r="G70" i="20"/>
  <c r="H70" i="20"/>
  <c r="I70" i="20"/>
  <c r="J70" i="20"/>
  <c r="K70" i="20"/>
  <c r="E71" i="20"/>
  <c r="F71" i="20"/>
  <c r="G71" i="20"/>
  <c r="H71" i="20"/>
  <c r="I71" i="20"/>
  <c r="J71" i="20"/>
  <c r="K71" i="20"/>
  <c r="E72" i="20"/>
  <c r="F72" i="20"/>
  <c r="G72" i="20"/>
  <c r="H72" i="20"/>
  <c r="I72" i="20"/>
  <c r="J72" i="20"/>
  <c r="K72" i="20"/>
  <c r="E73" i="20"/>
  <c r="F73" i="20"/>
  <c r="G73" i="20"/>
  <c r="H73" i="20"/>
  <c r="I73" i="20"/>
  <c r="J73" i="20"/>
  <c r="K73" i="20"/>
  <c r="E74" i="20"/>
  <c r="F74" i="20"/>
  <c r="G74" i="20"/>
  <c r="H74" i="20"/>
  <c r="I74" i="20"/>
  <c r="J74" i="20"/>
  <c r="K74" i="20"/>
  <c r="E75" i="20"/>
  <c r="F75" i="20"/>
  <c r="G75" i="20"/>
  <c r="H75" i="20"/>
  <c r="I75" i="20"/>
  <c r="J75" i="20"/>
  <c r="K75" i="20"/>
  <c r="E76" i="20"/>
  <c r="F76" i="20"/>
  <c r="G76" i="20"/>
  <c r="H76" i="20"/>
  <c r="I76" i="20"/>
  <c r="J76" i="20"/>
  <c r="K76" i="20"/>
  <c r="E77" i="20"/>
  <c r="F77" i="20"/>
  <c r="G77" i="20"/>
  <c r="H77" i="20"/>
  <c r="I77" i="20"/>
  <c r="J77" i="20"/>
  <c r="K77" i="20"/>
  <c r="E78" i="20"/>
  <c r="F78" i="20"/>
  <c r="G78" i="20"/>
  <c r="H78" i="20"/>
  <c r="I78" i="20"/>
  <c r="J78" i="20"/>
  <c r="K78" i="20"/>
  <c r="E79" i="20"/>
  <c r="F79" i="20"/>
  <c r="G79" i="20"/>
  <c r="H79" i="20"/>
  <c r="I79" i="20"/>
  <c r="J79" i="20"/>
  <c r="K79" i="20"/>
  <c r="E80" i="20"/>
  <c r="F80" i="20"/>
  <c r="G80" i="20"/>
  <c r="H80" i="20"/>
  <c r="I80" i="20"/>
  <c r="J80" i="20"/>
  <c r="K80" i="20"/>
  <c r="E81" i="20"/>
  <c r="F81" i="20"/>
  <c r="G81" i="20"/>
  <c r="H81" i="20"/>
  <c r="I81" i="20"/>
  <c r="J81" i="20"/>
  <c r="K81" i="20"/>
  <c r="E82" i="20"/>
  <c r="F82" i="20"/>
  <c r="G82" i="20"/>
  <c r="H82" i="20"/>
  <c r="I82" i="20"/>
  <c r="J82" i="20"/>
  <c r="K82" i="20"/>
  <c r="E83" i="20"/>
  <c r="F83" i="20"/>
  <c r="G83" i="20"/>
  <c r="H83" i="20"/>
  <c r="I83" i="20"/>
  <c r="J83" i="20"/>
  <c r="K83" i="20"/>
  <c r="E84" i="20"/>
  <c r="F84" i="20"/>
  <c r="G84" i="20"/>
  <c r="H84" i="20"/>
  <c r="I84" i="20"/>
  <c r="J84" i="20"/>
  <c r="K84" i="20"/>
  <c r="E85" i="20"/>
  <c r="F85" i="20"/>
  <c r="G85" i="20"/>
  <c r="H85" i="20"/>
  <c r="I85" i="20"/>
  <c r="J85" i="20"/>
  <c r="K85" i="20"/>
  <c r="E86" i="20"/>
  <c r="F86" i="20"/>
  <c r="G86" i="20"/>
  <c r="H86" i="20"/>
  <c r="I86" i="20"/>
  <c r="J86" i="20"/>
  <c r="K86" i="20"/>
  <c r="E87" i="20"/>
  <c r="F87" i="20"/>
  <c r="G87" i="20"/>
  <c r="H87" i="20"/>
  <c r="I87" i="20"/>
  <c r="J87" i="20"/>
  <c r="K87" i="20"/>
  <c r="E88" i="20"/>
  <c r="F88" i="20"/>
  <c r="G88" i="20"/>
  <c r="H88" i="20"/>
  <c r="I88" i="20"/>
  <c r="J88" i="20"/>
  <c r="K88" i="20"/>
  <c r="E89" i="20"/>
  <c r="F89" i="20"/>
  <c r="G89" i="20"/>
  <c r="H89" i="20"/>
  <c r="I89" i="20"/>
  <c r="J89" i="20"/>
  <c r="K89" i="20"/>
  <c r="E90" i="20"/>
  <c r="F90" i="20"/>
  <c r="G90" i="20"/>
  <c r="H90" i="20"/>
  <c r="I90" i="20"/>
  <c r="J90" i="20"/>
  <c r="K90" i="20"/>
  <c r="E91" i="20"/>
  <c r="F91" i="20"/>
  <c r="G91" i="20"/>
  <c r="H91" i="20"/>
  <c r="I91" i="20"/>
  <c r="J91" i="20"/>
  <c r="K91" i="20"/>
  <c r="E92" i="20"/>
  <c r="F92" i="20"/>
  <c r="G92" i="20"/>
  <c r="H92" i="20"/>
  <c r="I92" i="20"/>
  <c r="J92" i="20"/>
  <c r="K92" i="20"/>
  <c r="E93" i="20"/>
  <c r="F93" i="20"/>
  <c r="G93" i="20"/>
  <c r="H93" i="20"/>
  <c r="I93" i="20"/>
  <c r="J93" i="20"/>
  <c r="K93" i="20"/>
  <c r="E94" i="20"/>
  <c r="F94" i="20"/>
  <c r="G94" i="20"/>
  <c r="H94" i="20"/>
  <c r="I94" i="20"/>
  <c r="J94" i="20"/>
  <c r="K94" i="20"/>
  <c r="E95" i="20"/>
  <c r="F95" i="20"/>
  <c r="G95" i="20"/>
  <c r="H95" i="20"/>
  <c r="I95" i="20"/>
  <c r="J95" i="20"/>
  <c r="K95" i="20"/>
  <c r="E96" i="20"/>
  <c r="F96" i="20"/>
  <c r="G96" i="20"/>
  <c r="H96" i="20"/>
  <c r="I96" i="20"/>
  <c r="J96" i="20"/>
  <c r="K96" i="20"/>
  <c r="E97" i="20"/>
  <c r="F97" i="20"/>
  <c r="G97" i="20"/>
  <c r="H97" i="20"/>
  <c r="I97" i="20"/>
  <c r="J97" i="20"/>
  <c r="K97" i="20"/>
  <c r="E98" i="20"/>
  <c r="F98" i="20"/>
  <c r="G98" i="20"/>
  <c r="H98" i="20"/>
  <c r="I98" i="20"/>
  <c r="J98" i="20"/>
  <c r="K98" i="20"/>
  <c r="E99" i="20"/>
  <c r="F99" i="20"/>
  <c r="G99" i="20"/>
  <c r="H99" i="20"/>
  <c r="I99" i="20"/>
  <c r="J99" i="20"/>
  <c r="K99" i="20"/>
  <c r="E100" i="20"/>
  <c r="F100" i="20"/>
  <c r="G100" i="20"/>
  <c r="H100" i="20"/>
  <c r="I100" i="20"/>
  <c r="J100" i="20"/>
  <c r="K100" i="20"/>
  <c r="E101" i="20"/>
  <c r="F101" i="20"/>
  <c r="G101" i="20"/>
  <c r="H101" i="20"/>
  <c r="I101" i="20"/>
  <c r="J101" i="20"/>
  <c r="K101" i="20"/>
  <c r="E102" i="20"/>
  <c r="F102" i="20"/>
  <c r="G102" i="20"/>
  <c r="H102" i="20"/>
  <c r="I102" i="20"/>
  <c r="J102" i="20"/>
  <c r="K102" i="20"/>
  <c r="E103" i="20"/>
  <c r="F103" i="20"/>
  <c r="G103" i="20"/>
  <c r="H103" i="20"/>
  <c r="I103" i="20"/>
  <c r="J103" i="20"/>
  <c r="K103" i="20"/>
  <c r="E104" i="20"/>
  <c r="F104" i="20"/>
  <c r="G104" i="20"/>
  <c r="H104" i="20"/>
  <c r="I104" i="20"/>
  <c r="J104" i="20"/>
  <c r="K104" i="20"/>
  <c r="E105" i="20"/>
  <c r="F105" i="20"/>
  <c r="G105" i="20"/>
  <c r="H105" i="20"/>
  <c r="I105" i="20"/>
  <c r="J105" i="20"/>
  <c r="K105" i="20"/>
  <c r="E106" i="20"/>
  <c r="F106" i="20"/>
  <c r="G106" i="20"/>
  <c r="H106" i="20"/>
  <c r="I106" i="20"/>
  <c r="J106" i="20"/>
  <c r="K106" i="20"/>
  <c r="E107" i="20"/>
  <c r="F107" i="20"/>
  <c r="G107" i="20"/>
  <c r="H107" i="20"/>
  <c r="I107" i="20"/>
  <c r="J107" i="20"/>
  <c r="K107" i="20"/>
  <c r="E108" i="20"/>
  <c r="F108" i="20"/>
  <c r="G108" i="20"/>
  <c r="H108" i="20"/>
  <c r="I108" i="20"/>
  <c r="J108" i="20"/>
  <c r="K108" i="20"/>
  <c r="E109" i="20"/>
  <c r="F109" i="20"/>
  <c r="G109" i="20"/>
  <c r="H109" i="20"/>
  <c r="I109" i="20"/>
  <c r="J109" i="20"/>
  <c r="K109" i="20"/>
  <c r="E110" i="20"/>
  <c r="F110" i="20"/>
  <c r="G110" i="20"/>
  <c r="H110" i="20"/>
  <c r="I110" i="20"/>
  <c r="J110" i="20"/>
  <c r="K110" i="20"/>
  <c r="E111" i="20"/>
  <c r="F111" i="20"/>
  <c r="G111" i="20"/>
  <c r="H111" i="20"/>
  <c r="I111" i="20"/>
  <c r="J111" i="20"/>
  <c r="K111" i="20"/>
  <c r="E112" i="20"/>
  <c r="F112" i="20"/>
  <c r="G112" i="20"/>
  <c r="H112" i="20"/>
  <c r="I112" i="20"/>
  <c r="J112" i="20"/>
  <c r="K112" i="20"/>
  <c r="E113" i="20"/>
  <c r="F113" i="20"/>
  <c r="G113" i="20"/>
  <c r="H113" i="20"/>
  <c r="I113" i="20"/>
  <c r="J113" i="20"/>
  <c r="K113" i="20"/>
  <c r="E114" i="20"/>
  <c r="F114" i="20"/>
  <c r="G114" i="20"/>
  <c r="H114" i="20"/>
  <c r="I114" i="20"/>
  <c r="J114" i="20"/>
  <c r="K114" i="20"/>
  <c r="E115" i="20"/>
  <c r="F115" i="20"/>
  <c r="G115" i="20"/>
  <c r="H115" i="20"/>
  <c r="I115" i="20"/>
  <c r="J115" i="20"/>
  <c r="K115" i="20"/>
  <c r="E116" i="20"/>
  <c r="F116" i="20"/>
  <c r="G116" i="20"/>
  <c r="H116" i="20"/>
  <c r="I116" i="20"/>
  <c r="J116" i="20"/>
  <c r="K116" i="20"/>
  <c r="E117" i="20"/>
  <c r="F117" i="20"/>
  <c r="G117" i="20"/>
  <c r="H117" i="20"/>
  <c r="I117" i="20"/>
  <c r="J117" i="20"/>
  <c r="K117" i="20"/>
  <c r="E118" i="20"/>
  <c r="F118" i="20"/>
  <c r="G118" i="20"/>
  <c r="H118" i="20"/>
  <c r="I118" i="20"/>
  <c r="J118" i="20"/>
  <c r="K118" i="20"/>
  <c r="E119" i="20"/>
  <c r="F119" i="20"/>
  <c r="G119" i="20"/>
  <c r="H119" i="20"/>
  <c r="I119" i="20"/>
  <c r="J119" i="20"/>
  <c r="K119" i="20"/>
  <c r="E120" i="20"/>
  <c r="F120" i="20"/>
  <c r="G120" i="20"/>
  <c r="H120" i="20"/>
  <c r="I120" i="20"/>
  <c r="J120" i="20"/>
  <c r="K120" i="20"/>
  <c r="E121" i="20"/>
  <c r="F121" i="20"/>
  <c r="G121" i="20"/>
  <c r="H121" i="20"/>
  <c r="I121" i="20"/>
  <c r="J121" i="20"/>
  <c r="K121" i="20"/>
  <c r="E122" i="20"/>
  <c r="F122" i="20"/>
  <c r="G122" i="20"/>
  <c r="H122" i="20"/>
  <c r="I122" i="20"/>
  <c r="J122" i="20"/>
  <c r="K122" i="20"/>
  <c r="E123" i="20"/>
  <c r="F123" i="20"/>
  <c r="G123" i="20"/>
  <c r="H123" i="20"/>
  <c r="I123" i="20"/>
  <c r="J123" i="20"/>
  <c r="K123" i="20"/>
  <c r="E124" i="20"/>
  <c r="F124" i="20"/>
  <c r="G124" i="20"/>
  <c r="H124" i="20"/>
  <c r="I124" i="20"/>
  <c r="J124" i="20"/>
  <c r="K124" i="20"/>
  <c r="E125" i="20"/>
  <c r="F125" i="20"/>
  <c r="G125" i="20"/>
  <c r="H125" i="20"/>
  <c r="I125" i="20"/>
  <c r="J125" i="20"/>
  <c r="K125" i="20"/>
  <c r="E126" i="20"/>
  <c r="F126" i="20"/>
  <c r="G126" i="20"/>
  <c r="H126" i="20"/>
  <c r="I126" i="20"/>
  <c r="J126" i="20"/>
  <c r="K126" i="20"/>
  <c r="E127" i="20"/>
  <c r="F127" i="20"/>
  <c r="G127" i="20"/>
  <c r="H127" i="20"/>
  <c r="I127" i="20"/>
  <c r="J127" i="20"/>
  <c r="K127" i="20"/>
  <c r="E128" i="20"/>
  <c r="F128" i="20"/>
  <c r="G128" i="20"/>
  <c r="H128" i="20"/>
  <c r="I128" i="20"/>
  <c r="J128" i="20"/>
  <c r="K128" i="20"/>
  <c r="E129" i="20"/>
  <c r="F129" i="20"/>
  <c r="G129" i="20"/>
  <c r="H129" i="20"/>
  <c r="I129" i="20"/>
  <c r="J129" i="20"/>
  <c r="K129" i="20"/>
  <c r="E130" i="20"/>
  <c r="F130" i="20"/>
  <c r="G130" i="20"/>
  <c r="H130" i="20"/>
  <c r="I130" i="20"/>
  <c r="J130" i="20"/>
  <c r="K130" i="20"/>
  <c r="E131" i="20"/>
  <c r="F131" i="20"/>
  <c r="G131" i="20"/>
  <c r="H131" i="20"/>
  <c r="I131" i="20"/>
  <c r="J131" i="20"/>
  <c r="K131" i="20"/>
  <c r="E132" i="20"/>
  <c r="F132" i="20"/>
  <c r="G132" i="20"/>
  <c r="H132" i="20"/>
  <c r="I132" i="20"/>
  <c r="J132" i="20"/>
  <c r="K132" i="20"/>
  <c r="E133" i="20"/>
  <c r="F133" i="20"/>
  <c r="G133" i="20"/>
  <c r="H133" i="20"/>
  <c r="I133" i="20"/>
  <c r="J133" i="20"/>
  <c r="K133" i="20"/>
  <c r="E134" i="20"/>
  <c r="F134" i="20"/>
  <c r="G134" i="20"/>
  <c r="H134" i="20"/>
  <c r="I134" i="20"/>
  <c r="J134" i="20"/>
  <c r="K134" i="20"/>
  <c r="E135" i="20"/>
  <c r="F135" i="20"/>
  <c r="G135" i="20"/>
  <c r="H135" i="20"/>
  <c r="I135" i="20"/>
  <c r="J135" i="20"/>
  <c r="K135" i="20"/>
  <c r="E136" i="20"/>
  <c r="F136" i="20"/>
  <c r="G136" i="20"/>
  <c r="H136" i="20"/>
  <c r="I136" i="20"/>
  <c r="J136" i="20"/>
  <c r="K136" i="20"/>
  <c r="E137" i="20"/>
  <c r="F137" i="20"/>
  <c r="G137" i="20"/>
  <c r="H137" i="20"/>
  <c r="I137" i="20"/>
  <c r="J137" i="20"/>
  <c r="K137" i="20"/>
  <c r="E138" i="20"/>
  <c r="F138" i="20"/>
  <c r="G138" i="20"/>
  <c r="H138" i="20"/>
  <c r="I138" i="20"/>
  <c r="J138" i="20"/>
  <c r="K138" i="20"/>
  <c r="E139" i="20"/>
  <c r="F139" i="20"/>
  <c r="G139" i="20"/>
  <c r="H139" i="20"/>
  <c r="I139" i="20"/>
  <c r="J139" i="20"/>
  <c r="K139" i="20"/>
  <c r="E140" i="20"/>
  <c r="F140" i="20"/>
  <c r="G140" i="20"/>
  <c r="H140" i="20"/>
  <c r="I140" i="20"/>
  <c r="J140" i="20"/>
  <c r="K140" i="20"/>
  <c r="E141" i="20"/>
  <c r="F141" i="20"/>
  <c r="G141" i="20"/>
  <c r="H141" i="20"/>
  <c r="I141" i="20"/>
  <c r="J141" i="20"/>
  <c r="K141" i="20"/>
  <c r="E142" i="20"/>
  <c r="F142" i="20"/>
  <c r="G142" i="20"/>
  <c r="H142" i="20"/>
  <c r="I142" i="20"/>
  <c r="J142" i="20"/>
  <c r="K142" i="20"/>
  <c r="E143" i="20"/>
  <c r="F143" i="20"/>
  <c r="G143" i="20"/>
  <c r="H143" i="20"/>
  <c r="I143" i="20"/>
  <c r="J143" i="20"/>
  <c r="K143" i="20"/>
  <c r="E144" i="20"/>
  <c r="F144" i="20"/>
  <c r="G144" i="20"/>
  <c r="H144" i="20"/>
  <c r="I144" i="20"/>
  <c r="J144" i="20"/>
  <c r="K144" i="20"/>
  <c r="E145" i="20"/>
  <c r="F145" i="20"/>
  <c r="G145" i="20"/>
  <c r="H145" i="20"/>
  <c r="I145" i="20"/>
  <c r="J145" i="20"/>
  <c r="K145" i="20"/>
  <c r="E146" i="20"/>
  <c r="F146" i="20"/>
  <c r="G146" i="20"/>
  <c r="H146" i="20"/>
  <c r="I146" i="20"/>
  <c r="J146" i="20"/>
  <c r="K146" i="20"/>
  <c r="E147" i="20"/>
  <c r="F147" i="20"/>
  <c r="G147" i="20"/>
  <c r="H147" i="20"/>
  <c r="I147" i="20"/>
  <c r="J147" i="20"/>
  <c r="K147" i="20"/>
  <c r="E148" i="20"/>
  <c r="F148" i="20"/>
  <c r="G148" i="20"/>
  <c r="H148" i="20"/>
  <c r="I148" i="20"/>
  <c r="J148" i="20"/>
  <c r="K148" i="20"/>
  <c r="E149" i="20"/>
  <c r="F149" i="20"/>
  <c r="G149" i="20"/>
  <c r="H149" i="20"/>
  <c r="I149" i="20"/>
  <c r="J149" i="20"/>
  <c r="K149" i="20"/>
  <c r="E150" i="20"/>
  <c r="F150" i="20"/>
  <c r="G150" i="20"/>
  <c r="H150" i="20"/>
  <c r="I150" i="20"/>
  <c r="J150" i="20"/>
  <c r="K150" i="20"/>
  <c r="E151" i="20"/>
  <c r="F151" i="20"/>
  <c r="G151" i="20"/>
  <c r="H151" i="20"/>
  <c r="I151" i="20"/>
  <c r="J151" i="20"/>
  <c r="K151" i="20"/>
  <c r="E152" i="20"/>
  <c r="F152" i="20"/>
  <c r="G152" i="20"/>
  <c r="H152" i="20"/>
  <c r="I152" i="20"/>
  <c r="J152" i="20"/>
  <c r="K152" i="20"/>
  <c r="E153" i="20"/>
  <c r="F153" i="20"/>
  <c r="G153" i="20"/>
  <c r="H153" i="20"/>
  <c r="I153" i="20"/>
  <c r="J153" i="20"/>
  <c r="K153" i="20"/>
  <c r="E154" i="20"/>
  <c r="F154" i="20"/>
  <c r="G154" i="20"/>
  <c r="H154" i="20"/>
  <c r="I154" i="20"/>
  <c r="J154" i="20"/>
  <c r="K154" i="20"/>
  <c r="E155" i="20"/>
  <c r="F155" i="20"/>
  <c r="G155" i="20"/>
  <c r="H155" i="20"/>
  <c r="I155" i="20"/>
  <c r="J155" i="20"/>
  <c r="K155" i="20"/>
  <c r="E156" i="20"/>
  <c r="F156" i="20"/>
  <c r="G156" i="20"/>
  <c r="H156" i="20"/>
  <c r="I156" i="20"/>
  <c r="J156" i="20"/>
  <c r="K156" i="20"/>
  <c r="E157" i="20"/>
  <c r="F157" i="20"/>
  <c r="G157" i="20"/>
  <c r="H157" i="20"/>
  <c r="I157" i="20"/>
  <c r="J157" i="20"/>
  <c r="K157" i="20"/>
  <c r="E158" i="20"/>
  <c r="F158" i="20"/>
  <c r="G158" i="20"/>
  <c r="H158" i="20"/>
  <c r="I158" i="20"/>
  <c r="J158" i="20"/>
  <c r="K158" i="20"/>
  <c r="E159" i="20"/>
  <c r="F159" i="20"/>
  <c r="G159" i="20"/>
  <c r="H159" i="20"/>
  <c r="I159" i="20"/>
  <c r="J159" i="20"/>
  <c r="K159" i="20"/>
  <c r="E160" i="20"/>
  <c r="F160" i="20"/>
  <c r="G160" i="20"/>
  <c r="H160" i="20"/>
  <c r="I160" i="20"/>
  <c r="J160" i="20"/>
  <c r="K160" i="20"/>
  <c r="E161" i="20"/>
  <c r="F161" i="20"/>
  <c r="G161" i="20"/>
  <c r="H161" i="20"/>
  <c r="I161" i="20"/>
  <c r="J161" i="20"/>
  <c r="K161" i="20"/>
  <c r="E162" i="20"/>
  <c r="F162" i="20"/>
  <c r="G162" i="20"/>
  <c r="H162" i="20"/>
  <c r="I162" i="20"/>
  <c r="J162" i="20"/>
  <c r="K162" i="20"/>
  <c r="E163" i="20"/>
  <c r="F163" i="20"/>
  <c r="G163" i="20"/>
  <c r="H163" i="20"/>
  <c r="I163" i="20"/>
  <c r="J163" i="20"/>
  <c r="K163" i="20"/>
  <c r="E164" i="20"/>
  <c r="F164" i="20"/>
  <c r="G164" i="20"/>
  <c r="H164" i="20"/>
  <c r="I164" i="20"/>
  <c r="J164" i="20"/>
  <c r="K164" i="20"/>
  <c r="E165" i="20"/>
  <c r="F165" i="20"/>
  <c r="G165" i="20"/>
  <c r="H165" i="20"/>
  <c r="I165" i="20"/>
  <c r="J165" i="20"/>
  <c r="K165" i="20"/>
  <c r="E166" i="20"/>
  <c r="F166" i="20"/>
  <c r="G166" i="20"/>
  <c r="H166" i="20"/>
  <c r="I166" i="20"/>
  <c r="J166" i="20"/>
  <c r="K166" i="20"/>
  <c r="E167" i="20"/>
  <c r="F167" i="20"/>
  <c r="G167" i="20"/>
  <c r="H167" i="20"/>
  <c r="I167" i="20"/>
  <c r="J167" i="20"/>
  <c r="K167" i="20"/>
  <c r="E168" i="20"/>
  <c r="F168" i="20"/>
  <c r="G168" i="20"/>
  <c r="H168" i="20"/>
  <c r="I168" i="20"/>
  <c r="J168" i="20"/>
  <c r="K168" i="20"/>
  <c r="E169" i="20"/>
  <c r="F169" i="20"/>
  <c r="G169" i="20"/>
  <c r="H169" i="20"/>
  <c r="I169" i="20"/>
  <c r="J169" i="20"/>
  <c r="K169" i="20"/>
  <c r="E170" i="20"/>
  <c r="F170" i="20"/>
  <c r="G170" i="20"/>
  <c r="H170" i="20"/>
  <c r="I170" i="20"/>
  <c r="J170" i="20"/>
  <c r="K170" i="20"/>
  <c r="E171" i="20"/>
  <c r="F171" i="20"/>
  <c r="G171" i="20"/>
  <c r="H171" i="20"/>
  <c r="I171" i="20"/>
  <c r="J171" i="20"/>
  <c r="K171" i="20"/>
  <c r="E172" i="20"/>
  <c r="F172" i="20"/>
  <c r="G172" i="20"/>
  <c r="H172" i="20"/>
  <c r="I172" i="20"/>
  <c r="J172" i="20"/>
  <c r="K172" i="20"/>
  <c r="E173" i="20"/>
  <c r="F173" i="20"/>
  <c r="G173" i="20"/>
  <c r="H173" i="20"/>
  <c r="I173" i="20"/>
  <c r="J173" i="20"/>
  <c r="K173" i="20"/>
  <c r="E174" i="20"/>
  <c r="F174" i="20"/>
  <c r="G174" i="20"/>
  <c r="H174" i="20"/>
  <c r="I174" i="20"/>
  <c r="J174" i="20"/>
  <c r="K174" i="20"/>
  <c r="E175" i="20"/>
  <c r="F175" i="20"/>
  <c r="G175" i="20"/>
  <c r="H175" i="20"/>
  <c r="I175" i="20"/>
  <c r="J175" i="20"/>
  <c r="K175" i="20"/>
  <c r="E176" i="20"/>
  <c r="F176" i="20"/>
  <c r="G176" i="20"/>
  <c r="H176" i="20"/>
  <c r="I176" i="20"/>
  <c r="J176" i="20"/>
  <c r="K176" i="20"/>
  <c r="E177" i="20"/>
  <c r="F177" i="20"/>
  <c r="G177" i="20"/>
  <c r="H177" i="20"/>
  <c r="I177" i="20"/>
  <c r="J177" i="20"/>
  <c r="K177" i="20"/>
  <c r="E178" i="20"/>
  <c r="F178" i="20"/>
  <c r="G178" i="20"/>
  <c r="H178" i="20"/>
  <c r="I178" i="20"/>
  <c r="J178" i="20"/>
  <c r="K178" i="20"/>
  <c r="E179" i="20"/>
  <c r="F179" i="20"/>
  <c r="G179" i="20"/>
  <c r="H179" i="20"/>
  <c r="I179" i="20"/>
  <c r="J179" i="20"/>
  <c r="K179" i="20"/>
  <c r="E180" i="20"/>
  <c r="F180" i="20"/>
  <c r="G180" i="20"/>
  <c r="H180" i="20"/>
  <c r="I180" i="20"/>
  <c r="J180" i="20"/>
  <c r="K180" i="20"/>
  <c r="E181" i="20"/>
  <c r="F181" i="20"/>
  <c r="G181" i="20"/>
  <c r="H181" i="20"/>
  <c r="I181" i="20"/>
  <c r="J181" i="20"/>
  <c r="K181" i="20"/>
  <c r="E182" i="20"/>
  <c r="F182" i="20"/>
  <c r="G182" i="20"/>
  <c r="H182" i="20"/>
  <c r="I182" i="20"/>
  <c r="J182" i="20"/>
  <c r="K182" i="20"/>
  <c r="E183" i="20"/>
  <c r="F183" i="20"/>
  <c r="G183" i="20"/>
  <c r="H183" i="20"/>
  <c r="I183" i="20"/>
  <c r="J183" i="20"/>
  <c r="K183" i="20"/>
  <c r="E184" i="20"/>
  <c r="F184" i="20"/>
  <c r="G184" i="20"/>
  <c r="H184" i="20"/>
  <c r="I184" i="20"/>
  <c r="J184" i="20"/>
  <c r="K184" i="20"/>
  <c r="E185" i="20"/>
  <c r="F185" i="20"/>
  <c r="G185" i="20"/>
  <c r="H185" i="20"/>
  <c r="I185" i="20"/>
  <c r="J185" i="20"/>
  <c r="K185" i="20"/>
  <c r="E186" i="20"/>
  <c r="F186" i="20"/>
  <c r="G186" i="20"/>
  <c r="H186" i="20"/>
  <c r="I186" i="20"/>
  <c r="J186" i="20"/>
  <c r="K186" i="20"/>
  <c r="E187" i="20"/>
  <c r="F187" i="20"/>
  <c r="G187" i="20"/>
  <c r="H187" i="20"/>
  <c r="I187" i="20"/>
  <c r="J187" i="20"/>
  <c r="K187" i="20"/>
  <c r="E188" i="20"/>
  <c r="F188" i="20"/>
  <c r="G188" i="20"/>
  <c r="H188" i="20"/>
  <c r="I188" i="20"/>
  <c r="J188" i="20"/>
  <c r="K188" i="20"/>
  <c r="K6" i="20" l="1"/>
  <c r="AJ7" i="20"/>
  <c r="AK7" i="20"/>
  <c r="AL7" i="20"/>
  <c r="AM7" i="20"/>
  <c r="AN7" i="20"/>
  <c r="AO7" i="20"/>
  <c r="AJ8" i="20"/>
  <c r="AK8" i="20"/>
  <c r="AL8" i="20"/>
  <c r="AM8" i="20"/>
  <c r="AN8" i="20"/>
  <c r="AO8" i="20"/>
  <c r="AJ9" i="20"/>
  <c r="AK9" i="20"/>
  <c r="AL9" i="20"/>
  <c r="AM9" i="20"/>
  <c r="AN9" i="20"/>
  <c r="AO9" i="20"/>
  <c r="AJ10" i="20"/>
  <c r="AK10" i="20"/>
  <c r="AL10" i="20"/>
  <c r="AM10" i="20"/>
  <c r="AN10" i="20"/>
  <c r="AO10" i="20"/>
  <c r="AJ11" i="20"/>
  <c r="AK11" i="20"/>
  <c r="AL11" i="20"/>
  <c r="AM11" i="20"/>
  <c r="AN11" i="20"/>
  <c r="AO11" i="20"/>
  <c r="AJ12" i="20"/>
  <c r="AK12" i="20"/>
  <c r="AL12" i="20"/>
  <c r="AM12" i="20"/>
  <c r="AN12" i="20"/>
  <c r="AO12" i="20"/>
  <c r="AJ13" i="20"/>
  <c r="AK13" i="20"/>
  <c r="AL13" i="20"/>
  <c r="AM13" i="20"/>
  <c r="AN13" i="20"/>
  <c r="AO13" i="20"/>
  <c r="AJ14" i="20"/>
  <c r="AK14" i="20"/>
  <c r="AL14" i="20"/>
  <c r="AM14" i="20"/>
  <c r="AN14" i="20"/>
  <c r="AO14" i="20"/>
  <c r="AJ15" i="20"/>
  <c r="AK15" i="20"/>
  <c r="AL15" i="20"/>
  <c r="AM15" i="20"/>
  <c r="AN15" i="20"/>
  <c r="AO15" i="20"/>
  <c r="AJ16" i="20"/>
  <c r="AK16" i="20"/>
  <c r="AL16" i="20"/>
  <c r="AM16" i="20"/>
  <c r="AN16" i="20"/>
  <c r="AO16" i="20"/>
  <c r="AJ17" i="20"/>
  <c r="AK17" i="20"/>
  <c r="AL17" i="20"/>
  <c r="AM17" i="20"/>
  <c r="AN17" i="20"/>
  <c r="AO17" i="20"/>
  <c r="AJ18" i="20"/>
  <c r="AK18" i="20"/>
  <c r="AL18" i="20"/>
  <c r="AM18" i="20"/>
  <c r="AN18" i="20"/>
  <c r="AO18" i="20"/>
  <c r="AJ19" i="20"/>
  <c r="AK19" i="20"/>
  <c r="AL19" i="20"/>
  <c r="AM19" i="20"/>
  <c r="AN19" i="20"/>
  <c r="AO19" i="20"/>
  <c r="AJ20" i="20"/>
  <c r="AK20" i="20"/>
  <c r="AL20" i="20"/>
  <c r="AM20" i="20"/>
  <c r="AN20" i="20"/>
  <c r="AO20" i="20"/>
  <c r="AJ21" i="20"/>
  <c r="AK21" i="20"/>
  <c r="AL21" i="20"/>
  <c r="AM21" i="20"/>
  <c r="AN21" i="20"/>
  <c r="AO21" i="20"/>
  <c r="AJ22" i="20"/>
  <c r="AK22" i="20"/>
  <c r="AL22" i="20"/>
  <c r="AM22" i="20"/>
  <c r="AN22" i="20"/>
  <c r="AO22" i="20"/>
  <c r="AJ23" i="20"/>
  <c r="AK23" i="20"/>
  <c r="AL23" i="20"/>
  <c r="AM23" i="20"/>
  <c r="AN23" i="20"/>
  <c r="AO23" i="20"/>
  <c r="AJ24" i="20"/>
  <c r="AK24" i="20"/>
  <c r="AL24" i="20"/>
  <c r="AM24" i="20"/>
  <c r="AN24" i="20"/>
  <c r="AO24" i="20"/>
  <c r="AJ25" i="20"/>
  <c r="AK25" i="20"/>
  <c r="AL25" i="20"/>
  <c r="AM25" i="20"/>
  <c r="AN25" i="20"/>
  <c r="AO25" i="20"/>
  <c r="AJ26" i="20"/>
  <c r="AK26" i="20"/>
  <c r="AL26" i="20"/>
  <c r="AM26" i="20"/>
  <c r="AN26" i="20"/>
  <c r="AO26" i="20"/>
  <c r="AJ27" i="20"/>
  <c r="AK27" i="20"/>
  <c r="AL27" i="20"/>
  <c r="AM27" i="20"/>
  <c r="AN27" i="20"/>
  <c r="AO27" i="20"/>
  <c r="AJ28" i="20"/>
  <c r="AK28" i="20"/>
  <c r="AL28" i="20"/>
  <c r="AM28" i="20"/>
  <c r="AN28" i="20"/>
  <c r="AO28" i="20"/>
  <c r="AJ29" i="20"/>
  <c r="AK29" i="20"/>
  <c r="AL29" i="20"/>
  <c r="AM29" i="20"/>
  <c r="AN29" i="20"/>
  <c r="AO29" i="20"/>
  <c r="AJ30" i="20"/>
  <c r="AK30" i="20"/>
  <c r="AL30" i="20"/>
  <c r="AM30" i="20"/>
  <c r="AN30" i="20"/>
  <c r="AO30" i="20"/>
  <c r="AJ31" i="20"/>
  <c r="AK31" i="20"/>
  <c r="AL31" i="20"/>
  <c r="AM31" i="20"/>
  <c r="AN31" i="20"/>
  <c r="AO31" i="20"/>
  <c r="AJ32" i="20"/>
  <c r="AK32" i="20"/>
  <c r="AL32" i="20"/>
  <c r="AM32" i="20"/>
  <c r="AN32" i="20"/>
  <c r="AO32" i="20"/>
  <c r="AJ33" i="20"/>
  <c r="AK33" i="20"/>
  <c r="AL33" i="20"/>
  <c r="AM33" i="20"/>
  <c r="AN33" i="20"/>
  <c r="AO33" i="20"/>
  <c r="AJ34" i="20"/>
  <c r="AK34" i="20"/>
  <c r="AL34" i="20"/>
  <c r="AM34" i="20"/>
  <c r="AN34" i="20"/>
  <c r="AO34" i="20"/>
  <c r="AJ35" i="20"/>
  <c r="AK35" i="20"/>
  <c r="AL35" i="20"/>
  <c r="AM35" i="20"/>
  <c r="AN35" i="20"/>
  <c r="AO35" i="20"/>
  <c r="AJ36" i="20"/>
  <c r="AK36" i="20"/>
  <c r="AL36" i="20"/>
  <c r="AM36" i="20"/>
  <c r="AN36" i="20"/>
  <c r="AO36" i="20"/>
  <c r="AJ37" i="20"/>
  <c r="AK37" i="20"/>
  <c r="AL37" i="20"/>
  <c r="AM37" i="20"/>
  <c r="AN37" i="20"/>
  <c r="AO37" i="20"/>
  <c r="AJ38" i="20"/>
  <c r="AK38" i="20"/>
  <c r="AL38" i="20"/>
  <c r="AM38" i="20"/>
  <c r="AN38" i="20"/>
  <c r="AO38" i="20"/>
  <c r="AJ39" i="20"/>
  <c r="AK39" i="20"/>
  <c r="AL39" i="20"/>
  <c r="AM39" i="20"/>
  <c r="AN39" i="20"/>
  <c r="AO39" i="20"/>
  <c r="AJ40" i="20"/>
  <c r="AK40" i="20"/>
  <c r="AL40" i="20"/>
  <c r="AM40" i="20"/>
  <c r="AN40" i="20"/>
  <c r="AO40" i="20"/>
  <c r="AJ41" i="20"/>
  <c r="AK41" i="20"/>
  <c r="AL41" i="20"/>
  <c r="AM41" i="20"/>
  <c r="AN41" i="20"/>
  <c r="AO41" i="20"/>
  <c r="AJ42" i="20"/>
  <c r="AK42" i="20"/>
  <c r="AL42" i="20"/>
  <c r="AM42" i="20"/>
  <c r="AN42" i="20"/>
  <c r="AO42" i="20"/>
  <c r="AJ43" i="20"/>
  <c r="AK43" i="20"/>
  <c r="AL43" i="20"/>
  <c r="AM43" i="20"/>
  <c r="AN43" i="20"/>
  <c r="AO43" i="20"/>
  <c r="AJ44" i="20"/>
  <c r="AK44" i="20"/>
  <c r="AL44" i="20"/>
  <c r="AM44" i="20"/>
  <c r="AN44" i="20"/>
  <c r="AO44" i="20"/>
  <c r="AJ45" i="20"/>
  <c r="AK45" i="20"/>
  <c r="AL45" i="20"/>
  <c r="AM45" i="20"/>
  <c r="AN45" i="20"/>
  <c r="AO45" i="20"/>
  <c r="AJ46" i="20"/>
  <c r="AK46" i="20"/>
  <c r="AL46" i="20"/>
  <c r="AM46" i="20"/>
  <c r="AN46" i="20"/>
  <c r="AO46" i="20"/>
  <c r="AJ47" i="20"/>
  <c r="AK47" i="20"/>
  <c r="AL47" i="20"/>
  <c r="AM47" i="20"/>
  <c r="AN47" i="20"/>
  <c r="AO47" i="20"/>
  <c r="AJ48" i="20"/>
  <c r="AK48" i="20"/>
  <c r="AL48" i="20"/>
  <c r="AM48" i="20"/>
  <c r="AN48" i="20"/>
  <c r="AO48" i="20"/>
  <c r="AJ49" i="20"/>
  <c r="AK49" i="20"/>
  <c r="AL49" i="20"/>
  <c r="AM49" i="20"/>
  <c r="AN49" i="20"/>
  <c r="AO49" i="20"/>
  <c r="AJ50" i="20"/>
  <c r="AK50" i="20"/>
  <c r="AL50" i="20"/>
  <c r="AM50" i="20"/>
  <c r="AN50" i="20"/>
  <c r="AO50" i="20"/>
  <c r="AJ51" i="20"/>
  <c r="AK51" i="20"/>
  <c r="AL51" i="20"/>
  <c r="AM51" i="20"/>
  <c r="AN51" i="20"/>
  <c r="AO51" i="20"/>
  <c r="AJ52" i="20"/>
  <c r="AK52" i="20"/>
  <c r="AL52" i="20"/>
  <c r="AM52" i="20"/>
  <c r="AN52" i="20"/>
  <c r="AO52" i="20"/>
  <c r="AJ53" i="20"/>
  <c r="AK53" i="20"/>
  <c r="AL53" i="20"/>
  <c r="AM53" i="20"/>
  <c r="AN53" i="20"/>
  <c r="AO53" i="20"/>
  <c r="AJ54" i="20"/>
  <c r="AK54" i="20"/>
  <c r="AL54" i="20"/>
  <c r="AM54" i="20"/>
  <c r="AN54" i="20"/>
  <c r="AO54" i="20"/>
  <c r="AJ55" i="20"/>
  <c r="AK55" i="20"/>
  <c r="AL55" i="20"/>
  <c r="AM55" i="20"/>
  <c r="AN55" i="20"/>
  <c r="AO55" i="20"/>
  <c r="AJ56" i="20"/>
  <c r="AK56" i="20"/>
  <c r="AL56" i="20"/>
  <c r="AM56" i="20"/>
  <c r="AN56" i="20"/>
  <c r="AO56" i="20"/>
  <c r="AJ57" i="20"/>
  <c r="AK57" i="20"/>
  <c r="AL57" i="20"/>
  <c r="AM57" i="20"/>
  <c r="AN57" i="20"/>
  <c r="AO57" i="20"/>
  <c r="AJ58" i="20"/>
  <c r="AK58" i="20"/>
  <c r="AL58" i="20"/>
  <c r="AM58" i="20"/>
  <c r="AN58" i="20"/>
  <c r="AO58" i="20"/>
  <c r="AJ59" i="20"/>
  <c r="AK59" i="20"/>
  <c r="AL59" i="20"/>
  <c r="AM59" i="20"/>
  <c r="AN59" i="20"/>
  <c r="AO59" i="20"/>
  <c r="AJ60" i="20"/>
  <c r="AK60" i="20"/>
  <c r="AL60" i="20"/>
  <c r="AM60" i="20"/>
  <c r="AN60" i="20"/>
  <c r="AO60" i="20"/>
  <c r="AJ61" i="20"/>
  <c r="AK61" i="20"/>
  <c r="AL61" i="20"/>
  <c r="AM61" i="20"/>
  <c r="AN61" i="20"/>
  <c r="AO61" i="20"/>
  <c r="AJ62" i="20"/>
  <c r="AK62" i="20"/>
  <c r="AL62" i="20"/>
  <c r="AM62" i="20"/>
  <c r="AN62" i="20"/>
  <c r="AO62" i="20"/>
  <c r="AJ63" i="20"/>
  <c r="AK63" i="20"/>
  <c r="AL63" i="20"/>
  <c r="AM63" i="20"/>
  <c r="AN63" i="20"/>
  <c r="AO63" i="20"/>
  <c r="AJ64" i="20"/>
  <c r="AK64" i="20"/>
  <c r="AL64" i="20"/>
  <c r="AM64" i="20"/>
  <c r="AN64" i="20"/>
  <c r="AO64" i="20"/>
  <c r="AJ65" i="20"/>
  <c r="AK65" i="20"/>
  <c r="AL65" i="20"/>
  <c r="AM65" i="20"/>
  <c r="AN65" i="20"/>
  <c r="AO65" i="20"/>
  <c r="AJ66" i="20"/>
  <c r="AK66" i="20"/>
  <c r="AL66" i="20"/>
  <c r="AM66" i="20"/>
  <c r="AN66" i="20"/>
  <c r="AO66" i="20"/>
  <c r="AJ67" i="20"/>
  <c r="AK67" i="20"/>
  <c r="AL67" i="20"/>
  <c r="AM67" i="20"/>
  <c r="AN67" i="20"/>
  <c r="AO67" i="20"/>
  <c r="AJ68" i="20"/>
  <c r="AK68" i="20"/>
  <c r="AL68" i="20"/>
  <c r="AM68" i="20"/>
  <c r="AN68" i="20"/>
  <c r="AO68" i="20"/>
  <c r="AJ69" i="20"/>
  <c r="AK69" i="20"/>
  <c r="AL69" i="20"/>
  <c r="AM69" i="20"/>
  <c r="AN69" i="20"/>
  <c r="AO69" i="20"/>
  <c r="AJ70" i="20"/>
  <c r="AK70" i="20"/>
  <c r="AL70" i="20"/>
  <c r="AM70" i="20"/>
  <c r="AN70" i="20"/>
  <c r="AO70" i="20"/>
  <c r="AJ71" i="20"/>
  <c r="AK71" i="20"/>
  <c r="AL71" i="20"/>
  <c r="AM71" i="20"/>
  <c r="AN71" i="20"/>
  <c r="AO71" i="20"/>
  <c r="AJ72" i="20"/>
  <c r="AK72" i="20"/>
  <c r="AL72" i="20"/>
  <c r="AM72" i="20"/>
  <c r="AN72" i="20"/>
  <c r="AO72" i="20"/>
  <c r="AJ73" i="20"/>
  <c r="AK73" i="20"/>
  <c r="AL73" i="20"/>
  <c r="AM73" i="20"/>
  <c r="AN73" i="20"/>
  <c r="AO73" i="20"/>
  <c r="AJ74" i="20"/>
  <c r="AK74" i="20"/>
  <c r="AL74" i="20"/>
  <c r="AM74" i="20"/>
  <c r="AN74" i="20"/>
  <c r="AO74" i="20"/>
  <c r="AJ75" i="20"/>
  <c r="AK75" i="20"/>
  <c r="AL75" i="20"/>
  <c r="AM75" i="20"/>
  <c r="AN75" i="20"/>
  <c r="AO75" i="20"/>
  <c r="AJ76" i="20"/>
  <c r="AK76" i="20"/>
  <c r="AL76" i="20"/>
  <c r="AM76" i="20"/>
  <c r="AN76" i="20"/>
  <c r="AO76" i="20"/>
  <c r="AJ77" i="20"/>
  <c r="AK77" i="20"/>
  <c r="AL77" i="20"/>
  <c r="AM77" i="20"/>
  <c r="AN77" i="20"/>
  <c r="AO77" i="20"/>
  <c r="AJ78" i="20"/>
  <c r="AK78" i="20"/>
  <c r="AL78" i="20"/>
  <c r="AM78" i="20"/>
  <c r="AN78" i="20"/>
  <c r="AO78" i="20"/>
  <c r="AJ79" i="20"/>
  <c r="AK79" i="20"/>
  <c r="AL79" i="20"/>
  <c r="AM79" i="20"/>
  <c r="AN79" i="20"/>
  <c r="AO79" i="20"/>
  <c r="AJ80" i="20"/>
  <c r="AK80" i="20"/>
  <c r="AL80" i="20"/>
  <c r="AM80" i="20"/>
  <c r="AN80" i="20"/>
  <c r="AO80" i="20"/>
  <c r="AJ81" i="20"/>
  <c r="AK81" i="20"/>
  <c r="AL81" i="20"/>
  <c r="AM81" i="20"/>
  <c r="AN81" i="20"/>
  <c r="AO81" i="20"/>
  <c r="AJ82" i="20"/>
  <c r="AK82" i="20"/>
  <c r="AL82" i="20"/>
  <c r="AM82" i="20"/>
  <c r="AN82" i="20"/>
  <c r="AO82" i="20"/>
  <c r="AJ83" i="20"/>
  <c r="AK83" i="20"/>
  <c r="AL83" i="20"/>
  <c r="AM83" i="20"/>
  <c r="AN83" i="20"/>
  <c r="AO83" i="20"/>
  <c r="AJ84" i="20"/>
  <c r="AK84" i="20"/>
  <c r="AL84" i="20"/>
  <c r="AM84" i="20"/>
  <c r="AN84" i="20"/>
  <c r="AO84" i="20"/>
  <c r="AJ85" i="20"/>
  <c r="AK85" i="20"/>
  <c r="AL85" i="20"/>
  <c r="AM85" i="20"/>
  <c r="AN85" i="20"/>
  <c r="AO85" i="20"/>
  <c r="AJ86" i="20"/>
  <c r="AK86" i="20"/>
  <c r="AL86" i="20"/>
  <c r="AM86" i="20"/>
  <c r="AN86" i="20"/>
  <c r="AO86" i="20"/>
  <c r="AJ87" i="20"/>
  <c r="AK87" i="20"/>
  <c r="AL87" i="20"/>
  <c r="AM87" i="20"/>
  <c r="AN87" i="20"/>
  <c r="AO87" i="20"/>
  <c r="AJ88" i="20"/>
  <c r="AK88" i="20"/>
  <c r="AL88" i="20"/>
  <c r="AM88" i="20"/>
  <c r="AN88" i="20"/>
  <c r="AO88" i="20"/>
  <c r="AJ89" i="20"/>
  <c r="AK89" i="20"/>
  <c r="AL89" i="20"/>
  <c r="AM89" i="20"/>
  <c r="AN89" i="20"/>
  <c r="AO89" i="20"/>
  <c r="AJ90" i="20"/>
  <c r="AK90" i="20"/>
  <c r="AL90" i="20"/>
  <c r="AM90" i="20"/>
  <c r="AN90" i="20"/>
  <c r="AO90" i="20"/>
  <c r="AJ91" i="20"/>
  <c r="AK91" i="20"/>
  <c r="AL91" i="20"/>
  <c r="AM91" i="20"/>
  <c r="AN91" i="20"/>
  <c r="AO91" i="20"/>
  <c r="AJ92" i="20"/>
  <c r="AK92" i="20"/>
  <c r="AL92" i="20"/>
  <c r="AM92" i="20"/>
  <c r="AN92" i="20"/>
  <c r="AO92" i="20"/>
  <c r="AJ93" i="20"/>
  <c r="AK93" i="20"/>
  <c r="AL93" i="20"/>
  <c r="AM93" i="20"/>
  <c r="AN93" i="20"/>
  <c r="AO93" i="20"/>
  <c r="AJ94" i="20"/>
  <c r="AK94" i="20"/>
  <c r="AL94" i="20"/>
  <c r="AM94" i="20"/>
  <c r="AN94" i="20"/>
  <c r="AO94" i="20"/>
  <c r="AJ95" i="20"/>
  <c r="AK95" i="20"/>
  <c r="AL95" i="20"/>
  <c r="AM95" i="20"/>
  <c r="AN95" i="20"/>
  <c r="AO95" i="20"/>
  <c r="AJ96" i="20"/>
  <c r="AK96" i="20"/>
  <c r="AL96" i="20"/>
  <c r="AM96" i="20"/>
  <c r="AN96" i="20"/>
  <c r="AO96" i="20"/>
  <c r="AJ97" i="20"/>
  <c r="AK97" i="20"/>
  <c r="AL97" i="20"/>
  <c r="AM97" i="20"/>
  <c r="AN97" i="20"/>
  <c r="AO97" i="20"/>
  <c r="AJ98" i="20"/>
  <c r="AK98" i="20"/>
  <c r="AL98" i="20"/>
  <c r="AM98" i="20"/>
  <c r="AN98" i="20"/>
  <c r="AO98" i="20"/>
  <c r="AJ99" i="20"/>
  <c r="AK99" i="20"/>
  <c r="AL99" i="20"/>
  <c r="AM99" i="20"/>
  <c r="AN99" i="20"/>
  <c r="AO99" i="20"/>
  <c r="AJ100" i="20"/>
  <c r="AK100" i="20"/>
  <c r="AL100" i="20"/>
  <c r="AM100" i="20"/>
  <c r="AN100" i="20"/>
  <c r="AO100" i="20"/>
  <c r="AJ101" i="20"/>
  <c r="AK101" i="20"/>
  <c r="AL101" i="20"/>
  <c r="AM101" i="20"/>
  <c r="AN101" i="20"/>
  <c r="AO101" i="20"/>
  <c r="AJ102" i="20"/>
  <c r="AK102" i="20"/>
  <c r="AL102" i="20"/>
  <c r="AM102" i="20"/>
  <c r="AN102" i="20"/>
  <c r="AO102" i="20"/>
  <c r="AJ103" i="20"/>
  <c r="AK103" i="20"/>
  <c r="AL103" i="20"/>
  <c r="AM103" i="20"/>
  <c r="AN103" i="20"/>
  <c r="AO103" i="20"/>
  <c r="AJ104" i="20"/>
  <c r="AK104" i="20"/>
  <c r="AL104" i="20"/>
  <c r="AM104" i="20"/>
  <c r="AN104" i="20"/>
  <c r="AO104" i="20"/>
  <c r="AJ105" i="20"/>
  <c r="AK105" i="20"/>
  <c r="AL105" i="20"/>
  <c r="AM105" i="20"/>
  <c r="AN105" i="20"/>
  <c r="AO105" i="20"/>
  <c r="AJ106" i="20"/>
  <c r="AK106" i="20"/>
  <c r="AL106" i="20"/>
  <c r="AM106" i="20"/>
  <c r="AN106" i="20"/>
  <c r="AO106" i="20"/>
  <c r="AJ107" i="20"/>
  <c r="AK107" i="20"/>
  <c r="AL107" i="20"/>
  <c r="AM107" i="20"/>
  <c r="AN107" i="20"/>
  <c r="AO107" i="20"/>
  <c r="AJ108" i="20"/>
  <c r="AK108" i="20"/>
  <c r="AL108" i="20"/>
  <c r="AM108" i="20"/>
  <c r="AN108" i="20"/>
  <c r="AO108" i="20"/>
  <c r="AJ109" i="20"/>
  <c r="AK109" i="20"/>
  <c r="AL109" i="20"/>
  <c r="AM109" i="20"/>
  <c r="AN109" i="20"/>
  <c r="AO109" i="20"/>
  <c r="AJ110" i="20"/>
  <c r="AK110" i="20"/>
  <c r="AL110" i="20"/>
  <c r="AM110" i="20"/>
  <c r="AN110" i="20"/>
  <c r="AO110" i="20"/>
  <c r="AJ111" i="20"/>
  <c r="AK111" i="20"/>
  <c r="AL111" i="20"/>
  <c r="AM111" i="20"/>
  <c r="AN111" i="20"/>
  <c r="AO111" i="20"/>
  <c r="AJ112" i="20"/>
  <c r="AK112" i="20"/>
  <c r="AL112" i="20"/>
  <c r="AM112" i="20"/>
  <c r="AN112" i="20"/>
  <c r="AO112" i="20"/>
  <c r="AJ113" i="20"/>
  <c r="AK113" i="20"/>
  <c r="AL113" i="20"/>
  <c r="AM113" i="20"/>
  <c r="AN113" i="20"/>
  <c r="AO113" i="20"/>
  <c r="AJ114" i="20"/>
  <c r="AK114" i="20"/>
  <c r="AL114" i="20"/>
  <c r="AM114" i="20"/>
  <c r="AN114" i="20"/>
  <c r="AO114" i="20"/>
  <c r="AJ115" i="20"/>
  <c r="AK115" i="20"/>
  <c r="AL115" i="20"/>
  <c r="AM115" i="20"/>
  <c r="AN115" i="20"/>
  <c r="AO115" i="20"/>
  <c r="AJ116" i="20"/>
  <c r="AK116" i="20"/>
  <c r="AL116" i="20"/>
  <c r="AM116" i="20"/>
  <c r="AN116" i="20"/>
  <c r="AO116" i="20"/>
  <c r="AJ117" i="20"/>
  <c r="AK117" i="20"/>
  <c r="AL117" i="20"/>
  <c r="AM117" i="20"/>
  <c r="AN117" i="20"/>
  <c r="AO117" i="20"/>
  <c r="AJ118" i="20"/>
  <c r="AK118" i="20"/>
  <c r="AL118" i="20"/>
  <c r="AM118" i="20"/>
  <c r="AN118" i="20"/>
  <c r="AO118" i="20"/>
  <c r="AJ119" i="20"/>
  <c r="AK119" i="20"/>
  <c r="AL119" i="20"/>
  <c r="AM119" i="20"/>
  <c r="AN119" i="20"/>
  <c r="AO119" i="20"/>
  <c r="AJ120" i="20"/>
  <c r="AK120" i="20"/>
  <c r="AL120" i="20"/>
  <c r="AM120" i="20"/>
  <c r="AN120" i="20"/>
  <c r="AO120" i="20"/>
  <c r="AJ121" i="20"/>
  <c r="AK121" i="20"/>
  <c r="AL121" i="20"/>
  <c r="AM121" i="20"/>
  <c r="AN121" i="20"/>
  <c r="AO121" i="20"/>
  <c r="AJ122" i="20"/>
  <c r="AK122" i="20"/>
  <c r="AL122" i="20"/>
  <c r="AM122" i="20"/>
  <c r="AN122" i="20"/>
  <c r="AO122" i="20"/>
  <c r="AJ123" i="20"/>
  <c r="AK123" i="20"/>
  <c r="AL123" i="20"/>
  <c r="AM123" i="20"/>
  <c r="AN123" i="20"/>
  <c r="AO123" i="20"/>
  <c r="AJ124" i="20"/>
  <c r="AK124" i="20"/>
  <c r="AL124" i="20"/>
  <c r="AM124" i="20"/>
  <c r="AN124" i="20"/>
  <c r="AO124" i="20"/>
  <c r="AJ125" i="20"/>
  <c r="AK125" i="20"/>
  <c r="AL125" i="20"/>
  <c r="AM125" i="20"/>
  <c r="AN125" i="20"/>
  <c r="AO125" i="20"/>
  <c r="AJ126" i="20"/>
  <c r="AK126" i="20"/>
  <c r="AL126" i="20"/>
  <c r="AM126" i="20"/>
  <c r="AN126" i="20"/>
  <c r="AO126" i="20"/>
  <c r="AJ127" i="20"/>
  <c r="AK127" i="20"/>
  <c r="AL127" i="20"/>
  <c r="AM127" i="20"/>
  <c r="AN127" i="20"/>
  <c r="AO127" i="20"/>
  <c r="AJ128" i="20"/>
  <c r="AK128" i="20"/>
  <c r="AL128" i="20"/>
  <c r="AM128" i="20"/>
  <c r="AN128" i="20"/>
  <c r="AO128" i="20"/>
  <c r="AJ129" i="20"/>
  <c r="AK129" i="20"/>
  <c r="AL129" i="20"/>
  <c r="AM129" i="20"/>
  <c r="AN129" i="20"/>
  <c r="AO129" i="20"/>
  <c r="AJ130" i="20"/>
  <c r="AK130" i="20"/>
  <c r="AL130" i="20"/>
  <c r="AM130" i="20"/>
  <c r="AN130" i="20"/>
  <c r="AO130" i="20"/>
  <c r="AJ131" i="20"/>
  <c r="AK131" i="20"/>
  <c r="AL131" i="20"/>
  <c r="AM131" i="20"/>
  <c r="AN131" i="20"/>
  <c r="AO131" i="20"/>
  <c r="AJ132" i="20"/>
  <c r="AK132" i="20"/>
  <c r="AL132" i="20"/>
  <c r="AM132" i="20"/>
  <c r="AN132" i="20"/>
  <c r="AO132" i="20"/>
  <c r="AJ133" i="20"/>
  <c r="AK133" i="20"/>
  <c r="AL133" i="20"/>
  <c r="AM133" i="20"/>
  <c r="AN133" i="20"/>
  <c r="AO133" i="20"/>
  <c r="AJ134" i="20"/>
  <c r="AK134" i="20"/>
  <c r="AL134" i="20"/>
  <c r="AM134" i="20"/>
  <c r="AN134" i="20"/>
  <c r="AO134" i="20"/>
  <c r="AJ135" i="20"/>
  <c r="AK135" i="20"/>
  <c r="AL135" i="20"/>
  <c r="AM135" i="20"/>
  <c r="AN135" i="20"/>
  <c r="AO135" i="20"/>
  <c r="AJ136" i="20"/>
  <c r="AK136" i="20"/>
  <c r="AL136" i="20"/>
  <c r="AM136" i="20"/>
  <c r="AN136" i="20"/>
  <c r="AO136" i="20"/>
  <c r="AJ137" i="20"/>
  <c r="AK137" i="20"/>
  <c r="AL137" i="20"/>
  <c r="AM137" i="20"/>
  <c r="AN137" i="20"/>
  <c r="AO137" i="20"/>
  <c r="AJ138" i="20"/>
  <c r="AK138" i="20"/>
  <c r="AL138" i="20"/>
  <c r="AM138" i="20"/>
  <c r="AN138" i="20"/>
  <c r="AO138" i="20"/>
  <c r="AJ139" i="20"/>
  <c r="AK139" i="20"/>
  <c r="AL139" i="20"/>
  <c r="AM139" i="20"/>
  <c r="AN139" i="20"/>
  <c r="AO139" i="20"/>
  <c r="AJ140" i="20"/>
  <c r="AK140" i="20"/>
  <c r="AL140" i="20"/>
  <c r="AM140" i="20"/>
  <c r="AN140" i="20"/>
  <c r="AO140" i="20"/>
  <c r="AJ141" i="20"/>
  <c r="AK141" i="20"/>
  <c r="AL141" i="20"/>
  <c r="AM141" i="20"/>
  <c r="AN141" i="20"/>
  <c r="AO141" i="20"/>
  <c r="AJ142" i="20"/>
  <c r="AK142" i="20"/>
  <c r="AL142" i="20"/>
  <c r="AM142" i="20"/>
  <c r="AN142" i="20"/>
  <c r="AO142" i="20"/>
  <c r="AJ143" i="20"/>
  <c r="AK143" i="20"/>
  <c r="AL143" i="20"/>
  <c r="AM143" i="20"/>
  <c r="AN143" i="20"/>
  <c r="AO143" i="20"/>
  <c r="AJ144" i="20"/>
  <c r="AK144" i="20"/>
  <c r="AL144" i="20"/>
  <c r="AM144" i="20"/>
  <c r="AN144" i="20"/>
  <c r="AO144" i="20"/>
  <c r="AJ145" i="20"/>
  <c r="AK145" i="20"/>
  <c r="AL145" i="20"/>
  <c r="AM145" i="20"/>
  <c r="AN145" i="20"/>
  <c r="AO145" i="20"/>
  <c r="AJ146" i="20"/>
  <c r="AK146" i="20"/>
  <c r="AL146" i="20"/>
  <c r="AM146" i="20"/>
  <c r="AN146" i="20"/>
  <c r="AO146" i="20"/>
  <c r="AJ147" i="20"/>
  <c r="AK147" i="20"/>
  <c r="AL147" i="20"/>
  <c r="AM147" i="20"/>
  <c r="AN147" i="20"/>
  <c r="AO147" i="20"/>
  <c r="AJ148" i="20"/>
  <c r="AK148" i="20"/>
  <c r="AL148" i="20"/>
  <c r="AM148" i="20"/>
  <c r="AN148" i="20"/>
  <c r="AO148" i="20"/>
  <c r="AJ149" i="20"/>
  <c r="AK149" i="20"/>
  <c r="AL149" i="20"/>
  <c r="AM149" i="20"/>
  <c r="AN149" i="20"/>
  <c r="AO149" i="20"/>
  <c r="AJ150" i="20"/>
  <c r="AK150" i="20"/>
  <c r="AL150" i="20"/>
  <c r="AM150" i="20"/>
  <c r="AN150" i="20"/>
  <c r="AO150" i="20"/>
  <c r="AJ151" i="20"/>
  <c r="AK151" i="20"/>
  <c r="AL151" i="20"/>
  <c r="AM151" i="20"/>
  <c r="AN151" i="20"/>
  <c r="AO151" i="20"/>
  <c r="AJ152" i="20"/>
  <c r="AK152" i="20"/>
  <c r="AL152" i="20"/>
  <c r="AM152" i="20"/>
  <c r="AN152" i="20"/>
  <c r="AO152" i="20"/>
  <c r="AJ153" i="20"/>
  <c r="AK153" i="20"/>
  <c r="AL153" i="20"/>
  <c r="AM153" i="20"/>
  <c r="AN153" i="20"/>
  <c r="AO153" i="20"/>
  <c r="AJ154" i="20"/>
  <c r="AK154" i="20"/>
  <c r="AL154" i="20"/>
  <c r="AM154" i="20"/>
  <c r="AN154" i="20"/>
  <c r="AO154" i="20"/>
  <c r="AJ155" i="20"/>
  <c r="AK155" i="20"/>
  <c r="AL155" i="20"/>
  <c r="AM155" i="20"/>
  <c r="AN155" i="20"/>
  <c r="AO155" i="20"/>
  <c r="AJ156" i="20"/>
  <c r="AK156" i="20"/>
  <c r="AL156" i="20"/>
  <c r="AM156" i="20"/>
  <c r="AN156" i="20"/>
  <c r="AO156" i="20"/>
  <c r="AJ157" i="20"/>
  <c r="AK157" i="20"/>
  <c r="AL157" i="20"/>
  <c r="AM157" i="20"/>
  <c r="AN157" i="20"/>
  <c r="AO157" i="20"/>
  <c r="AJ158" i="20"/>
  <c r="AK158" i="20"/>
  <c r="AL158" i="20"/>
  <c r="AM158" i="20"/>
  <c r="AN158" i="20"/>
  <c r="AO158" i="20"/>
  <c r="AJ159" i="20"/>
  <c r="AK159" i="20"/>
  <c r="AL159" i="20"/>
  <c r="AM159" i="20"/>
  <c r="AN159" i="20"/>
  <c r="AO159" i="20"/>
  <c r="AJ160" i="20"/>
  <c r="AK160" i="20"/>
  <c r="AL160" i="20"/>
  <c r="AM160" i="20"/>
  <c r="AN160" i="20"/>
  <c r="AO160" i="20"/>
  <c r="AJ161" i="20"/>
  <c r="AK161" i="20"/>
  <c r="AL161" i="20"/>
  <c r="AM161" i="20"/>
  <c r="AN161" i="20"/>
  <c r="AO161" i="20"/>
  <c r="AJ162" i="20"/>
  <c r="AK162" i="20"/>
  <c r="AL162" i="20"/>
  <c r="AM162" i="20"/>
  <c r="AN162" i="20"/>
  <c r="AO162" i="20"/>
  <c r="AJ163" i="20"/>
  <c r="AK163" i="20"/>
  <c r="AL163" i="20"/>
  <c r="AM163" i="20"/>
  <c r="AN163" i="20"/>
  <c r="AO163" i="20"/>
  <c r="AI47" i="20" l="1"/>
  <c r="AI18" i="20"/>
  <c r="C114" i="20" l="1"/>
  <c r="M114" i="20"/>
  <c r="W114" i="20"/>
  <c r="AG114" i="20"/>
  <c r="AI114" i="20"/>
  <c r="C115" i="20"/>
  <c r="M115" i="20"/>
  <c r="W115" i="20"/>
  <c r="AG115" i="20"/>
  <c r="AI115" i="20"/>
  <c r="C117" i="20"/>
  <c r="M117" i="20"/>
  <c r="W117" i="20"/>
  <c r="AG117" i="20"/>
  <c r="AI117" i="20"/>
  <c r="C118" i="20"/>
  <c r="M118" i="20"/>
  <c r="W118" i="20"/>
  <c r="AG118" i="20"/>
  <c r="AI118" i="20"/>
  <c r="C120" i="20"/>
  <c r="M120" i="20"/>
  <c r="W120" i="20"/>
  <c r="AG120" i="20"/>
  <c r="AI120" i="20"/>
  <c r="C121" i="20"/>
  <c r="M121" i="20"/>
  <c r="W121" i="20"/>
  <c r="AG121" i="20"/>
  <c r="AI121" i="20"/>
  <c r="C124" i="20"/>
  <c r="M124" i="20"/>
  <c r="W124" i="20"/>
  <c r="AG124" i="20"/>
  <c r="AI124" i="20"/>
  <c r="C125" i="20"/>
  <c r="M125" i="20"/>
  <c r="W125" i="20"/>
  <c r="AG125" i="20"/>
  <c r="AI125" i="20"/>
  <c r="C127" i="20"/>
  <c r="M127" i="20"/>
  <c r="W127" i="20"/>
  <c r="AG127" i="20"/>
  <c r="AI127" i="20"/>
  <c r="C128" i="20"/>
  <c r="M128" i="20"/>
  <c r="W128" i="20"/>
  <c r="AG128" i="20"/>
  <c r="AI128" i="20"/>
  <c r="C129" i="20"/>
  <c r="M129" i="20"/>
  <c r="W129" i="20"/>
  <c r="AG129" i="20"/>
  <c r="AI129" i="20"/>
  <c r="C131" i="20"/>
  <c r="M131" i="20"/>
  <c r="W131" i="20"/>
  <c r="AG131" i="20"/>
  <c r="AI131" i="20"/>
  <c r="C132" i="20"/>
  <c r="M132" i="20"/>
  <c r="W132" i="20"/>
  <c r="AG132" i="20"/>
  <c r="AI132" i="20"/>
  <c r="C133" i="20"/>
  <c r="M133" i="20"/>
  <c r="W133" i="20"/>
  <c r="AG133" i="20"/>
  <c r="AI133" i="20"/>
  <c r="C135" i="20"/>
  <c r="M135" i="20"/>
  <c r="W135" i="20"/>
  <c r="AG135" i="20"/>
  <c r="AI135" i="20"/>
  <c r="C136" i="20"/>
  <c r="M136" i="20"/>
  <c r="W136" i="20"/>
  <c r="AG136" i="20"/>
  <c r="AI136" i="20"/>
  <c r="C137" i="20"/>
  <c r="M137" i="20"/>
  <c r="W137" i="20"/>
  <c r="AG137" i="20"/>
  <c r="AI137" i="20"/>
  <c r="C138" i="20"/>
  <c r="M138" i="20"/>
  <c r="W138" i="20"/>
  <c r="AG138" i="20"/>
  <c r="AI138" i="20"/>
  <c r="C139" i="20"/>
  <c r="M139" i="20"/>
  <c r="W139" i="20"/>
  <c r="AG139" i="20"/>
  <c r="AI139" i="20"/>
  <c r="C140" i="20"/>
  <c r="M140" i="20"/>
  <c r="W140" i="20"/>
  <c r="AG140" i="20"/>
  <c r="AI140" i="20"/>
  <c r="C141" i="20"/>
  <c r="M141" i="20"/>
  <c r="W141" i="20"/>
  <c r="AG141" i="20"/>
  <c r="AI141" i="20"/>
  <c r="C142" i="20"/>
  <c r="M142" i="20"/>
  <c r="W142" i="20"/>
  <c r="AG142" i="20"/>
  <c r="AI142" i="20"/>
  <c r="C143" i="20"/>
  <c r="M143" i="20"/>
  <c r="W143" i="20"/>
  <c r="AG143" i="20"/>
  <c r="AI143" i="20"/>
  <c r="C144" i="20"/>
  <c r="M144" i="20"/>
  <c r="W144" i="20"/>
  <c r="AG144" i="20"/>
  <c r="AI144" i="20"/>
  <c r="C145" i="20"/>
  <c r="M145" i="20"/>
  <c r="W145" i="20"/>
  <c r="AG145" i="20"/>
  <c r="AI145" i="20"/>
  <c r="C146" i="20"/>
  <c r="M146" i="20"/>
  <c r="W146" i="20"/>
  <c r="AG146" i="20"/>
  <c r="AI146" i="20"/>
  <c r="C148" i="20"/>
  <c r="M148" i="20"/>
  <c r="W148" i="20"/>
  <c r="AG148" i="20"/>
  <c r="AI148" i="20"/>
  <c r="C149" i="20"/>
  <c r="M149" i="20"/>
  <c r="W149" i="20"/>
  <c r="AG149" i="20"/>
  <c r="AI149" i="20"/>
  <c r="C150" i="20"/>
  <c r="M150" i="20"/>
  <c r="W150" i="20"/>
  <c r="AG150" i="20"/>
  <c r="AI150" i="20"/>
  <c r="C151" i="20"/>
  <c r="M151" i="20"/>
  <c r="W151" i="20"/>
  <c r="AG151" i="20"/>
  <c r="AI151" i="20"/>
  <c r="C152" i="20"/>
  <c r="M152" i="20"/>
  <c r="W152" i="20"/>
  <c r="AG152" i="20"/>
  <c r="AI152" i="20"/>
  <c r="C153" i="20"/>
  <c r="M153" i="20"/>
  <c r="W153" i="20"/>
  <c r="AG153" i="20"/>
  <c r="AI153" i="20"/>
  <c r="C154" i="20"/>
  <c r="M154" i="20"/>
  <c r="W154" i="20"/>
  <c r="AG154" i="20"/>
  <c r="AI154" i="20"/>
  <c r="C155" i="20"/>
  <c r="M155" i="20"/>
  <c r="W155" i="20"/>
  <c r="AG155" i="20"/>
  <c r="AI155" i="20"/>
  <c r="C156" i="20"/>
  <c r="M156" i="20"/>
  <c r="W156" i="20"/>
  <c r="AG156" i="20"/>
  <c r="AI156" i="20"/>
  <c r="C157" i="20"/>
  <c r="M157" i="20"/>
  <c r="W157" i="20"/>
  <c r="AG157" i="20"/>
  <c r="AI157" i="20"/>
  <c r="C158" i="20"/>
  <c r="M158" i="20"/>
  <c r="W158" i="20"/>
  <c r="AG158" i="20"/>
  <c r="AI158" i="20"/>
  <c r="C160" i="20"/>
  <c r="M160" i="20"/>
  <c r="W160" i="20"/>
  <c r="AG160" i="20"/>
  <c r="AI160" i="20"/>
  <c r="C161" i="20"/>
  <c r="M161" i="20"/>
  <c r="W161" i="20"/>
  <c r="AG161" i="20"/>
  <c r="AI161" i="20"/>
  <c r="C163" i="20"/>
  <c r="M163" i="20"/>
  <c r="W163" i="20"/>
  <c r="AG163" i="20"/>
  <c r="AI163" i="20"/>
  <c r="C164" i="20"/>
  <c r="M164" i="20"/>
  <c r="W164" i="20"/>
  <c r="AG164" i="20"/>
  <c r="C165" i="20"/>
  <c r="M165" i="20"/>
  <c r="W165" i="20"/>
  <c r="AG165" i="20"/>
  <c r="C167" i="20"/>
  <c r="M167" i="20"/>
  <c r="W167" i="20"/>
  <c r="AG167" i="20"/>
  <c r="C168" i="20"/>
  <c r="M168" i="20"/>
  <c r="W168" i="20"/>
  <c r="AG168" i="20"/>
  <c r="C169" i="20"/>
  <c r="M169" i="20"/>
  <c r="W169" i="20"/>
  <c r="AG169" i="20"/>
  <c r="C170" i="20"/>
  <c r="M170" i="20"/>
  <c r="W170" i="20"/>
  <c r="AG170" i="20"/>
  <c r="C171" i="20"/>
  <c r="M171" i="20"/>
  <c r="W171" i="20"/>
  <c r="AG171" i="20"/>
  <c r="C173" i="20"/>
  <c r="M173" i="20"/>
  <c r="W173" i="20"/>
  <c r="AG173" i="20"/>
  <c r="C175" i="20"/>
  <c r="M175" i="20"/>
  <c r="W175" i="20"/>
  <c r="AG175" i="20"/>
  <c r="C176" i="20"/>
  <c r="M176" i="20"/>
  <c r="W176" i="20"/>
  <c r="AG176" i="20"/>
  <c r="C177" i="20"/>
  <c r="M177" i="20"/>
  <c r="W177" i="20"/>
  <c r="AG177" i="20"/>
  <c r="C178" i="20"/>
  <c r="M178" i="20"/>
  <c r="W178" i="20"/>
  <c r="AG178" i="20"/>
  <c r="C180" i="20"/>
  <c r="M180" i="20"/>
  <c r="W180" i="20"/>
  <c r="AG180" i="20"/>
  <c r="C181" i="20"/>
  <c r="M181" i="20"/>
  <c r="W181" i="20"/>
  <c r="AG181" i="20"/>
  <c r="C182" i="20"/>
  <c r="M182" i="20"/>
  <c r="W182" i="20"/>
  <c r="AG182" i="20"/>
  <c r="C183" i="20"/>
  <c r="M183" i="20"/>
  <c r="W183" i="20"/>
  <c r="AG183" i="20"/>
  <c r="C184" i="20"/>
  <c r="M184" i="20"/>
  <c r="W184" i="20"/>
  <c r="AG184" i="20"/>
  <c r="C185" i="20"/>
  <c r="M185" i="20"/>
  <c r="W185" i="20"/>
  <c r="AG185" i="20"/>
  <c r="C186" i="20"/>
  <c r="M186" i="20"/>
  <c r="W186" i="20"/>
  <c r="AG186" i="20"/>
  <c r="C188" i="20"/>
  <c r="M188" i="20"/>
  <c r="W188" i="20"/>
  <c r="AG188" i="20"/>
  <c r="C18" i="20"/>
  <c r="M18" i="20"/>
  <c r="W18" i="20"/>
  <c r="AG18" i="20"/>
  <c r="C19" i="20"/>
  <c r="M19" i="20"/>
  <c r="W19" i="20"/>
  <c r="AG19" i="20"/>
  <c r="AI19" i="20"/>
  <c r="C20" i="20"/>
  <c r="M20" i="20"/>
  <c r="W20" i="20"/>
  <c r="AG20" i="20"/>
  <c r="AI20" i="20"/>
  <c r="C21" i="20"/>
  <c r="M21" i="20"/>
  <c r="W21" i="20"/>
  <c r="AG21" i="20"/>
  <c r="AI21" i="20"/>
  <c r="C22" i="20"/>
  <c r="M22" i="20"/>
  <c r="W22" i="20"/>
  <c r="AG22" i="20"/>
  <c r="AI22" i="20"/>
  <c r="C24" i="20"/>
  <c r="M24" i="20"/>
  <c r="W24" i="20"/>
  <c r="AG24" i="20"/>
  <c r="AI24" i="20"/>
  <c r="C25" i="20"/>
  <c r="M25" i="20"/>
  <c r="W25" i="20"/>
  <c r="AG25" i="20"/>
  <c r="AI25" i="20"/>
  <c r="C27" i="20"/>
  <c r="M27" i="20"/>
  <c r="W27" i="20"/>
  <c r="AG27" i="20"/>
  <c r="AI27" i="20"/>
  <c r="C28" i="20"/>
  <c r="M28" i="20"/>
  <c r="W28" i="20"/>
  <c r="AG28" i="20"/>
  <c r="AI28" i="20"/>
  <c r="C29" i="20"/>
  <c r="M29" i="20"/>
  <c r="W29" i="20"/>
  <c r="AG29" i="20"/>
  <c r="AI29" i="20"/>
  <c r="C31" i="20"/>
  <c r="M31" i="20"/>
  <c r="W31" i="20"/>
  <c r="AG31" i="20"/>
  <c r="AI31" i="20"/>
  <c r="C32" i="20"/>
  <c r="M32" i="20"/>
  <c r="W32" i="20"/>
  <c r="AG32" i="20"/>
  <c r="AI32" i="20"/>
  <c r="C33" i="20"/>
  <c r="M33" i="20"/>
  <c r="W33" i="20"/>
  <c r="AG33" i="20"/>
  <c r="AI33" i="20"/>
  <c r="C35" i="20"/>
  <c r="M35" i="20"/>
  <c r="W35" i="20"/>
  <c r="AG35" i="20"/>
  <c r="AI35" i="20"/>
  <c r="C37" i="20"/>
  <c r="M37" i="20"/>
  <c r="W37" i="20"/>
  <c r="AG37" i="20"/>
  <c r="AI37" i="20"/>
  <c r="C38" i="20"/>
  <c r="M38" i="20"/>
  <c r="W38" i="20"/>
  <c r="AG38" i="20"/>
  <c r="AI38" i="20"/>
  <c r="C39" i="20"/>
  <c r="M39" i="20"/>
  <c r="W39" i="20"/>
  <c r="AG39" i="20"/>
  <c r="AI39" i="20"/>
  <c r="C40" i="20"/>
  <c r="M40" i="20"/>
  <c r="W40" i="20"/>
  <c r="AG40" i="20"/>
  <c r="AI40" i="20"/>
  <c r="C41" i="20"/>
  <c r="M41" i="20"/>
  <c r="W41" i="20"/>
  <c r="AG41" i="20"/>
  <c r="AI41" i="20"/>
  <c r="C42" i="20"/>
  <c r="M42" i="20"/>
  <c r="W42" i="20"/>
  <c r="AG42" i="20"/>
  <c r="AI42" i="20"/>
  <c r="C43" i="20"/>
  <c r="M43" i="20"/>
  <c r="W43" i="20"/>
  <c r="AG43" i="20"/>
  <c r="AI43" i="20"/>
  <c r="C45" i="20"/>
  <c r="M45" i="20"/>
  <c r="W45" i="20"/>
  <c r="AG45" i="20"/>
  <c r="AI45" i="20"/>
  <c r="C46" i="20"/>
  <c r="M46" i="20"/>
  <c r="W46" i="20"/>
  <c r="AG46" i="20"/>
  <c r="AI46" i="20"/>
  <c r="C47" i="20"/>
  <c r="M47" i="20"/>
  <c r="W47" i="20"/>
  <c r="AG47" i="20"/>
  <c r="C48" i="20"/>
  <c r="M48" i="20"/>
  <c r="W48" i="20"/>
  <c r="AG48" i="20"/>
  <c r="AI48" i="20"/>
  <c r="C49" i="20"/>
  <c r="M49" i="20"/>
  <c r="W49" i="20"/>
  <c r="AG49" i="20"/>
  <c r="AI49" i="20"/>
  <c r="C50" i="20"/>
  <c r="M50" i="20"/>
  <c r="W50" i="20"/>
  <c r="AG50" i="20"/>
  <c r="AI50" i="20"/>
  <c r="C51" i="20"/>
  <c r="M51" i="20"/>
  <c r="W51" i="20"/>
  <c r="AG51" i="20"/>
  <c r="AI51" i="20"/>
  <c r="C52" i="20"/>
  <c r="M52" i="20"/>
  <c r="W52" i="20"/>
  <c r="AG52" i="20"/>
  <c r="AI52" i="20"/>
  <c r="C53" i="20"/>
  <c r="M53" i="20"/>
  <c r="W53" i="20"/>
  <c r="AG53" i="20"/>
  <c r="AI53" i="20"/>
  <c r="C55" i="20"/>
  <c r="M55" i="20"/>
  <c r="W55" i="20"/>
  <c r="AG55" i="20"/>
  <c r="AI55" i="20"/>
  <c r="C56" i="20"/>
  <c r="M56" i="20"/>
  <c r="W56" i="20"/>
  <c r="AG56" i="20"/>
  <c r="AI56" i="20"/>
  <c r="C57" i="20"/>
  <c r="M57" i="20"/>
  <c r="W57" i="20"/>
  <c r="AG57" i="20"/>
  <c r="AI57" i="20"/>
  <c r="C58" i="20"/>
  <c r="M58" i="20"/>
  <c r="W58" i="20"/>
  <c r="AG58" i="20"/>
  <c r="AI58" i="20"/>
  <c r="C60" i="20"/>
  <c r="M60" i="20"/>
  <c r="W60" i="20"/>
  <c r="AG60" i="20"/>
  <c r="AI60" i="20"/>
  <c r="C61" i="20"/>
  <c r="M61" i="20"/>
  <c r="W61" i="20"/>
  <c r="AG61" i="20"/>
  <c r="AI61" i="20"/>
  <c r="C64" i="20"/>
  <c r="M64" i="20"/>
  <c r="W64" i="20"/>
  <c r="AG64" i="20"/>
  <c r="AI64" i="20"/>
  <c r="C65" i="20"/>
  <c r="M65" i="20"/>
  <c r="W65" i="20"/>
  <c r="AG65" i="20"/>
  <c r="AI65" i="20"/>
  <c r="C66" i="20"/>
  <c r="M66" i="20"/>
  <c r="W66" i="20"/>
  <c r="AG66" i="20"/>
  <c r="AI66" i="20"/>
  <c r="C67" i="20"/>
  <c r="M67" i="20"/>
  <c r="W67" i="20"/>
  <c r="AG67" i="20"/>
  <c r="AI67" i="20"/>
  <c r="C68" i="20"/>
  <c r="M68" i="20"/>
  <c r="W68" i="20"/>
  <c r="AG68" i="20"/>
  <c r="AI68" i="20"/>
  <c r="C69" i="20"/>
  <c r="M69" i="20"/>
  <c r="W69" i="20"/>
  <c r="AG69" i="20"/>
  <c r="AI69" i="20"/>
  <c r="C70" i="20"/>
  <c r="M70" i="20"/>
  <c r="W70" i="20"/>
  <c r="AG70" i="20"/>
  <c r="AI70" i="20"/>
  <c r="C71" i="20"/>
  <c r="M71" i="20"/>
  <c r="W71" i="20"/>
  <c r="AG71" i="20"/>
  <c r="AI71" i="20"/>
  <c r="C72" i="20"/>
  <c r="M72" i="20"/>
  <c r="W72" i="20"/>
  <c r="AG72" i="20"/>
  <c r="AI72" i="20"/>
  <c r="C73" i="20"/>
  <c r="M73" i="20"/>
  <c r="W73" i="20"/>
  <c r="AG73" i="20"/>
  <c r="AI73" i="20"/>
  <c r="C74" i="20"/>
  <c r="M74" i="20"/>
  <c r="W74" i="20"/>
  <c r="AG74" i="20"/>
  <c r="AI74" i="20"/>
  <c r="C75" i="20"/>
  <c r="M75" i="20"/>
  <c r="W75" i="20"/>
  <c r="AG75" i="20"/>
  <c r="AI75" i="20"/>
  <c r="C77" i="20"/>
  <c r="M77" i="20"/>
  <c r="W77" i="20"/>
  <c r="AG77" i="20"/>
  <c r="AI77" i="20"/>
  <c r="C78" i="20"/>
  <c r="M78" i="20"/>
  <c r="W78" i="20"/>
  <c r="AG78" i="20"/>
  <c r="AI78" i="20"/>
  <c r="C79" i="20"/>
  <c r="M79" i="20"/>
  <c r="W79" i="20"/>
  <c r="AG79" i="20"/>
  <c r="AI79" i="20"/>
  <c r="C81" i="20"/>
  <c r="M81" i="20"/>
  <c r="W81" i="20"/>
  <c r="AG81" i="20"/>
  <c r="AI81" i="20"/>
  <c r="C82" i="20"/>
  <c r="M82" i="20"/>
  <c r="W82" i="20"/>
  <c r="AG82" i="20"/>
  <c r="AI82" i="20"/>
  <c r="C83" i="20"/>
  <c r="M83" i="20"/>
  <c r="W83" i="20"/>
  <c r="AG83" i="20"/>
  <c r="AI83" i="20"/>
  <c r="C84" i="20"/>
  <c r="M84" i="20"/>
  <c r="W84" i="20"/>
  <c r="AG84" i="20"/>
  <c r="AI84" i="20"/>
  <c r="C86" i="20"/>
  <c r="M86" i="20"/>
  <c r="W86" i="20"/>
  <c r="AG86" i="20"/>
  <c r="AI86" i="20"/>
  <c r="C88" i="20"/>
  <c r="M88" i="20"/>
  <c r="W88" i="20"/>
  <c r="AG88" i="20"/>
  <c r="AI88" i="20"/>
  <c r="C92" i="20"/>
  <c r="M92" i="20"/>
  <c r="W92" i="20"/>
  <c r="AG92" i="20"/>
  <c r="AI92" i="20"/>
  <c r="C93" i="20"/>
  <c r="M93" i="20"/>
  <c r="W93" i="20"/>
  <c r="AG93" i="20"/>
  <c r="AI93" i="20"/>
  <c r="C94" i="20"/>
  <c r="M94" i="20"/>
  <c r="W94" i="20"/>
  <c r="AG94" i="20"/>
  <c r="AI94" i="20"/>
  <c r="C95" i="20"/>
  <c r="M95" i="20"/>
  <c r="W95" i="20"/>
  <c r="AG95" i="20"/>
  <c r="AI95" i="20"/>
  <c r="C96" i="20"/>
  <c r="M96" i="20"/>
  <c r="W96" i="20"/>
  <c r="AG96" i="20"/>
  <c r="AI96" i="20"/>
  <c r="C97" i="20"/>
  <c r="M97" i="20"/>
  <c r="W97" i="20"/>
  <c r="AG97" i="20"/>
  <c r="AI97" i="20"/>
  <c r="C98" i="20"/>
  <c r="M98" i="20"/>
  <c r="W98" i="20"/>
  <c r="AG98" i="20"/>
  <c r="AI98" i="20"/>
  <c r="C99" i="20"/>
  <c r="M99" i="20"/>
  <c r="W99" i="20"/>
  <c r="AG99" i="20"/>
  <c r="AI99" i="20"/>
  <c r="C101" i="20"/>
  <c r="M101" i="20"/>
  <c r="W101" i="20"/>
  <c r="AG101" i="20"/>
  <c r="AI101" i="20"/>
  <c r="C103" i="20"/>
  <c r="M103" i="20"/>
  <c r="W103" i="20"/>
  <c r="AG103" i="20"/>
  <c r="AI103" i="20"/>
  <c r="C105" i="20"/>
  <c r="M105" i="20"/>
  <c r="W105" i="20"/>
  <c r="AG105" i="20"/>
  <c r="AI105" i="20"/>
  <c r="C106" i="20"/>
  <c r="M106" i="20"/>
  <c r="W106" i="20"/>
  <c r="AG106" i="20"/>
  <c r="AI106" i="20"/>
  <c r="C109" i="20"/>
  <c r="M109" i="20"/>
  <c r="W109" i="20"/>
  <c r="AG109" i="20"/>
  <c r="AI109" i="20"/>
  <c r="C110" i="20"/>
  <c r="M110" i="20"/>
  <c r="W110" i="20"/>
  <c r="AG110" i="20"/>
  <c r="AI110" i="20"/>
  <c r="C112" i="20"/>
  <c r="M112" i="20"/>
  <c r="W112" i="20"/>
  <c r="AG112" i="20"/>
  <c r="AI112" i="20"/>
  <c r="C113" i="20"/>
  <c r="M113" i="20"/>
  <c r="W113" i="20"/>
  <c r="AG113" i="20"/>
  <c r="AI113" i="20"/>
  <c r="C17" i="20" l="1"/>
  <c r="M17" i="20"/>
  <c r="W17" i="20"/>
  <c r="AG17" i="20"/>
  <c r="AI17" i="20"/>
  <c r="AM6" i="20"/>
  <c r="AL6" i="20"/>
  <c r="AK6" i="20"/>
  <c r="AC6" i="20"/>
  <c r="AO6" i="20" l="1"/>
  <c r="AE6" i="20"/>
  <c r="U6" i="20"/>
  <c r="AG7" i="20"/>
  <c r="AI7" i="20"/>
  <c r="AG8" i="20"/>
  <c r="AI8" i="20"/>
  <c r="AG9" i="20"/>
  <c r="AI9" i="20"/>
  <c r="AG10" i="20"/>
  <c r="AI10" i="20"/>
  <c r="AG12" i="20"/>
  <c r="AI12" i="20"/>
  <c r="AG13" i="20"/>
  <c r="AI13" i="20"/>
  <c r="AN6" i="20"/>
  <c r="AJ6" i="20"/>
  <c r="AI6" i="20"/>
  <c r="AH6" i="20"/>
  <c r="AG6" i="20"/>
  <c r="W7" i="20"/>
  <c r="W8" i="20"/>
  <c r="W9" i="20"/>
  <c r="W10" i="20"/>
  <c r="W12" i="20"/>
  <c r="W13" i="20"/>
  <c r="AD6" i="20"/>
  <c r="AB6" i="20"/>
  <c r="AA6" i="20"/>
  <c r="Z6" i="20"/>
  <c r="Y6" i="20"/>
  <c r="X6" i="20"/>
  <c r="W6" i="20"/>
  <c r="M7" i="20"/>
  <c r="M8" i="20"/>
  <c r="M9" i="20"/>
  <c r="M10" i="20"/>
  <c r="M12" i="20"/>
  <c r="M13" i="20"/>
  <c r="T6" i="20"/>
  <c r="S6" i="20"/>
  <c r="R6" i="20"/>
  <c r="Q6" i="20"/>
  <c r="P6" i="20"/>
  <c r="O6" i="20"/>
  <c r="N6" i="20"/>
  <c r="M6" i="20"/>
  <c r="J6" i="20"/>
  <c r="I6" i="20"/>
  <c r="H6" i="20"/>
  <c r="G6" i="20"/>
  <c r="F6" i="20"/>
  <c r="E6" i="20"/>
  <c r="D6" i="20"/>
  <c r="C6" i="20"/>
  <c r="O5" i="20"/>
  <c r="Y5" i="20" s="1"/>
  <c r="AI5" i="20" s="1"/>
  <c r="P5" i="20"/>
  <c r="Z5" i="20" s="1"/>
  <c r="AJ5" i="20" s="1"/>
  <c r="Q5" i="20"/>
  <c r="AA5" i="20" s="1"/>
  <c r="AK5" i="20" s="1"/>
  <c r="R5" i="20"/>
  <c r="AB5" i="20" s="1"/>
  <c r="AL5" i="20" s="1"/>
  <c r="S5" i="20"/>
  <c r="AC5" i="20" s="1"/>
  <c r="AM5" i="20" s="1"/>
  <c r="T5" i="20"/>
  <c r="AD5" i="20" s="1"/>
  <c r="AN5" i="20" s="1"/>
  <c r="U5" i="20"/>
  <c r="AE5" i="20" s="1"/>
  <c r="AO5" i="20" s="1"/>
  <c r="N5" i="20"/>
  <c r="X5" i="20" s="1"/>
  <c r="AH5" i="20" s="1"/>
  <c r="M5" i="20"/>
  <c r="W5" i="20" s="1"/>
  <c r="AG5" i="20" s="1"/>
  <c r="C8" i="20" l="1"/>
  <c r="C9" i="20"/>
  <c r="C10" i="20"/>
  <c r="C12" i="20"/>
  <c r="C13" i="20"/>
  <c r="C7" i="20"/>
</calcChain>
</file>

<file path=xl/sharedStrings.xml><?xml version="1.0" encoding="utf-8"?>
<sst xmlns="http://schemas.openxmlformats.org/spreadsheetml/2006/main" count="4845" uniqueCount="1114">
  <si>
    <t>On Hand</t>
  </si>
  <si>
    <t>Stray</t>
  </si>
  <si>
    <t>Seized</t>
  </si>
  <si>
    <t>Bite Cases</t>
  </si>
  <si>
    <t>Surrendered</t>
  </si>
  <si>
    <t>by Owner</t>
  </si>
  <si>
    <t>Others</t>
  </si>
  <si>
    <t>Total</t>
  </si>
  <si>
    <t>Reclaimed</t>
  </si>
  <si>
    <t>Adopted</t>
  </si>
  <si>
    <t>Transferred to</t>
  </si>
  <si>
    <t>Another Virginia</t>
  </si>
  <si>
    <t>Releasing Agency</t>
  </si>
  <si>
    <t>Transferred by</t>
  </si>
  <si>
    <t>Approved</t>
  </si>
  <si>
    <t>Out-Of-State</t>
  </si>
  <si>
    <t>Facility</t>
  </si>
  <si>
    <t>Died in</t>
  </si>
  <si>
    <t>Euthanized</t>
  </si>
  <si>
    <t>Cat</t>
  </si>
  <si>
    <t>Dog</t>
  </si>
  <si>
    <t>intake</t>
  </si>
  <si>
    <t>euthanized</t>
  </si>
  <si>
    <t>Cats</t>
  </si>
  <si>
    <t>Dogs</t>
  </si>
  <si>
    <t> Dogs</t>
  </si>
  <si>
    <t>Organization Name:</t>
  </si>
  <si>
    <t>Street Address 1:</t>
  </si>
  <si>
    <t>Street Address 2:</t>
  </si>
  <si>
    <t>City:</t>
  </si>
  <si>
    <t>State:</t>
  </si>
  <si>
    <t>County:</t>
  </si>
  <si>
    <t>Amelia County Animal Control and Pound Facility</t>
  </si>
  <si>
    <t>P. O. Box A</t>
  </si>
  <si>
    <t>16565 Five Forks Road</t>
  </si>
  <si>
    <t>Amelia</t>
  </si>
  <si>
    <t>VA</t>
  </si>
  <si>
    <t>County</t>
  </si>
  <si>
    <t>Amherst County Animal Control and Pound Facility</t>
  </si>
  <si>
    <t>318 Shelter Lane</t>
  </si>
  <si>
    <t>P.O. Box 410</t>
  </si>
  <si>
    <t>Amherst</t>
  </si>
  <si>
    <t>Angels of Assisi</t>
  </si>
  <si>
    <t>415 Campbell Ave</t>
  </si>
  <si>
    <t>Roanoke</t>
  </si>
  <si>
    <t>Animal Welfare League of Alexandria (Contracted City Animal Control and Pound)</t>
  </si>
  <si>
    <t>4101 Eisenhower Avenue</t>
  </si>
  <si>
    <t>Alexandria</t>
  </si>
  <si>
    <t>Animal Welfare League of Arlington (Contracted County Animal Control and Pound)</t>
  </si>
  <si>
    <t>(Facility includes City of Falls Church)</t>
  </si>
  <si>
    <t>2650 S. Arlington Mill Drive</t>
  </si>
  <si>
    <t>Arlington</t>
  </si>
  <si>
    <t>Appomattox County Animal Control and Pound Facility</t>
  </si>
  <si>
    <t>P. O. Box 863</t>
  </si>
  <si>
    <t>153 A Morton Lane</t>
  </si>
  <si>
    <t>Appomattox</t>
  </si>
  <si>
    <t>Augusta Regional SPCA</t>
  </si>
  <si>
    <t>P. O. Box 2014</t>
  </si>
  <si>
    <t>(33 Archery Lane)</t>
  </si>
  <si>
    <t>Staunton</t>
  </si>
  <si>
    <t>Augusta</t>
  </si>
  <si>
    <t>Bedford County Animal Control and Pound Facility (Facility inc. City of Bedford)</t>
  </si>
  <si>
    <t>1307 Falling Creek Rd</t>
  </si>
  <si>
    <t>Bedford</t>
  </si>
  <si>
    <t>Brunswick County Animal Control and Pound Facility</t>
  </si>
  <si>
    <t>P.O. Box 399</t>
  </si>
  <si>
    <t>595 Planters Road</t>
  </si>
  <si>
    <t>Lawrenceville</t>
  </si>
  <si>
    <t>Brunswick</t>
  </si>
  <si>
    <t>Buchanan County Animal Control and Pound Facility</t>
  </si>
  <si>
    <t>1 Dog Pound Road</t>
  </si>
  <si>
    <t>P.O. Box 950</t>
  </si>
  <si>
    <t>Grundy</t>
  </si>
  <si>
    <t>Buchanan</t>
  </si>
  <si>
    <t>Campbell County Animal Control and Pound Facility</t>
  </si>
  <si>
    <t>P.O. Box 500</t>
  </si>
  <si>
    <t>322 Dennis Riddle Lane</t>
  </si>
  <si>
    <t>Rustburg</t>
  </si>
  <si>
    <t>Campbell</t>
  </si>
  <si>
    <t>Caroline County Animal Control and Pound Facility</t>
  </si>
  <si>
    <t>14080 Devils Three Jump Road</t>
  </si>
  <si>
    <t>Milford</t>
  </si>
  <si>
    <t>Caroline</t>
  </si>
  <si>
    <t>Charlottesville-Albemarle SPCA (Contracted City/County Pound)</t>
  </si>
  <si>
    <t>3355 Berkmar Drive</t>
  </si>
  <si>
    <t>Charlottesville</t>
  </si>
  <si>
    <t>Albemarle</t>
  </si>
  <si>
    <t>Charlottesville-Albemarle SPCA Animal Shelter</t>
  </si>
  <si>
    <t>Chesapeake City Animal Control and Pound Facility</t>
  </si>
  <si>
    <t>2100 S Military Highway</t>
  </si>
  <si>
    <t>Chesapeake</t>
  </si>
  <si>
    <t>Chesapeake City</t>
  </si>
  <si>
    <t>City</t>
  </si>
  <si>
    <t>Chesterfield County Animal Control and Pound Facility</t>
  </si>
  <si>
    <t>Chesterfield</t>
  </si>
  <si>
    <t>Culpeper</t>
  </si>
  <si>
    <t>Danville Animal Pound (Operated by Danville H.S.)</t>
  </si>
  <si>
    <t>996 South Boston Road</t>
  </si>
  <si>
    <t>Dickenson County Animal Control and Pound Facility</t>
  </si>
  <si>
    <t>P.O. Box 1098</t>
  </si>
  <si>
    <t>Clintwood</t>
  </si>
  <si>
    <t>Dickenson</t>
  </si>
  <si>
    <t>Dinwiddie County Animal Control and Pound Facility</t>
  </si>
  <si>
    <t>P.O. Drawer 70</t>
  </si>
  <si>
    <t>Dinwiddie</t>
  </si>
  <si>
    <t>Eastern Shore Regional Animal Control Facility (Accomack Co./ Northampton Co.)</t>
  </si>
  <si>
    <t>28167 Beacon Road</t>
  </si>
  <si>
    <t>Melfa</t>
  </si>
  <si>
    <t>Accomack</t>
  </si>
  <si>
    <t>Fairfax County Animal Control and Pound Facility</t>
  </si>
  <si>
    <t>4500 West Ox Road</t>
  </si>
  <si>
    <t>Fairfax</t>
  </si>
  <si>
    <t>Fancy Cats Rescue Team</t>
  </si>
  <si>
    <t>P.O. Box 182</t>
  </si>
  <si>
    <t>Herndon</t>
  </si>
  <si>
    <t>Fauquier SPCA</t>
  </si>
  <si>
    <t>9350 Rogues Rd</t>
  </si>
  <si>
    <t>P.O. Box 733</t>
  </si>
  <si>
    <t>Warrenton</t>
  </si>
  <si>
    <t>Fauquier</t>
  </si>
  <si>
    <t>Rocky Mount</t>
  </si>
  <si>
    <t>Franklin</t>
  </si>
  <si>
    <t>Franklin County Humane Society, Inc./Planned Pethood Clinic</t>
  </si>
  <si>
    <t>18401 Virgil Goode Highway</t>
  </si>
  <si>
    <t>Frederick County Animal Control and Pound Facility</t>
  </si>
  <si>
    <t>161 Fort Collier Road</t>
  </si>
  <si>
    <t>Winchester</t>
  </si>
  <si>
    <t>Frederick</t>
  </si>
  <si>
    <t>Fredericksburg Regional SPCA</t>
  </si>
  <si>
    <t>10819 Courthouse Rd.</t>
  </si>
  <si>
    <t>Fredericksburg</t>
  </si>
  <si>
    <t>Spotsylvania</t>
  </si>
  <si>
    <t>Galax - Carroll County - Grayson County Animal Control and Pound Facility</t>
  </si>
  <si>
    <t>111 East Grayson Street</t>
  </si>
  <si>
    <t>201 Fair Street</t>
  </si>
  <si>
    <t>Galax</t>
  </si>
  <si>
    <t>Giles County Animal Control and Pound Facility</t>
  </si>
  <si>
    <t>503 Wenonah Ave.</t>
  </si>
  <si>
    <t>678 Green Hollow Rd/</t>
  </si>
  <si>
    <t>Pearisburg</t>
  </si>
  <si>
    <t>Giles</t>
  </si>
  <si>
    <t>Halifax County Animal Control and Pound Facility</t>
  </si>
  <si>
    <t>P. O. Box 699</t>
  </si>
  <si>
    <t>Halifax</t>
  </si>
  <si>
    <t>Hanover County Animal Control and Pound Facility</t>
  </si>
  <si>
    <t>12471 Taylor Complex Lane</t>
  </si>
  <si>
    <t>Ashland</t>
  </si>
  <si>
    <t>Hanover</t>
  </si>
  <si>
    <t>Henrico County Animal Control and Pound Facility</t>
  </si>
  <si>
    <t>P.O. Box 90775</t>
  </si>
  <si>
    <t>10421Woodman Road</t>
  </si>
  <si>
    <t>Glen Allen</t>
  </si>
  <si>
    <t>Henrico</t>
  </si>
  <si>
    <t>Henry County Animal Control and Pound Facility</t>
  </si>
  <si>
    <t>3250 King Mountain Road</t>
  </si>
  <si>
    <t>Martinsville</t>
  </si>
  <si>
    <t>Henry</t>
  </si>
  <si>
    <t>Heritage Humane Society (Contracted County Animal Pound)</t>
  </si>
  <si>
    <t>430 Waller Mill Road</t>
  </si>
  <si>
    <t>Williamsburg</t>
  </si>
  <si>
    <t>Homeward Trails Animal Rescue</t>
  </si>
  <si>
    <t>P.O. Box 100968</t>
  </si>
  <si>
    <t>Humane Society of Warren County (Contracted County Animal Pound)</t>
  </si>
  <si>
    <t>1245 Progress Drive</t>
  </si>
  <si>
    <t>Front Royal</t>
  </si>
  <si>
    <t>Warren</t>
  </si>
  <si>
    <t>Humane Society/SPCA of Nelson County</t>
  </si>
  <si>
    <t>29 Stagebridge Rd</t>
  </si>
  <si>
    <t>Lovingston</t>
  </si>
  <si>
    <t>Nelson</t>
  </si>
  <si>
    <t>22949-2446</t>
  </si>
  <si>
    <t>King William Animal Control and Pound Facility</t>
  </si>
  <si>
    <t>20201 King William Road</t>
  </si>
  <si>
    <t>P.O. Box 215</t>
  </si>
  <si>
    <t>King William</t>
  </si>
  <si>
    <t>Lake Country SPCA</t>
  </si>
  <si>
    <t>P.O. Box 14</t>
  </si>
  <si>
    <t>7577 Hwy. 58</t>
  </si>
  <si>
    <t>Clarksville</t>
  </si>
  <si>
    <t>Mecklenburg</t>
  </si>
  <si>
    <t>Lee Fosters Rescue</t>
  </si>
  <si>
    <t>9987 State Route 70</t>
  </si>
  <si>
    <t>Blackwater</t>
  </si>
  <si>
    <t>Lee</t>
  </si>
  <si>
    <t>Loudoun County Animal Control and Pound Facility</t>
  </si>
  <si>
    <t>39820 Charles Town Pike</t>
  </si>
  <si>
    <t>Loudoun</t>
  </si>
  <si>
    <t>Louisa County Animal Control and Pound Facility</t>
  </si>
  <si>
    <t>Lynchburg Humane Society (City Animal Pound)</t>
  </si>
  <si>
    <t>3305 Naval Reserve Road</t>
  </si>
  <si>
    <t>Lynchburg</t>
  </si>
  <si>
    <t>Norfolk City Animal Control and Pound Facility</t>
  </si>
  <si>
    <t>5585 Sabre Road</t>
  </si>
  <si>
    <t>Norfolk</t>
  </si>
  <si>
    <t>Norfolk SPCA</t>
  </si>
  <si>
    <t>916 Ballentine Boulevard</t>
  </si>
  <si>
    <t>Norfolk City</t>
  </si>
  <si>
    <t>Orange County Animal Control and Pound Facility</t>
  </si>
  <si>
    <t>11362 Porter Road</t>
  </si>
  <si>
    <t>Orange</t>
  </si>
  <si>
    <t>Peninsula SPCA (Contracted City/County Animal Pound)</t>
  </si>
  <si>
    <t>523 J. Clyde Morris Boulevard</t>
  </si>
  <si>
    <t>Newport News</t>
  </si>
  <si>
    <t>People for the Ethical Treatment of Animals</t>
  </si>
  <si>
    <t>501 Front Street</t>
  </si>
  <si>
    <t>Petersburg City Animal Control and Pound Facility</t>
  </si>
  <si>
    <t>37 East Tabb Street</t>
  </si>
  <si>
    <t>Petersburg</t>
  </si>
  <si>
    <t>Pittsylvania County Animal Control and Pound Facility</t>
  </si>
  <si>
    <t>382 Rainbow Lane</t>
  </si>
  <si>
    <t>Dry Fork</t>
  </si>
  <si>
    <t>Pittsylvania</t>
  </si>
  <si>
    <t>Portsmouth Humane Society, Inc. (Contracted City Animal Pound)</t>
  </si>
  <si>
    <t>4022 Seaboard Court</t>
  </si>
  <si>
    <t>Portsmouth</t>
  </si>
  <si>
    <t>Prince George County Animal Control and Pound Facility</t>
  </si>
  <si>
    <t>8391 County Drive</t>
  </si>
  <si>
    <t>Disputanta</t>
  </si>
  <si>
    <t>Prince George</t>
  </si>
  <si>
    <t>Prince William County Animal Control and Pound Facility</t>
  </si>
  <si>
    <t>14807 Bristow Road</t>
  </si>
  <si>
    <t>Manassas</t>
  </si>
  <si>
    <t>Prince William</t>
  </si>
  <si>
    <t>Richmond Animal League</t>
  </si>
  <si>
    <t>11401 International Drive</t>
  </si>
  <si>
    <t>Richmond</t>
  </si>
  <si>
    <t>Richmond City Animal Control and Pound Facility</t>
  </si>
  <si>
    <t>1600 Chamberlayne Avenue</t>
  </si>
  <si>
    <t>Richmond SPCA</t>
  </si>
  <si>
    <t>2519 Hermitage Road</t>
  </si>
  <si>
    <t>Richmond City</t>
  </si>
  <si>
    <t>Roanoke Valley Regional Center for Animal Control (Contracted City/County Pound)</t>
  </si>
  <si>
    <t>1510 Baldwin Ave NE</t>
  </si>
  <si>
    <t>Roanoke Valley SPCA</t>
  </si>
  <si>
    <t>1340 Baldwin Ave NE</t>
  </si>
  <si>
    <t>Rockingham-Harrisonburg SPCA (Contracted County/City Animal Pound)</t>
  </si>
  <si>
    <t>P. O. Box 413</t>
  </si>
  <si>
    <t>Harrisonburg</t>
  </si>
  <si>
    <t>Rockingham</t>
  </si>
  <si>
    <t>Russell County Animal Control and Pound Facility</t>
  </si>
  <si>
    <t>P.O. Box 1208</t>
  </si>
  <si>
    <t>Lebanon</t>
  </si>
  <si>
    <t>Russell</t>
  </si>
  <si>
    <t>SPCA of Martinsville-Henry County</t>
  </si>
  <si>
    <t>132 Joseph Martin Highway</t>
  </si>
  <si>
    <t>SPCA of Winchester, Frederick, and Clarke (Contracted City Animal Pound)</t>
  </si>
  <si>
    <t>115 Featherbed Lane</t>
  </si>
  <si>
    <t>Salem City Animal Control and Pound Facility (Facility includes Craig County)</t>
  </si>
  <si>
    <t>1301 Indiana Street</t>
  </si>
  <si>
    <t>Salem</t>
  </si>
  <si>
    <t>Salem City</t>
  </si>
  <si>
    <t>Shenandoah County Animal Control and Pound Facility</t>
  </si>
  <si>
    <t>268 Landfill Road</t>
  </si>
  <si>
    <t>Edinburg</t>
  </si>
  <si>
    <t>Shenandoah</t>
  </si>
  <si>
    <t>Smyth County Animal Control and Pound Facility</t>
  </si>
  <si>
    <t>121 Bagley Circle, Suite 100</t>
  </si>
  <si>
    <t>287 Fox Valley Road</t>
  </si>
  <si>
    <t>Marion</t>
  </si>
  <si>
    <t>Smyth</t>
  </si>
  <si>
    <t>Southside SPCA - Prince Edward Animal Shelter</t>
  </si>
  <si>
    <t>7352 Patrick Henry Hwy.</t>
  </si>
  <si>
    <t>P.O. Box 66</t>
  </si>
  <si>
    <t>Meherrin</t>
  </si>
  <si>
    <t>Spotsylvania County Animal Control and Pound Facility</t>
  </si>
  <si>
    <t>450 T.V. Drive</t>
  </si>
  <si>
    <t>Stafford County Animal Control and Pound Facility</t>
  </si>
  <si>
    <t>473 Eskimo Hill Road</t>
  </si>
  <si>
    <t>Stafford</t>
  </si>
  <si>
    <t>Suffolk City Animal Control and Pound Facility</t>
  </si>
  <si>
    <t>124 Forest Glen Drive</t>
  </si>
  <si>
    <t>Suffolk</t>
  </si>
  <si>
    <t>Tazewell County Animal Control and Pound Facility</t>
  </si>
  <si>
    <t>108 east main street</t>
  </si>
  <si>
    <t>Tazewell</t>
  </si>
  <si>
    <t>Virginia Beach Animal Control and Pound Facility</t>
  </si>
  <si>
    <t>341 S. Birdneck Road</t>
  </si>
  <si>
    <t>Virginia Beach</t>
  </si>
  <si>
    <t>Virginia Beach SPCA</t>
  </si>
  <si>
    <t>3040 Holland Road</t>
  </si>
  <si>
    <t>Virginia Beach City</t>
  </si>
  <si>
    <t>Washington County Animal Control and Pound Facility</t>
  </si>
  <si>
    <t>27252 Porter Lane</t>
  </si>
  <si>
    <t>Abingdon</t>
  </si>
  <si>
    <t>Washington</t>
  </si>
  <si>
    <t>Wise County Animal Control and Pound Facility (Facility includes City of Norton)</t>
  </si>
  <si>
    <t>P.O. Box 570</t>
  </si>
  <si>
    <t>4701 Blackwood Industrial Park Rd.</t>
  </si>
  <si>
    <t>Wise</t>
  </si>
  <si>
    <t>9300 Public Works Road</t>
  </si>
  <si>
    <t>Culpeper County Animal Control and Pound Facility</t>
  </si>
  <si>
    <t>10144 James Monroe Highway</t>
  </si>
  <si>
    <t>P.O. Box 3352</t>
  </si>
  <si>
    <t>Danville</t>
  </si>
  <si>
    <t>Fauquier SPCA Contracted Animal Pound</t>
  </si>
  <si>
    <t>9350 Rogues Road</t>
  </si>
  <si>
    <t>Fluvanna SPCA (Contracted County Animal Pound)</t>
  </si>
  <si>
    <t>5239 Union Mills Road</t>
  </si>
  <si>
    <t>Troy</t>
  </si>
  <si>
    <t>Fluvanna</t>
  </si>
  <si>
    <t>Franklin County Animal Control and Pound Facility</t>
  </si>
  <si>
    <t>1488 Franklin St.</t>
  </si>
  <si>
    <t>(or somewhere in the neighborhood)</t>
  </si>
  <si>
    <t>P.O. Box 1980</t>
  </si>
  <si>
    <t>18 Sacred Heart Avenue</t>
  </si>
  <si>
    <t>Louisa</t>
  </si>
  <si>
    <t>Roanoke city</t>
  </si>
  <si>
    <t>Alexandria city</t>
  </si>
  <si>
    <t>Danville city</t>
  </si>
  <si>
    <t>Galax city</t>
  </si>
  <si>
    <t>Lynchburg city</t>
  </si>
  <si>
    <t>Newport News city</t>
  </si>
  <si>
    <t>Petersburg city</t>
  </si>
  <si>
    <t>Portsmouth city</t>
  </si>
  <si>
    <t>Winchester city</t>
  </si>
  <si>
    <t>Suffolk city</t>
  </si>
  <si>
    <t>Received From</t>
  </si>
  <si>
    <t xml:space="preserve"> Releasing</t>
  </si>
  <si>
    <t>Agency</t>
  </si>
  <si>
    <t>Animal Resource Foundation</t>
  </si>
  <si>
    <t>Charlottesville city</t>
  </si>
  <si>
    <t>Charlottesville-Albemarle SPCA - Purrin' at Pantops</t>
  </si>
  <si>
    <t>394 Pantops Shopping Center</t>
  </si>
  <si>
    <t>Gloucester County Animal Control and Pound Facility</t>
  </si>
  <si>
    <t>P.O. Box 329</t>
  </si>
  <si>
    <t>Gloucester</t>
  </si>
  <si>
    <t>Charlottesville city,</t>
  </si>
  <si>
    <t>Charlotte County Animal Control and Pound Facility</t>
  </si>
  <si>
    <t>P.O. Box 608</t>
  </si>
  <si>
    <t>250 LeGrande Ave, Suite A</t>
  </si>
  <si>
    <t>Charlotte CourtHouse</t>
  </si>
  <si>
    <t>Charlotte</t>
  </si>
  <si>
    <t>Gloucester-Mathews Humane Society (Contracted County Animal Pound)</t>
  </si>
  <si>
    <t>P.O. Box 385</t>
  </si>
  <si>
    <t>6620 Jackson Lane</t>
  </si>
  <si>
    <t>Homeless Animals Rescue Team (HART)</t>
  </si>
  <si>
    <t>P. O. Box 7261</t>
  </si>
  <si>
    <t>Fairfax Station</t>
  </si>
  <si>
    <t>HAPPE/Chesterfield</t>
  </si>
  <si>
    <t>P.O. Box 1960</t>
  </si>
  <si>
    <t>Hanover Humane Society</t>
  </si>
  <si>
    <t>P. O. Box 1011</t>
  </si>
  <si>
    <t>Harrisonburg Animal Control</t>
  </si>
  <si>
    <t>101 North Main Street</t>
  </si>
  <si>
    <t>Henrico Humane Society</t>
  </si>
  <si>
    <t>P.O. Box 28014</t>
  </si>
  <si>
    <t>Hickory Hill K-9 Rescue, Inc.</t>
  </si>
  <si>
    <t>P.O. Box 1505</t>
  </si>
  <si>
    <t>Highland County SPCA</t>
  </si>
  <si>
    <t>P.O. Box 6</t>
  </si>
  <si>
    <t>Monterey</t>
  </si>
  <si>
    <t>Highland</t>
  </si>
  <si>
    <t>Hopewell City Animal Control and Pound Facility</t>
  </si>
  <si>
    <t>300 North Main Street</t>
  </si>
  <si>
    <t>Hopewell</t>
  </si>
  <si>
    <t>Humane Society of Amherst County</t>
  </si>
  <si>
    <t>P.O. Box 614</t>
  </si>
  <si>
    <t>Humane Society of Caroline County, Inc.</t>
  </si>
  <si>
    <t>P.O. Box 75</t>
  </si>
  <si>
    <t>Ruther Glen</t>
  </si>
  <si>
    <t>Indian Rivers Humane Society</t>
  </si>
  <si>
    <t>P. O. Box 264</t>
  </si>
  <si>
    <t>Aylett</t>
  </si>
  <si>
    <t>Isle of Wight Animal Control and Pound Facility</t>
  </si>
  <si>
    <t>P. O. Box 80</t>
  </si>
  <si>
    <t>13044 Poorhouse Road</t>
  </si>
  <si>
    <t>Isle of Wight</t>
  </si>
  <si>
    <t>Isle of Wight Humane Society</t>
  </si>
  <si>
    <t>P. O. Box 273</t>
  </si>
  <si>
    <t>Smithfield</t>
  </si>
  <si>
    <t>James City County Animal Control (inc. City of Williamsburg)</t>
  </si>
  <si>
    <t>P.O. Box 8784</t>
  </si>
  <si>
    <t>James City</t>
  </si>
  <si>
    <t>Jones Animal Hospital (Contracted Pound for Bristol, VA)</t>
  </si>
  <si>
    <t>603 Volunteer Parkway, Suite 1</t>
  </si>
  <si>
    <t>Bristol</t>
  </si>
  <si>
    <t>TN</t>
  </si>
  <si>
    <t>K-9 New Life Center</t>
  </si>
  <si>
    <t>King George Animal Rescue League</t>
  </si>
  <si>
    <t>King George County Animal Control and Pound Facility</t>
  </si>
  <si>
    <t>King Street Cats</t>
  </si>
  <si>
    <t>Lab Rescue Of L.R.C.P., Inc.</t>
  </si>
  <si>
    <t>Lab Rescue of Greater Richmond</t>
  </si>
  <si>
    <t>Lancaster County Animal Control and Pound Facility</t>
  </si>
  <si>
    <t>League for Animal Protection</t>
  </si>
  <si>
    <t>Lee County Animal Control and Pound Facility</t>
  </si>
  <si>
    <t>Lexington Animal Control</t>
  </si>
  <si>
    <t>Little Buddies Adoption &amp; Humane Society</t>
  </si>
  <si>
    <t>Lost Dog &amp; Cat Rescue Foundation</t>
  </si>
  <si>
    <t>Lost Fantasy Rescue</t>
  </si>
  <si>
    <t>Lunenburg County Animal Control and Pound Facility</t>
  </si>
  <si>
    <t>Lynchburg Animal Control</t>
  </si>
  <si>
    <t>Madison County Animal Control and Pound Facility</t>
  </si>
  <si>
    <t>Manassas Park Animal Control</t>
  </si>
  <si>
    <t>Martinsville City Animal Control and Pound Facility</t>
  </si>
  <si>
    <t>Mecklenburg County Animal Control and Pound Facility</t>
  </si>
  <si>
    <t>Meower Power Feral Cat Coalition, Inc.</t>
  </si>
  <si>
    <t>Mid-Atlantic English Springer Spaniel Rescue (Virginia Chapter)</t>
  </si>
  <si>
    <t>Mid-Atlantic Great Dane Rescue League</t>
  </si>
  <si>
    <t>Middleburg Humane Foundation</t>
  </si>
  <si>
    <t>Montgomery County Animal Control and Pound Facility</t>
  </si>
  <si>
    <t>Montgomery County Humane Society</t>
  </si>
  <si>
    <t>Nelson County Animal Control and Pound Facility</t>
  </si>
  <si>
    <t>New Kent Humane Society, Inc.</t>
  </si>
  <si>
    <t>Newport News Animal Control (inc. City of Poquoson)</t>
  </si>
  <si>
    <t>Northern Neck Humane Society, Inc.</t>
  </si>
  <si>
    <t>Northern Virginia Animal League, Inc.</t>
  </si>
  <si>
    <t>P.A.W.S. (Protecting Animals With Sterilization)</t>
  </si>
  <si>
    <t>Page County Animal Control and Pound Facility</t>
  </si>
  <si>
    <t>Partners Among Cats and Canines (PACC)</t>
  </si>
  <si>
    <t>Patrick County Animal Control and Pound Facility</t>
  </si>
  <si>
    <t>Pawsitively Precious Adoption</t>
  </si>
  <si>
    <t>Pet Assistance League</t>
  </si>
  <si>
    <t>Pet Guardian Pet Service, Inc.</t>
  </si>
  <si>
    <t>Pet Harbor Rescue &amp; Referral, Inc.</t>
  </si>
  <si>
    <t>Pet Haven and Rescue Center, The</t>
  </si>
  <si>
    <t>Piedmont Feline Rescue League</t>
  </si>
  <si>
    <t>Potomac Valley Pekingese Club, Inc.</t>
  </si>
  <si>
    <t>Pound Pals of Radford, Inc.</t>
  </si>
  <si>
    <t>Powhatan Animal Control and Pound Facility</t>
  </si>
  <si>
    <t>Precious Purrs and Paws, Inc.</t>
  </si>
  <si>
    <t>Prince Edward County Animal Control and Pound Facility</t>
  </si>
  <si>
    <t>Promised Land Animal Rescue</t>
  </si>
  <si>
    <t>Pulaski County Animal Control and Pound Facility</t>
  </si>
  <si>
    <t>Pulaski County Humane Society</t>
  </si>
  <si>
    <t>RAIN (Rescuing Animals In Need)</t>
  </si>
  <si>
    <t>Radford City Animal Control and Pound Facility</t>
  </si>
  <si>
    <t>Ragged Mountain Dogs - Rescue, Rehab, Rehome, Retire</t>
  </si>
  <si>
    <t>Rainbow Animal Rescue, Inc.</t>
  </si>
  <si>
    <t>RappCats</t>
  </si>
  <si>
    <t>Rappahannock County Animal Control and Pound Facility</t>
  </si>
  <si>
    <t>Rikki's Refuge</t>
  </si>
  <si>
    <t>Ring Dog Rescue</t>
  </si>
  <si>
    <t>Roanoke City Animal Control</t>
  </si>
  <si>
    <t>Roanoke Valley Horse Rescue, Inc.</t>
  </si>
  <si>
    <t>Rockbridge County Animal Control</t>
  </si>
  <si>
    <t>Rockbridge SPCA (Contracted County/City Animal Pound)</t>
  </si>
  <si>
    <t>SADSAC (Save a Dog, Save a Cat)</t>
  </si>
  <si>
    <t>SOS - SAFE</t>
  </si>
  <si>
    <t>SPCA - Eastern Shore, Inc.</t>
  </si>
  <si>
    <t>SPCA of Northern Virginia</t>
  </si>
  <si>
    <t>Save Our Shelter - Pen Pals</t>
  </si>
  <si>
    <t>Save Shelter Animals - Dinwiddie</t>
  </si>
  <si>
    <t>Scott County Animal Control and Pound Facility</t>
  </si>
  <si>
    <t>Shiloh Project, The</t>
  </si>
  <si>
    <t>Showstock Animal Haven</t>
  </si>
  <si>
    <t>Siamese Cat Rescue Center</t>
  </si>
  <si>
    <t>Somebuddies, Inc.</t>
  </si>
  <si>
    <t>South Eastern Golden Retriever Rescue</t>
  </si>
  <si>
    <t>Southampton County Animal Control and Pound Facility</t>
  </si>
  <si>
    <t>Southside SPCA - Lunenburg Animal Shelter</t>
  </si>
  <si>
    <t>St. Seton's Orphaned Animals</t>
  </si>
  <si>
    <t>Staunton City Animal Control</t>
  </si>
  <si>
    <t>Suffolk Humane Society</t>
  </si>
  <si>
    <t>Surry County Animal Control and Pound Facility</t>
  </si>
  <si>
    <t>Sussex County Animal Control and Pound Facility</t>
  </si>
  <si>
    <t>Tails High, Inc.</t>
  </si>
  <si>
    <t>Tidewater Bichon-Frise Rescue, Inc.</t>
  </si>
  <si>
    <t>P.O. Box 6427</t>
  </si>
  <si>
    <t>P.O. Box 1003</t>
  </si>
  <si>
    <t>Dahlgren</t>
  </si>
  <si>
    <t>King George</t>
  </si>
  <si>
    <t>11377 Citizens' Way</t>
  </si>
  <si>
    <t>25 Dove Street</t>
  </si>
  <si>
    <t>Alexandria City</t>
  </si>
  <si>
    <t>118 Siege Lane</t>
  </si>
  <si>
    <t>Yorktown</t>
  </si>
  <si>
    <t>York</t>
  </si>
  <si>
    <t>P.O. Box 1574</t>
  </si>
  <si>
    <t>Midlothian</t>
  </si>
  <si>
    <t>8311 Mary Ball Road</t>
  </si>
  <si>
    <t>Lancaster</t>
  </si>
  <si>
    <t>P.O. Box 561</t>
  </si>
  <si>
    <t>603 Poor Farm Road</t>
  </si>
  <si>
    <t>Fincastle</t>
  </si>
  <si>
    <t>Botetourt</t>
  </si>
  <si>
    <t>P.O. Box 367</t>
  </si>
  <si>
    <t>(Route 864, Bus Shop Road)</t>
  </si>
  <si>
    <t>Jonesville</t>
  </si>
  <si>
    <t>P.O. Box 938</t>
  </si>
  <si>
    <t>11 Fuller Street</t>
  </si>
  <si>
    <t>Lexington</t>
  </si>
  <si>
    <t>3293 Tilton Valley Drive</t>
  </si>
  <si>
    <t>P.O. Box 50037</t>
  </si>
  <si>
    <t>1237 W. Blue Grass Trail</t>
  </si>
  <si>
    <t>Ceres</t>
  </si>
  <si>
    <t>Bland</t>
  </si>
  <si>
    <t>11409 Courthouse Road</t>
  </si>
  <si>
    <t>Lunenburg</t>
  </si>
  <si>
    <t>905 Court Street</t>
  </si>
  <si>
    <t>P.O. Box 705</t>
  </si>
  <si>
    <t>4590 Shelby Road</t>
  </si>
  <si>
    <t>Madison</t>
  </si>
  <si>
    <t>329 Manassas Drive</t>
  </si>
  <si>
    <t>Manassas Park</t>
  </si>
  <si>
    <t>55 West Church Street</t>
  </si>
  <si>
    <t>P.O. Box 307</t>
  </si>
  <si>
    <t>350 Washington Street</t>
  </si>
  <si>
    <t>Boydton</t>
  </si>
  <si>
    <t>P.O. Box 9696</t>
  </si>
  <si>
    <t>3205 Davis Mill Road</t>
  </si>
  <si>
    <t>Goochland</t>
  </si>
  <si>
    <t>309 Rolling Hills Drive</t>
  </si>
  <si>
    <t>P. O. Box 1238</t>
  </si>
  <si>
    <t>4904 Whiting Road (Marshall)</t>
  </si>
  <si>
    <t>Middleburg</t>
  </si>
  <si>
    <t>434 Cinnabar Road</t>
  </si>
  <si>
    <t>Christiansburg</t>
  </si>
  <si>
    <t>Montgomery</t>
  </si>
  <si>
    <t>1183 Flanagan Drive</t>
  </si>
  <si>
    <t>P.O. Box 277</t>
  </si>
  <si>
    <t>New Kent County Animal Control and Pound Facility</t>
  </si>
  <si>
    <t>P.O. Box 186</t>
  </si>
  <si>
    <t>New Kent</t>
  </si>
  <si>
    <t>P.O. Box 104</t>
  </si>
  <si>
    <t>Providence Forge</t>
  </si>
  <si>
    <t>9287 Warwick Blvd.</t>
  </si>
  <si>
    <t>P.O. Box 233</t>
  </si>
  <si>
    <t>Reedville</t>
  </si>
  <si>
    <t>7552 Hyde Court</t>
  </si>
  <si>
    <t>186 Nature Lane</t>
  </si>
  <si>
    <t>North Tazewell</t>
  </si>
  <si>
    <t>1261 Goodrich Rd.</t>
  </si>
  <si>
    <t>Stanley</t>
  </si>
  <si>
    <t>Page</t>
  </si>
  <si>
    <t>P.O. Box 1133</t>
  </si>
  <si>
    <t>P.O. Box 466</t>
  </si>
  <si>
    <t>22 Transfer Station Lane</t>
  </si>
  <si>
    <t>Stuart</t>
  </si>
  <si>
    <t>Patrick</t>
  </si>
  <si>
    <t>4280 Teakwood Dr</t>
  </si>
  <si>
    <t>P.O. Box 1076</t>
  </si>
  <si>
    <t>1452 Hiteshew Place</t>
  </si>
  <si>
    <t>P.O. Box 73</t>
  </si>
  <si>
    <t>Bowling Green</t>
  </si>
  <si>
    <t>P O Box 24</t>
  </si>
  <si>
    <t>Falls Mills</t>
  </si>
  <si>
    <t>P.O. Box 458</t>
  </si>
  <si>
    <t>Sperryville</t>
  </si>
  <si>
    <t>Rappahannock</t>
  </si>
  <si>
    <t>709 Oxbow Drive</t>
  </si>
  <si>
    <t>P.O. Box 2851</t>
  </si>
  <si>
    <t>Radford</t>
  </si>
  <si>
    <t>P.O. Box 133</t>
  </si>
  <si>
    <t>Old Buckingham Rd.</t>
  </si>
  <si>
    <t>Powhatan</t>
  </si>
  <si>
    <t>PO Box 552</t>
  </si>
  <si>
    <t>Ark</t>
  </si>
  <si>
    <t>P.O. Box 382</t>
  </si>
  <si>
    <t>Farmville</t>
  </si>
  <si>
    <t>Prince Edward</t>
  </si>
  <si>
    <t>1611 Rocky Hollow Road</t>
  </si>
  <si>
    <t>Atkins</t>
  </si>
  <si>
    <t>80 Dublin Park Rd</t>
  </si>
  <si>
    <t>Dublin</t>
  </si>
  <si>
    <t>Pulaski</t>
  </si>
  <si>
    <t>P.O. Box 1046</t>
  </si>
  <si>
    <t>80 Dublin Park Road</t>
  </si>
  <si>
    <t>Richmond County Animal Control</t>
  </si>
  <si>
    <t>P.O. Box 1000</t>
  </si>
  <si>
    <t>(101 Court Circle)</t>
  </si>
  <si>
    <t>Warsaw</t>
  </si>
  <si>
    <t>Life Unlimited of Virginia, In</t>
  </si>
  <si>
    <t>P.O. Box 1357</t>
  </si>
  <si>
    <t>P.O. Box 28632</t>
  </si>
  <si>
    <t>1510 Baldwin Ave. N. E.</t>
  </si>
  <si>
    <t>1725 Edwardsville Rd.</t>
  </si>
  <si>
    <t>P.O Box 13</t>
  </si>
  <si>
    <t>Hardy</t>
  </si>
  <si>
    <t>258 Greenhouse Rd.</t>
  </si>
  <si>
    <t>Rockbridge</t>
  </si>
  <si>
    <t>P.O. Box 528</t>
  </si>
  <si>
    <t>(10 Animal Place)</t>
  </si>
  <si>
    <t>P.O. Box 972</t>
  </si>
  <si>
    <t>Dumfries</t>
  </si>
  <si>
    <t>Saving Animals From Euthanasia</t>
  </si>
  <si>
    <t>P.O. Box 29662</t>
  </si>
  <si>
    <t>P.O. Box 164</t>
  </si>
  <si>
    <t>26528 Lankford Highway</t>
  </si>
  <si>
    <t>Onley</t>
  </si>
  <si>
    <t>P. O. Box 100220</t>
  </si>
  <si>
    <t>1731 Old Powhatan Estates</t>
  </si>
  <si>
    <t>22416 Shippings Rd.</t>
  </si>
  <si>
    <t>McKenney</t>
  </si>
  <si>
    <t>336 Water Street</t>
  </si>
  <si>
    <t>Gate City</t>
  </si>
  <si>
    <t>Scott</t>
  </si>
  <si>
    <t>4427 Shirley Gate Rd.</t>
  </si>
  <si>
    <t>P.O. Box 81</t>
  </si>
  <si>
    <t>Keswick</t>
  </si>
  <si>
    <t>366 Meander Run Rd</t>
  </si>
  <si>
    <t>Locust Dale</t>
  </si>
  <si>
    <t>P.O. Box 1532</t>
  </si>
  <si>
    <t>Mechanicsville</t>
  </si>
  <si>
    <t>P.O. Box 8014</t>
  </si>
  <si>
    <t>P.O. Box 70</t>
  </si>
  <si>
    <t>Courtland</t>
  </si>
  <si>
    <t>Southampton</t>
  </si>
  <si>
    <t>848 Free State Road</t>
  </si>
  <si>
    <t>1 Summey Street</t>
  </si>
  <si>
    <t>116 West Beverley Street</t>
  </si>
  <si>
    <t>P.O. Box 5038</t>
  </si>
  <si>
    <t>4300 Nansemond Parkway</t>
  </si>
  <si>
    <t>265 Old Burrough Road</t>
  </si>
  <si>
    <t>P.O. Box 65</t>
  </si>
  <si>
    <t>Surry</t>
  </si>
  <si>
    <t>P.O. Box 1397</t>
  </si>
  <si>
    <t>14493 Robinson Road</t>
  </si>
  <si>
    <t>Sussex</t>
  </si>
  <si>
    <t>708 Timber Branch Drive</t>
  </si>
  <si>
    <t>P.O. Box 8084</t>
  </si>
  <si>
    <t>Virginia Beach city</t>
  </si>
  <si>
    <t>Williamsburg city</t>
  </si>
  <si>
    <t>Franklin city</t>
  </si>
  <si>
    <t>Northumberland</t>
  </si>
  <si>
    <t>Martinsville city</t>
  </si>
  <si>
    <t>Manassas Park city</t>
  </si>
  <si>
    <t>Lexington city</t>
  </si>
  <si>
    <t>Bristol city</t>
  </si>
  <si>
    <t>Hopewell city</t>
  </si>
  <si>
    <t>Harrisonburg city</t>
  </si>
  <si>
    <t>Staunton city</t>
  </si>
  <si>
    <t>Chesapeake city</t>
  </si>
  <si>
    <t>Richmond city</t>
  </si>
  <si>
    <t>Radford city</t>
  </si>
  <si>
    <t>20 Robertson Street</t>
  </si>
  <si>
    <t>P.O. Box 217</t>
  </si>
  <si>
    <t>Highland Springs</t>
  </si>
  <si>
    <t>1415 Nethers Rd.</t>
  </si>
  <si>
    <t>7701 Halprin Drive</t>
  </si>
  <si>
    <t>160 Weaver Road</t>
  </si>
  <si>
    <t>Amissville</t>
  </si>
  <si>
    <t xml:space="preserve"> </t>
  </si>
  <si>
    <t>Virginia German Shepherd Rescue, Inc.</t>
  </si>
  <si>
    <t>Virginia Partnership for Animal Welfare &amp; Support</t>
  </si>
  <si>
    <t>Waynesboro City Animal Control</t>
  </si>
  <si>
    <t>Wendy's Feline Friends</t>
  </si>
  <si>
    <t>Westmoreland Co. Animal Control and Pound Facility (Facility inc. Richmond Co.)</t>
  </si>
  <si>
    <t>Winchester Animal Control</t>
  </si>
  <si>
    <t>With Our Regards, Inc.</t>
  </si>
  <si>
    <t>Wythe County Animal Control and Pound Facility (Facility includes Bland County)</t>
  </si>
  <si>
    <t>Wythe County Humane Society</t>
  </si>
  <si>
    <t>Waynesboro city</t>
  </si>
  <si>
    <t>Adopt-A-Spot Dalmation Rescue</t>
  </si>
  <si>
    <t>AdvoCATs, Inc.</t>
  </si>
  <si>
    <t>Alleghany County Animal Control</t>
  </si>
  <si>
    <t>Alleghany Humane Society, Inc. (Contracted County/City Animal Pound)</t>
  </si>
  <si>
    <t>Amherst County Animal Control</t>
  </si>
  <si>
    <t>Animal Adoption &amp; Rescue Foundation (AARF)</t>
  </si>
  <si>
    <t>Animal Aid Society, Inc.</t>
  </si>
  <si>
    <t>Animal Allies</t>
  </si>
  <si>
    <t>Animal Assistance League of Virginia, Inc.</t>
  </si>
  <si>
    <t>Animal Defense League of Washington County</t>
  </si>
  <si>
    <t>Animal Rescue Foundation - Cumberland County VA</t>
  </si>
  <si>
    <t>Animal Rescue of Tidewater</t>
  </si>
  <si>
    <t>Animal Welfare Action Group (AWAG)</t>
  </si>
  <si>
    <t>Animal Welfare League, Inc.</t>
  </si>
  <si>
    <t>Appalachian Animal Refuge, Inc.</t>
  </si>
  <si>
    <t>Appalachian Great Pyrenees Rescue</t>
  </si>
  <si>
    <t>Augusta County Animal Control</t>
  </si>
  <si>
    <t>Augusta Dog Adoptions (prev. Chains Hurt)</t>
  </si>
  <si>
    <t>Bandit's Adoption and Rescue of K9 (BARK)</t>
  </si>
  <si>
    <t>Basset Rescue of Old Dominion, Inc.</t>
  </si>
  <si>
    <t>Bath Animal Welfare Foundation</t>
  </si>
  <si>
    <t>Bath County Animal Control and Pound Facility</t>
  </si>
  <si>
    <t>Beagle Rescue, Education &amp; Welfare</t>
  </si>
  <si>
    <t>Beath Animal Shelter</t>
  </si>
  <si>
    <t>Bedford City Animal Control</t>
  </si>
  <si>
    <t>Bedford Humane Society, Inc.</t>
  </si>
  <si>
    <t>Big Stone Gap Animal Control (Town)</t>
  </si>
  <si>
    <t>Bland County Animal Control</t>
  </si>
  <si>
    <t>Botetourt County Animal Control</t>
  </si>
  <si>
    <t>Boxer Rescue &amp; Adoption, Inc.</t>
  </si>
  <si>
    <t>Buckingham County Animal Control and Pound Facility</t>
  </si>
  <si>
    <t>Buena Vista Animal Control</t>
  </si>
  <si>
    <t>Caring for Creatures</t>
  </si>
  <si>
    <t>Casey's House</t>
  </si>
  <si>
    <t>Cat Adoption &amp; Rescue Efforts, Inc. (CARE)</t>
  </si>
  <si>
    <t>Cat Corner, Inc., The</t>
  </si>
  <si>
    <t>Cat Rescue, Inc.</t>
  </si>
  <si>
    <t>Cat's Cradle</t>
  </si>
  <si>
    <t>Cat's Cradle of Greater Richmond</t>
  </si>
  <si>
    <t>Charles City County Animal Control and Pound Facility</t>
  </si>
  <si>
    <t>Chessie Rescue VA, Inc.</t>
  </si>
  <si>
    <t>Chocolate Chip Dalmation Assistance League</t>
  </si>
  <si>
    <t>Clarke County Animal Control and Pound Facility</t>
  </si>
  <si>
    <t>Clifton Forge Animal Control (Town)</t>
  </si>
  <si>
    <t>Collie Rescue, Inc.</t>
  </si>
  <si>
    <t>Colonial Heights Animal Control and Pound Facility</t>
  </si>
  <si>
    <t>Commonwealth Humane Society, Inc., The (Commonwealth Cat Rescue, Inc.)</t>
  </si>
  <si>
    <t>Companion Animal Rescue Effort</t>
  </si>
  <si>
    <t>Covington City Animal Control</t>
  </si>
  <si>
    <t>Craig County Animal Control</t>
  </si>
  <si>
    <t>Cumberland County Animal Control and Pound Facility</t>
  </si>
  <si>
    <t>Damien's Gift Feline Foundation</t>
  </si>
  <si>
    <t>Danville City Animal Control</t>
  </si>
  <si>
    <t>Dewey Animals, Inc.</t>
  </si>
  <si>
    <t>Doberman Assistance, Rescue, &amp; Education, Inc.</t>
  </si>
  <si>
    <t>Dogwood Sheltie Rescue</t>
  </si>
  <si>
    <t>Emporia-Greensville Humane Society, Inc.</t>
  </si>
  <si>
    <t>Equine Rescue League, Inc.</t>
  </si>
  <si>
    <t>Essex County Animal Control and Pound Facility</t>
  </si>
  <si>
    <t>P.O. Box 126</t>
  </si>
  <si>
    <t>Sterling</t>
  </si>
  <si>
    <t>P.O. Box 172</t>
  </si>
  <si>
    <t>250 South Wanye Ave, Suite #102, Box 3</t>
  </si>
  <si>
    <t>Waynesboro</t>
  </si>
  <si>
    <t>1228 Holly Vista Drive</t>
  </si>
  <si>
    <t>Colonial Beach</t>
  </si>
  <si>
    <t>Westmoreland</t>
  </si>
  <si>
    <t>22443-4340</t>
  </si>
  <si>
    <t>(6154 Stratford Hall Rd.)</t>
  </si>
  <si>
    <t>Montross</t>
  </si>
  <si>
    <t>231 East Piccadilly Street</t>
  </si>
  <si>
    <t>P.O. Box 594</t>
  </si>
  <si>
    <t>340 South 6th Street</t>
  </si>
  <si>
    <t>Wytheville</t>
  </si>
  <si>
    <t>Wythe</t>
  </si>
  <si>
    <t>P.O. Box 362</t>
  </si>
  <si>
    <t>P.O. Box 9375</t>
  </si>
  <si>
    <t>P.O. Box 1444</t>
  </si>
  <si>
    <t>268 West Main Street</t>
  </si>
  <si>
    <t>Covington</t>
  </si>
  <si>
    <t>Alleghany</t>
  </si>
  <si>
    <t>P. O. Box 60</t>
  </si>
  <si>
    <t>9313 Rich Patch Road</t>
  </si>
  <si>
    <t>Low Moor</t>
  </si>
  <si>
    <t>P.O. Box 390</t>
  </si>
  <si>
    <t>P.O. Box 15262</t>
  </si>
  <si>
    <t>80 Butler Farm Rd., City of Hampton</t>
  </si>
  <si>
    <t>Hampton</t>
  </si>
  <si>
    <t>P.O. Box 7040</t>
  </si>
  <si>
    <t>22039-7040</t>
  </si>
  <si>
    <t>1149 New Mill Drive</t>
  </si>
  <si>
    <t>P.O. Box 2099</t>
  </si>
  <si>
    <t>604 Cata Road</t>
  </si>
  <si>
    <t>P.O. Box 11535</t>
  </si>
  <si>
    <t>Cumberland</t>
  </si>
  <si>
    <t>Buckingham</t>
  </si>
  <si>
    <t>4926 George Washington Mem. Highway</t>
  </si>
  <si>
    <t>P. O. Box 37</t>
  </si>
  <si>
    <t>Hayes</t>
  </si>
  <si>
    <t>P. O. Box 975</t>
  </si>
  <si>
    <t>White Stone</t>
  </si>
  <si>
    <t>P.O. Box 5017</t>
  </si>
  <si>
    <t>Chilhowie</t>
  </si>
  <si>
    <t>8976 Battlefield Park Road</t>
  </si>
  <si>
    <t>P.O. Box 590</t>
  </si>
  <si>
    <t>(18 Government Center Lane)</t>
  </si>
  <si>
    <t>Verona</t>
  </si>
  <si>
    <t>24482-0590</t>
  </si>
  <si>
    <t>P.O. Box 1974</t>
  </si>
  <si>
    <t>P.O. Box 1682</t>
  </si>
  <si>
    <t>3445 Seminole Trail</t>
  </si>
  <si>
    <t>Box 248</t>
  </si>
  <si>
    <t>P. O. Box 716</t>
  </si>
  <si>
    <t>9295 Sam Snead Highway</t>
  </si>
  <si>
    <t>Hot Springs</t>
  </si>
  <si>
    <t>Bath</t>
  </si>
  <si>
    <t>P. O. Box 309</t>
  </si>
  <si>
    <t>Warm Springs</t>
  </si>
  <si>
    <t>15722 Vista Drive</t>
  </si>
  <si>
    <t>22025-1812</t>
  </si>
  <si>
    <t>P.O. Box 459</t>
  </si>
  <si>
    <t>899 Buffalo Road</t>
  </si>
  <si>
    <t>Dillwyn</t>
  </si>
  <si>
    <t>215 East Main Street</t>
  </si>
  <si>
    <t>829 Ole Turnpike Drive</t>
  </si>
  <si>
    <t>505 East 5th St.</t>
  </si>
  <si>
    <t>Big Stone Gap</t>
  </si>
  <si>
    <t>P.O. Box 510</t>
  </si>
  <si>
    <t>(612 Main Street, Suite 201)</t>
  </si>
  <si>
    <t>P.O. Box 18</t>
  </si>
  <si>
    <t>205 N Roanoke St</t>
  </si>
  <si>
    <t>11003 Raccoon Ridge Court</t>
  </si>
  <si>
    <t>Reston</t>
  </si>
  <si>
    <t>P.O. Box 252</t>
  </si>
  <si>
    <t>306 Park Avenue</t>
  </si>
  <si>
    <t>Buena Vista</t>
  </si>
  <si>
    <t>Hampton city</t>
  </si>
  <si>
    <t>Norfolk city</t>
  </si>
  <si>
    <t>Bedford city</t>
  </si>
  <si>
    <t>Buena Vista city</t>
  </si>
  <si>
    <t>FERAL, Inc.</t>
  </si>
  <si>
    <t>FLAG (For the Love of Animals in Goochland)</t>
  </si>
  <si>
    <t>FURS</t>
  </si>
  <si>
    <t>Fairfax City Animal Control and Pound Facility</t>
  </si>
  <si>
    <t>Fairfax County Humane Society Cat Shelter</t>
  </si>
  <si>
    <t>Falls Church Animal Control</t>
  </si>
  <si>
    <t>Ferret Haven By -The-Sea</t>
  </si>
  <si>
    <t>Floyd County Animal Control and Pound Facility</t>
  </si>
  <si>
    <t>Floyd County Humane Society</t>
  </si>
  <si>
    <t>Fluvanna County Animal Control</t>
  </si>
  <si>
    <t>Foundation for Iguana Rescue Safety Training</t>
  </si>
  <si>
    <t>Four Paws Rescue Team (4Paws Rescue Team, Inc.)</t>
  </si>
  <si>
    <t>Franklin City Animal Control and Pound Facility</t>
  </si>
  <si>
    <t>Fredericksburg Animal Control</t>
  </si>
  <si>
    <t>Friends of Homeless Animals</t>
  </si>
  <si>
    <t>Furry Friends Rescue</t>
  </si>
  <si>
    <t>Fuzzy Face Rescue of the Northern Neck</t>
  </si>
  <si>
    <t>Gloucester-Mathews Humane Society Outreach Center</t>
  </si>
  <si>
    <t>Golden Retriever Rescue, Education, and Training (GRREAT)</t>
  </si>
  <si>
    <t>Goochland County Animal Control and Pound Facility</t>
  </si>
  <si>
    <t>Great Dane Rescue of the Commonwealth</t>
  </si>
  <si>
    <t>Greene County Animal Control and Pound Facility</t>
  </si>
  <si>
    <t>Greensville County Animal Control and Pound Facility</t>
  </si>
  <si>
    <t>352 Sanctuary Lane</t>
  </si>
  <si>
    <t>Palmyra</t>
  </si>
  <si>
    <t>161 Pine Grove Road</t>
  </si>
  <si>
    <t>Bluemont</t>
  </si>
  <si>
    <t>Clarke</t>
  </si>
  <si>
    <t>P.O. Box 2934</t>
  </si>
  <si>
    <t>85 Fulton Street</t>
  </si>
  <si>
    <t>Hampton City</t>
  </si>
  <si>
    <t>1917 Benefit Rd,</t>
  </si>
  <si>
    <t>P O Box 2128</t>
  </si>
  <si>
    <t>P.O. Box 70040</t>
  </si>
  <si>
    <t>(12001 Munford Rd. - Providence Forge)</t>
  </si>
  <si>
    <t>P.O. Box 128</t>
  </si>
  <si>
    <t>Charles City</t>
  </si>
  <si>
    <t>4402 Edwin Road</t>
  </si>
  <si>
    <t>P. O. Box 2916</t>
  </si>
  <si>
    <t>8963 Back Road</t>
  </si>
  <si>
    <t>Maurertown</t>
  </si>
  <si>
    <t>225 Ramsburg Lane</t>
  </si>
  <si>
    <t>Berryville</t>
  </si>
  <si>
    <t>547 Main Street</t>
  </si>
  <si>
    <t>Clifton Forge</t>
  </si>
  <si>
    <t>P.O. Box 221982</t>
  </si>
  <si>
    <t>Chantilly</t>
  </si>
  <si>
    <t>100-A Highland Avenue</t>
  </si>
  <si>
    <t>Colonial Heights</t>
  </si>
  <si>
    <t>4122 Leonard Drive</t>
  </si>
  <si>
    <t>Suite 300</t>
  </si>
  <si>
    <t>P. O. Box 1024</t>
  </si>
  <si>
    <t>333 West Locust Street</t>
  </si>
  <si>
    <t>P.O. Box 266</t>
  </si>
  <si>
    <t>182 Main Street Suite 1</t>
  </si>
  <si>
    <t>New Castle</t>
  </si>
  <si>
    <t>Craig</t>
  </si>
  <si>
    <t>11 Range Road</t>
  </si>
  <si>
    <t>P.O. Box 110</t>
  </si>
  <si>
    <t>126 Landon Lane</t>
  </si>
  <si>
    <t>P.O. Box 3300</t>
  </si>
  <si>
    <t>P.O. Box 245</t>
  </si>
  <si>
    <t>Centreville</t>
  </si>
  <si>
    <t>PO Box 26</t>
  </si>
  <si>
    <t>Woodstock</t>
  </si>
  <si>
    <t>MD</t>
  </si>
  <si>
    <t>21163-9998</t>
  </si>
  <si>
    <t>12 Regis Circle</t>
  </si>
  <si>
    <t>206 Industrial Drive</t>
  </si>
  <si>
    <t>Emporia</t>
  </si>
  <si>
    <t>Greensville</t>
  </si>
  <si>
    <t>P.O. Box 4366</t>
  </si>
  <si>
    <t>Leesburg</t>
  </si>
  <si>
    <t>540 Airport Road</t>
  </si>
  <si>
    <t>P.O. Box 1079</t>
  </si>
  <si>
    <t>Tappahannock</t>
  </si>
  <si>
    <t>Essex</t>
  </si>
  <si>
    <t>PO Box 21011</t>
  </si>
  <si>
    <t>P.O. Box 115</t>
  </si>
  <si>
    <t>Manakin-Sabot</t>
  </si>
  <si>
    <t>3420 Pump Road, #228</t>
  </si>
  <si>
    <t>Town and Country Animal Hospital</t>
  </si>
  <si>
    <t>9836 Fairfax Blvd.</t>
  </si>
  <si>
    <t>4057 Chain Bridge Road</t>
  </si>
  <si>
    <t>300 Park Avenue</t>
  </si>
  <si>
    <t>Falls Church</t>
  </si>
  <si>
    <t>421 Wayman Lane</t>
  </si>
  <si>
    <t>110 Pound Road</t>
  </si>
  <si>
    <t>P.O. Box 218</t>
  </si>
  <si>
    <t>Floyd</t>
  </si>
  <si>
    <t>P O Box 862</t>
  </si>
  <si>
    <t>P.O BOX 113</t>
  </si>
  <si>
    <t>P O Box 8122</t>
  </si>
  <si>
    <t>P.O. Box 2908</t>
  </si>
  <si>
    <t>Merrifield</t>
  </si>
  <si>
    <t>1024 Pretlow Street</t>
  </si>
  <si>
    <t>2200 Cowan Blvd.</t>
  </si>
  <si>
    <t>39703 Goodpuppy Lane</t>
  </si>
  <si>
    <t>Aldie</t>
  </si>
  <si>
    <t>301 Bannister Town Rd</t>
  </si>
  <si>
    <t>P.O. Box 822</t>
  </si>
  <si>
    <t>P.O. Box 190</t>
  </si>
  <si>
    <t>P.O. Box 10</t>
  </si>
  <si>
    <t>1900 Hiddenrock Ln.</t>
  </si>
  <si>
    <t>921 Deep Creek Blvd</t>
  </si>
  <si>
    <t>P. O. Box 358</t>
  </si>
  <si>
    <t>375 Jeri Allen Way</t>
  </si>
  <si>
    <t>Stanardsville</t>
  </si>
  <si>
    <t>Greene</t>
  </si>
  <si>
    <t>1781 Greensville County Circle</t>
  </si>
  <si>
    <t>Colonial Heights city</t>
  </si>
  <si>
    <t>Falls Church city</t>
  </si>
  <si>
    <t>Madison-Greene Humane Society</t>
  </si>
  <si>
    <t>The Humane Society of Campbell County, Inc,</t>
  </si>
  <si>
    <t>P. O. Box 659</t>
  </si>
  <si>
    <t>info@humanecampbell.org</t>
  </si>
  <si>
    <t>()</t>
  </si>
  <si>
    <t>A Forever Home Rescue Foundation</t>
  </si>
  <si>
    <t>Animal Hope Alliance, Inc.</t>
  </si>
  <si>
    <t>Augusta County Animal Pound (contracted pound - Staunton, Waynesboro)</t>
  </si>
  <si>
    <t>Barn Cat Buddies, Inc.</t>
  </si>
  <si>
    <t>Bully Paws Pit Bull Patriots, Inc.</t>
  </si>
  <si>
    <t>Email:</t>
  </si>
  <si>
    <t>Phone:</t>
  </si>
  <si>
    <t>Fax:</t>
  </si>
  <si>
    <t>P.O. Box 222801</t>
  </si>
  <si>
    <t>info@aforeverhome.org</t>
  </si>
  <si>
    <t>Shenandoah Valley Animal Services Center</t>
  </si>
  <si>
    <t>1001 Mt. Torrey Road</t>
  </si>
  <si>
    <t>Lyndhurst</t>
  </si>
  <si>
    <t>svanimalservicescenter@gmail.com</t>
  </si>
  <si>
    <t>augustadogadoptions@hotmail.com</t>
  </si>
  <si>
    <t>info@barkva.org;helpk9s@comcast.net</t>
  </si>
  <si>
    <t>P.O. Box 777</t>
  </si>
  <si>
    <t>diane@barncatbuddies.org</t>
  </si>
  <si>
    <t>info@bhsva.org</t>
  </si>
  <si>
    <t>kenjahome@aol.com</t>
  </si>
  <si>
    <t>shawnelinda@cox.net</t>
  </si>
  <si>
    <t>jbennett@culpepercounty.gov</t>
  </si>
  <si>
    <t>Wytheville (Town) Animal Control and Pound Facility</t>
  </si>
  <si>
    <t>185 W. Spring Street</t>
  </si>
  <si>
    <t>York County Animal Control</t>
  </si>
  <si>
    <t>P.O. Box 532</t>
  </si>
  <si>
    <t>301 Goodwin Neck Road</t>
  </si>
  <si>
    <t>flsafety@yorkcounty.gov</t>
  </si>
  <si>
    <t>P.O. Box 237</t>
  </si>
  <si>
    <t>Blacksburg</t>
  </si>
  <si>
    <t>animalhopealliance@hotmail.com</t>
  </si>
  <si>
    <t>Animal Welfare League of Pittsylvania County</t>
  </si>
  <si>
    <t>P.O. Box 936</t>
  </si>
  <si>
    <t>Chatham</t>
  </si>
  <si>
    <t>Pittsylvan</t>
  </si>
  <si>
    <t>awlopc@yahoo.com</t>
  </si>
  <si>
    <t>rexypooh810@Kaballero.com</t>
  </si>
  <si>
    <t>appalachiananimalrefuge@gmail.com</t>
  </si>
  <si>
    <t>bcanimalcontrol@tds.net</t>
  </si>
  <si>
    <t>kcrowder@botetourt.org</t>
  </si>
  <si>
    <t>P.O. Box 285</t>
  </si>
  <si>
    <t>bullypawsrescue@gmail.com</t>
  </si>
  <si>
    <t>board@care-cats.org</t>
  </si>
  <si>
    <t>catscradle@catscradleva.org</t>
  </si>
  <si>
    <t>berrya@chesterfield.gov</t>
  </si>
  <si>
    <t>Chesterfield County Humane Society</t>
  </si>
  <si>
    <t>Jwright@clarkecounty.gov</t>
  </si>
  <si>
    <t>Humane Society for Campbell County, Inc.</t>
  </si>
  <si>
    <t>joyce.holden@fairfaxva.gov</t>
  </si>
  <si>
    <t>floydhumane@gmail.com</t>
  </si>
  <si>
    <t>info@fourpaws.org</t>
  </si>
  <si>
    <t>rrichards@franklinpolice.org</t>
  </si>
  <si>
    <t>Halifax County Humane Society</t>
  </si>
  <si>
    <t>P. O. Box 969</t>
  </si>
  <si>
    <t>South Boston</t>
  </si>
  <si>
    <t>lmmercer@embarqmail.com</t>
  </si>
  <si>
    <t>adopt@henricohumane.org</t>
  </si>
  <si>
    <t>Hope for Life Rescue, Inc.</t>
  </si>
  <si>
    <t>610 Jack Rabbit Rd.</t>
  </si>
  <si>
    <t>Suite 3</t>
  </si>
  <si>
    <t>pauline@hopeforliferescue.com</t>
  </si>
  <si>
    <t>Humane Society of Fairfax County (Administration/Small Animal Shelter)</t>
  </si>
  <si>
    <t>pets@hsfc.org</t>
  </si>
  <si>
    <t>Humane Society of Fairfax County (Farm/Animal Shelter)</t>
  </si>
  <si>
    <t>15911 Lee Hwy.</t>
  </si>
  <si>
    <t>info@humanesocietywarrencounty.org</t>
  </si>
  <si>
    <t>contact@kingstreetcats.org</t>
  </si>
  <si>
    <t>3labs@cox.net</t>
  </si>
  <si>
    <t>jabbott@lancova.com</t>
  </si>
  <si>
    <t>Marie.Murray@lostdogrescue.org</t>
  </si>
  <si>
    <t>lostfantasystables@yahoo.com</t>
  </si>
  <si>
    <t>ewilliam@lunenburgva.net</t>
  </si>
  <si>
    <t>Manassas City Animal Control and Pound Facility (facility inc. Manassas Park)</t>
  </si>
  <si>
    <t>10039 Dean Drive</t>
  </si>
  <si>
    <t>animalshelter@ci.manassas.va.us</t>
  </si>
  <si>
    <t>mhfdtn@earthlink.net</t>
  </si>
  <si>
    <t>mhenry@co.newkent.state.va.us</t>
  </si>
  <si>
    <t>kfilippone@nngov.com</t>
  </si>
  <si>
    <t>Nottoway County Animal Control and Pound Facility</t>
  </si>
  <si>
    <t>P.O. Box 92</t>
  </si>
  <si>
    <t>Nottoway</t>
  </si>
  <si>
    <t>nottoway@nottoway.org</t>
  </si>
  <si>
    <t>lsalyer@4sw.us</t>
  </si>
  <si>
    <t>debby_pethaven@verizon.net</t>
  </si>
  <si>
    <t>planimalrescue@yahoo.com</t>
  </si>
  <si>
    <t>patriciawant@aol.com</t>
  </si>
  <si>
    <t>info@westendcatrescue.com</t>
  </si>
  <si>
    <t>vasrc@siameserescue.org</t>
  </si>
  <si>
    <t>michelethames@yahoo.com</t>
  </si>
  <si>
    <t>meow@tailshigh.org</t>
  </si>
  <si>
    <t>info@shepherdrescue.org</t>
  </si>
  <si>
    <t>XOXO Pet Rescue, Inc.</t>
  </si>
  <si>
    <t>308 Lakeside Drive</t>
  </si>
  <si>
    <t>xoxopetrescue@gmail.com</t>
  </si>
  <si>
    <t>Franklin City</t>
  </si>
  <si>
    <t>Manassas City</t>
  </si>
  <si>
    <t>Mecklenburg County</t>
  </si>
  <si>
    <t>Fairfax City</t>
  </si>
  <si>
    <t>0  </t>
  </si>
  <si>
    <t>2  </t>
  </si>
  <si>
    <t>16  </t>
  </si>
  <si>
    <t>3  </t>
  </si>
  <si>
    <t>11  </t>
  </si>
  <si>
    <t>52  </t>
  </si>
  <si>
    <t>290  </t>
  </si>
  <si>
    <t>68  </t>
  </si>
  <si>
    <t>60  </t>
  </si>
  <si>
    <t>22  </t>
  </si>
  <si>
    <t>369  </t>
  </si>
  <si>
    <t>86  </t>
  </si>
  <si>
    <t>rainbowanimalrescue@cox.net</t>
  </si>
  <si>
    <t>total here</t>
  </si>
  <si>
    <t>total from web page</t>
  </si>
  <si>
    <t>OrganizationName:</t>
  </si>
  <si>
    <t>ZipCode:</t>
  </si>
  <si>
    <t>OrganizationType:</t>
  </si>
  <si>
    <t>(703)961-8690</t>
  </si>
  <si>
    <t>(866)863-6890</t>
  </si>
  <si>
    <t>RescueAgency</t>
  </si>
  <si>
    <t>(540)951-8629</t>
  </si>
  <si>
    <t>HumaneSociety</t>
  </si>
  <si>
    <t>(434)432-0080</t>
  </si>
  <si>
    <t>(804)435-0822</t>
  </si>
  <si>
    <t>(276)685-8104</t>
  </si>
  <si>
    <t>(276)646-8451</t>
  </si>
  <si>
    <t>(540)943-5142</t>
  </si>
  <si>
    <t>(540)448-0041</t>
  </si>
  <si>
    <t>(804)449-2275</t>
  </si>
  <si>
    <t>(540)420-7241</t>
  </si>
  <si>
    <t>(540)839-7210</t>
  </si>
  <si>
    <t>(540)586-6100</t>
  </si>
  <si>
    <t>(540)473-8631</t>
  </si>
  <si>
    <t>(540)473-2263</t>
  </si>
  <si>
    <t>(434)969-4242</t>
  </si>
  <si>
    <t>(434)969-1638</t>
  </si>
  <si>
    <t>(540)645-9385</t>
  </si>
  <si>
    <t>(434)842-2404</t>
  </si>
  <si>
    <t>(434)842-1308</t>
  </si>
  <si>
    <t>(804)288-9797</t>
  </si>
  <si>
    <t>(804)6728563</t>
  </si>
  <si>
    <t>(757)432-9345</t>
  </si>
  <si>
    <t>(540)433-1135</t>
  </si>
  <si>
    <t>(804)748-1683</t>
  </si>
  <si>
    <t>(804)717-6036</t>
  </si>
  <si>
    <t>info@chesterfieldhumane.org,orbuffyryan@aol.com</t>
  </si>
  <si>
    <t>(804)717-6236</t>
  </si>
  <si>
    <t>(540)955-5104</t>
  </si>
  <si>
    <t>(540)955-3123</t>
  </si>
  <si>
    <t>(540)547-4477</t>
  </si>
  <si>
    <t>(540)547-9690</t>
  </si>
  <si>
    <t>(703)385-7924</t>
  </si>
  <si>
    <t>(703)359-2488</t>
  </si>
  <si>
    <t>(540)745-7207</t>
  </si>
  <si>
    <t>(703)715-6369</t>
  </si>
  <si>
    <t>(703)560-9795</t>
  </si>
  <si>
    <t>(757)562-8605</t>
  </si>
  <si>
    <t>(757)562-0877</t>
  </si>
  <si>
    <t>(434)476-8111</t>
  </si>
  <si>
    <t>(804)262-6634</t>
  </si>
  <si>
    <t>(757)460-2936</t>
  </si>
  <si>
    <t>(757)965-4952</t>
  </si>
  <si>
    <t>(434)821-3034</t>
  </si>
  <si>
    <t>(703)385-7387</t>
  </si>
  <si>
    <t>(703)935-8225</t>
  </si>
  <si>
    <t>(540)635-4734</t>
  </si>
  <si>
    <t>(540)635-0262</t>
  </si>
  <si>
    <t>(703)231-7199</t>
  </si>
  <si>
    <t>(757)876-2103</t>
  </si>
  <si>
    <t>(804)462-7175</t>
  </si>
  <si>
    <t>(804)462-5057</t>
  </si>
  <si>
    <t>(703)295-3647</t>
  </si>
  <si>
    <t>(276)682-4364</t>
  </si>
  <si>
    <t>(434)696-2521</t>
  </si>
  <si>
    <t>(434)696-5529</t>
  </si>
  <si>
    <t>(703)257-2420</t>
  </si>
  <si>
    <t>(703)257-3575</t>
  </si>
  <si>
    <t>(540)364-3272</t>
  </si>
  <si>
    <t>(540)364-3405</t>
  </si>
  <si>
    <t>(804)966-9500</t>
  </si>
  <si>
    <t>(804)966-8482</t>
  </si>
  <si>
    <t>(757)595-7387</t>
  </si>
  <si>
    <t>(757)591-4929</t>
  </si>
  <si>
    <t>(434)645-8696</t>
  </si>
  <si>
    <t>(434)645-8667</t>
  </si>
  <si>
    <t>(276)970-0896</t>
  </si>
  <si>
    <t>(276)326-3483</t>
  </si>
  <si>
    <t>(276)686-8522</t>
  </si>
  <si>
    <t>(757)583-8777</t>
  </si>
  <si>
    <t>(757)583-3786</t>
  </si>
  <si>
    <t>(540)937-3283</t>
  </si>
  <si>
    <t>(804)751-4501</t>
  </si>
  <si>
    <t>(540)672-6373</t>
  </si>
  <si>
    <t>(877)843-6339</t>
  </si>
  <si>
    <t>(757)653-2100</t>
  </si>
  <si>
    <t>(757)538-3030</t>
  </si>
  <si>
    <t>(703)819-5240</t>
  </si>
  <si>
    <t>(703)548-6677</t>
  </si>
  <si>
    <t>(703)435-2840</t>
  </si>
  <si>
    <t>(276)223-3300</t>
  </si>
  <si>
    <t>(276)223-3313</t>
  </si>
  <si>
    <t>(757)291-9009</t>
  </si>
  <si>
    <t>(757)890-3600</t>
  </si>
  <si>
    <t>(757)890-3609</t>
  </si>
  <si>
    <t>?</t>
  </si>
  <si>
    <t> </t>
  </si>
  <si>
    <t>from https://arr.va-vdacs.com/cgi-bin/Vdacs_search.cgi</t>
  </si>
  <si>
    <t>Not all shelters/rescues in the database are included here, but all that handle 250 or more animals per year are</t>
  </si>
  <si>
    <t>Not all 2013 are on website yet, but I've included the ones that are</t>
  </si>
  <si>
    <t>Data is in different formats with different shelters reporting for different years</t>
  </si>
  <si>
    <t>This spreadsheet puts them in the same format</t>
  </si>
  <si>
    <t>curated by Lisa Wahl http://www.spayship.com  webqueries@lisawahl.com</t>
  </si>
  <si>
    <t>last updated April 29, 2014</t>
  </si>
  <si>
    <t>Miscellaneous</t>
  </si>
  <si>
    <t>Virginia has an unusual way of treating some cities as if they are counties; in other words, they're not a part of any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</si>
</sst>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;@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72"/>
      <name val="Verdana"/>
      <family val="2"/>
    </font>
    <font>
      <sz val="10"/>
      <name val="Arial"/>
      <family val="2"/>
    </font>
    <font>
      <sz val="10"/>
      <color indexed="8"/>
      <name val="SansSerif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93">
    <xf numFmtId="0" fontId="0" fillId="0" borderId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0" fillId="3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0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0" fillId="4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0" fillId="4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0" fillId="4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0" fillId="4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0" fillId="4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0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1" fillId="4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49" borderId="1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3" fillId="50" borderId="1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52" borderId="1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5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42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7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7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7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5" fillId="23" borderId="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2" fillId="54" borderId="17" applyNumberFormat="0" applyFont="0" applyAlignment="0" applyProtection="0"/>
    <xf numFmtId="0" fontId="43" fillId="49" borderId="1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1" fontId="29" fillId="0" borderId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7" applyNumberFormat="0" applyFon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7" applyNumberFormat="0" applyFont="0" applyAlignment="0" applyProtection="0"/>
    <xf numFmtId="0" fontId="5" fillId="0" borderId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7" applyNumberFormat="0" applyFont="0" applyAlignment="0" applyProtection="0"/>
    <xf numFmtId="0" fontId="5" fillId="0" borderId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6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7" applyNumberFormat="0" applyFont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5" fillId="0" borderId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3" borderId="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3" borderId="7" applyNumberFormat="0" applyFont="0" applyAlignment="0" applyProtection="0"/>
    <xf numFmtId="0" fontId="1" fillId="4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5" fillId="0" borderId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5" fillId="23" borderId="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1" fillId="54" borderId="17" applyNumberFormat="0" applyFont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9" fillId="54" borderId="17" applyNumberFormat="0" applyFont="0" applyAlignment="0" applyProtection="0"/>
    <xf numFmtId="0" fontId="3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2" fillId="0" borderId="0"/>
    <xf numFmtId="0" fontId="2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9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" fillId="0" borderId="9" applyNumberFormat="0" applyFill="0" applyAlignment="0" applyProtection="0"/>
    <xf numFmtId="0" fontId="5" fillId="0" borderId="0"/>
    <xf numFmtId="0" fontId="1" fillId="4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5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5" fillId="0" borderId="0"/>
    <xf numFmtId="0" fontId="5" fillId="0" borderId="0"/>
    <xf numFmtId="0" fontId="29" fillId="0" borderId="0"/>
    <xf numFmtId="0" fontId="29" fillId="54" borderId="17" applyNumberFormat="0" applyFont="0" applyAlignment="0" applyProtection="0"/>
    <xf numFmtId="0" fontId="5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6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5" fillId="0" borderId="0"/>
    <xf numFmtId="0" fontId="26" fillId="0" borderId="0"/>
    <xf numFmtId="0" fontId="5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6" fillId="0" borderId="0"/>
    <xf numFmtId="0" fontId="5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0" borderId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0" borderId="0"/>
    <xf numFmtId="0" fontId="29" fillId="0" borderId="0"/>
    <xf numFmtId="0" fontId="29" fillId="54" borderId="17" applyNumberFormat="0" applyFont="0" applyAlignment="0" applyProtection="0"/>
    <xf numFmtId="0" fontId="26" fillId="0" borderId="0"/>
    <xf numFmtId="0" fontId="5" fillId="0" borderId="0"/>
    <xf numFmtId="0" fontId="6" fillId="0" borderId="0"/>
    <xf numFmtId="0" fontId="5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47" fillId="0" borderId="0"/>
  </cellStyleXfs>
  <cellXfs count="51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10" xfId="0" applyFont="1" applyFill="1" applyBorder="1" applyAlignment="1"/>
    <xf numFmtId="16" fontId="0" fillId="0" borderId="10" xfId="0" applyNumberFormat="1" applyFont="1" applyFill="1" applyBorder="1" applyAlignment="1"/>
    <xf numFmtId="165" fontId="0" fillId="0" borderId="10" xfId="0" applyNumberFormat="1" applyFont="1" applyFill="1" applyBorder="1" applyAlignment="1"/>
    <xf numFmtId="165" fontId="0" fillId="0" borderId="0" xfId="0" applyNumberFormat="1" applyFont="1" applyFill="1" applyBorder="1" applyAlignment="1"/>
    <xf numFmtId="164" fontId="0" fillId="0" borderId="0" xfId="3552" applyNumberFormat="1" applyFont="1" applyFill="1" applyBorder="1" applyAlignment="1"/>
    <xf numFmtId="1" fontId="0" fillId="0" borderId="0" xfId="3552" applyNumberFormat="1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/>
    <xf numFmtId="0" fontId="28" fillId="0" borderId="0" xfId="2178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/>
    <xf numFmtId="1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Font="1" applyBorder="1"/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wrapText="1"/>
    </xf>
    <xf numFmtId="0" fontId="48" fillId="0" borderId="0" xfId="2190" applyFont="1" applyFill="1" applyBorder="1"/>
    <xf numFmtId="0" fontId="49" fillId="0" borderId="0" xfId="2178" applyFont="1" applyFill="1" applyBorder="1" applyAlignment="1">
      <alignment horizontal="right"/>
    </xf>
    <xf numFmtId="0" fontId="0" fillId="0" borderId="10" xfId="0" applyFont="1" applyFill="1" applyBorder="1"/>
    <xf numFmtId="0" fontId="48" fillId="0" borderId="10" xfId="2190" applyFont="1" applyFill="1" applyBorder="1"/>
    <xf numFmtId="0" fontId="0" fillId="0" borderId="10" xfId="0" applyFont="1" applyBorder="1"/>
    <xf numFmtId="1" fontId="0" fillId="0" borderId="10" xfId="0" applyNumberFormat="1" applyFont="1" applyFill="1" applyBorder="1" applyAlignment="1"/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/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1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Border="1"/>
    <xf numFmtId="165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/>
  </cellXfs>
  <cellStyles count="12593">
    <cellStyle name="20% - Accent1" xfId="1" builtinId="30" customBuiltin="1"/>
    <cellStyle name="20% - Accent1 10" xfId="2"/>
    <cellStyle name="20% - Accent1 10 2" xfId="3"/>
    <cellStyle name="20% - Accent1 10 3" xfId="4"/>
    <cellStyle name="20% - Accent1 10 4" xfId="5"/>
    <cellStyle name="20% - Accent1 10 5" xfId="6"/>
    <cellStyle name="20% - Accent1 10 6" xfId="7"/>
    <cellStyle name="20% - Accent1 10 7" xfId="8"/>
    <cellStyle name="20% - Accent1 11" xfId="9"/>
    <cellStyle name="20% - Accent1 11 2" xfId="10"/>
    <cellStyle name="20% - Accent1 11 3" xfId="11"/>
    <cellStyle name="20% - Accent1 11 4" xfId="12"/>
    <cellStyle name="20% - Accent1 11 5" xfId="13"/>
    <cellStyle name="20% - Accent1 11 6" xfId="14"/>
    <cellStyle name="20% - Accent1 11 7" xfId="15"/>
    <cellStyle name="20% - Accent1 12" xfId="16"/>
    <cellStyle name="20% - Accent1 12 2" xfId="17"/>
    <cellStyle name="20% - Accent1 12 3" xfId="18"/>
    <cellStyle name="20% - Accent1 12 4" xfId="19"/>
    <cellStyle name="20% - Accent1 12 5" xfId="20"/>
    <cellStyle name="20% - Accent1 12 6" xfId="21"/>
    <cellStyle name="20% - Accent1 12 7" xfId="22"/>
    <cellStyle name="20% - Accent1 13" xfId="23"/>
    <cellStyle name="20% - Accent1 14" xfId="24"/>
    <cellStyle name="20% - Accent1 15" xfId="25"/>
    <cellStyle name="20% - Accent1 15 10" xfId="9670"/>
    <cellStyle name="20% - Accent1 15 11" xfId="10088"/>
    <cellStyle name="20% - Accent1 15 12" xfId="10481"/>
    <cellStyle name="20% - Accent1 15 13" xfId="10865"/>
    <cellStyle name="20% - Accent1 15 14" xfId="11211"/>
    <cellStyle name="20% - Accent1 15 15" xfId="11556"/>
    <cellStyle name="20% - Accent1 15 16" xfId="11868"/>
    <cellStyle name="20% - Accent1 15 17" xfId="12161"/>
    <cellStyle name="20% - Accent1 15 2" xfId="3645"/>
    <cellStyle name="20% - Accent1 15 3" xfId="6482"/>
    <cellStyle name="20% - Accent1 15 4" xfId="6958"/>
    <cellStyle name="20% - Accent1 15 5" xfId="7434"/>
    <cellStyle name="20% - Accent1 15 6" xfId="7897"/>
    <cellStyle name="20% - Accent1 15 7" xfId="8358"/>
    <cellStyle name="20% - Accent1 15 8" xfId="8802"/>
    <cellStyle name="20% - Accent1 15 9" xfId="9251"/>
    <cellStyle name="20% - Accent1 16" xfId="26"/>
    <cellStyle name="20% - Accent1 16 10" xfId="9669"/>
    <cellStyle name="20% - Accent1 16 11" xfId="10087"/>
    <cellStyle name="20% - Accent1 16 12" xfId="10480"/>
    <cellStyle name="20% - Accent1 16 13" xfId="10864"/>
    <cellStyle name="20% - Accent1 16 14" xfId="11210"/>
    <cellStyle name="20% - Accent1 16 15" xfId="11555"/>
    <cellStyle name="20% - Accent1 16 16" xfId="11867"/>
    <cellStyle name="20% - Accent1 16 17" xfId="12160"/>
    <cellStyle name="20% - Accent1 16 2" xfId="3646"/>
    <cellStyle name="20% - Accent1 16 3" xfId="6481"/>
    <cellStyle name="20% - Accent1 16 4" xfId="6957"/>
    <cellStyle name="20% - Accent1 16 5" xfId="7433"/>
    <cellStyle name="20% - Accent1 16 6" xfId="7896"/>
    <cellStyle name="20% - Accent1 16 7" xfId="8357"/>
    <cellStyle name="20% - Accent1 16 8" xfId="8801"/>
    <cellStyle name="20% - Accent1 16 9" xfId="9250"/>
    <cellStyle name="20% - Accent1 17" xfId="27"/>
    <cellStyle name="20% - Accent1 17 10" xfId="9668"/>
    <cellStyle name="20% - Accent1 17 11" xfId="10086"/>
    <cellStyle name="20% - Accent1 17 12" xfId="10479"/>
    <cellStyle name="20% - Accent1 17 13" xfId="10863"/>
    <cellStyle name="20% - Accent1 17 14" xfId="11209"/>
    <cellStyle name="20% - Accent1 17 15" xfId="11554"/>
    <cellStyle name="20% - Accent1 17 16" xfId="11866"/>
    <cellStyle name="20% - Accent1 17 17" xfId="12159"/>
    <cellStyle name="20% - Accent1 17 2" xfId="3647"/>
    <cellStyle name="20% - Accent1 17 3" xfId="6480"/>
    <cellStyle name="20% - Accent1 17 4" xfId="6956"/>
    <cellStyle name="20% - Accent1 17 5" xfId="7432"/>
    <cellStyle name="20% - Accent1 17 6" xfId="7895"/>
    <cellStyle name="20% - Accent1 17 7" xfId="8356"/>
    <cellStyle name="20% - Accent1 17 8" xfId="8800"/>
    <cellStyle name="20% - Accent1 17 9" xfId="9249"/>
    <cellStyle name="20% - Accent1 18" xfId="28"/>
    <cellStyle name="20% - Accent1 18 10" xfId="9666"/>
    <cellStyle name="20% - Accent1 18 11" xfId="10084"/>
    <cellStyle name="20% - Accent1 18 12" xfId="10477"/>
    <cellStyle name="20% - Accent1 18 13" xfId="10861"/>
    <cellStyle name="20% - Accent1 18 14" xfId="11207"/>
    <cellStyle name="20% - Accent1 18 15" xfId="11552"/>
    <cellStyle name="20% - Accent1 18 16" xfId="11864"/>
    <cellStyle name="20% - Accent1 18 17" xfId="12158"/>
    <cellStyle name="20% - Accent1 18 2" xfId="3648"/>
    <cellStyle name="20% - Accent1 18 3" xfId="6478"/>
    <cellStyle name="20% - Accent1 18 4" xfId="6954"/>
    <cellStyle name="20% - Accent1 18 5" xfId="7430"/>
    <cellStyle name="20% - Accent1 18 6" xfId="7893"/>
    <cellStyle name="20% - Accent1 18 7" xfId="8354"/>
    <cellStyle name="20% - Accent1 18 8" xfId="8798"/>
    <cellStyle name="20% - Accent1 18 9" xfId="9247"/>
    <cellStyle name="20% - Accent1 19" xfId="29"/>
    <cellStyle name="20% - Accent1 19 10" xfId="9665"/>
    <cellStyle name="20% - Accent1 19 11" xfId="10083"/>
    <cellStyle name="20% - Accent1 19 12" xfId="10476"/>
    <cellStyle name="20% - Accent1 19 13" xfId="10860"/>
    <cellStyle name="20% - Accent1 19 14" xfId="11206"/>
    <cellStyle name="20% - Accent1 19 15" xfId="11551"/>
    <cellStyle name="20% - Accent1 19 16" xfId="11863"/>
    <cellStyle name="20% - Accent1 19 17" xfId="12157"/>
    <cellStyle name="20% - Accent1 19 2" xfId="3649"/>
    <cellStyle name="20% - Accent1 19 3" xfId="6477"/>
    <cellStyle name="20% - Accent1 19 4" xfId="6953"/>
    <cellStyle name="20% - Accent1 19 5" xfId="7429"/>
    <cellStyle name="20% - Accent1 19 6" xfId="7892"/>
    <cellStyle name="20% - Accent1 19 7" xfId="8353"/>
    <cellStyle name="20% - Accent1 19 8" xfId="8797"/>
    <cellStyle name="20% - Accent1 19 9" xfId="9246"/>
    <cellStyle name="20% - Accent1 2" xfId="30"/>
    <cellStyle name="20% - Accent1 2 10" xfId="8796"/>
    <cellStyle name="20% - Accent1 2 11" xfId="9245"/>
    <cellStyle name="20% - Accent1 2 12" xfId="9664"/>
    <cellStyle name="20% - Accent1 2 13" xfId="10082"/>
    <cellStyle name="20% - Accent1 2 14" xfId="10475"/>
    <cellStyle name="20% - Accent1 2 15" xfId="10859"/>
    <cellStyle name="20% - Accent1 2 16" xfId="11205"/>
    <cellStyle name="20% - Accent1 2 17" xfId="11550"/>
    <cellStyle name="20% - Accent1 2 18" xfId="11862"/>
    <cellStyle name="20% - Accent1 2 19" xfId="12156"/>
    <cellStyle name="20% - Accent1 2 2" xfId="31"/>
    <cellStyle name="20% - Accent1 2 2 10" xfId="9663"/>
    <cellStyle name="20% - Accent1 2 2 11" xfId="10081"/>
    <cellStyle name="20% - Accent1 2 2 12" xfId="10474"/>
    <cellStyle name="20% - Accent1 2 2 13" xfId="10858"/>
    <cellStyle name="20% - Accent1 2 2 14" xfId="11204"/>
    <cellStyle name="20% - Accent1 2 2 15" xfId="11549"/>
    <cellStyle name="20% - Accent1 2 2 16" xfId="11861"/>
    <cellStyle name="20% - Accent1 2 2 17" xfId="12155"/>
    <cellStyle name="20% - Accent1 2 2 2" xfId="3651"/>
    <cellStyle name="20% - Accent1 2 2 3" xfId="6475"/>
    <cellStyle name="20% - Accent1 2 2 4" xfId="6951"/>
    <cellStyle name="20% - Accent1 2 2 5" xfId="7427"/>
    <cellStyle name="20% - Accent1 2 2 6" xfId="7890"/>
    <cellStyle name="20% - Accent1 2 2 7" xfId="8351"/>
    <cellStyle name="20% - Accent1 2 2 8" xfId="8795"/>
    <cellStyle name="20% - Accent1 2 2 9" xfId="9244"/>
    <cellStyle name="20% - Accent1 2 20" xfId="12437"/>
    <cellStyle name="20% - Accent1 2 3" xfId="32"/>
    <cellStyle name="20% - Accent1 2 3 10" xfId="9662"/>
    <cellStyle name="20% - Accent1 2 3 11" xfId="10080"/>
    <cellStyle name="20% - Accent1 2 3 12" xfId="10473"/>
    <cellStyle name="20% - Accent1 2 3 13" xfId="10857"/>
    <cellStyle name="20% - Accent1 2 3 14" xfId="11203"/>
    <cellStyle name="20% - Accent1 2 3 15" xfId="11548"/>
    <cellStyle name="20% - Accent1 2 3 16" xfId="11860"/>
    <cellStyle name="20% - Accent1 2 3 17" xfId="12154"/>
    <cellStyle name="20% - Accent1 2 3 2" xfId="3652"/>
    <cellStyle name="20% - Accent1 2 3 3" xfId="6474"/>
    <cellStyle name="20% - Accent1 2 3 4" xfId="6950"/>
    <cellStyle name="20% - Accent1 2 3 5" xfId="7426"/>
    <cellStyle name="20% - Accent1 2 3 6" xfId="7889"/>
    <cellStyle name="20% - Accent1 2 3 7" xfId="8350"/>
    <cellStyle name="20% - Accent1 2 3 8" xfId="8794"/>
    <cellStyle name="20% - Accent1 2 3 9" xfId="9243"/>
    <cellStyle name="20% - Accent1 2 4" xfId="3650"/>
    <cellStyle name="20% - Accent1 2 5" xfId="6476"/>
    <cellStyle name="20% - Accent1 2 6" xfId="6952"/>
    <cellStyle name="20% - Accent1 2 7" xfId="7428"/>
    <cellStyle name="20% - Accent1 2 8" xfId="7891"/>
    <cellStyle name="20% - Accent1 2 9" xfId="8352"/>
    <cellStyle name="20% - Accent1 20" xfId="33"/>
    <cellStyle name="20% - Accent1 20 10" xfId="9661"/>
    <cellStyle name="20% - Accent1 20 11" xfId="10079"/>
    <cellStyle name="20% - Accent1 20 12" xfId="10472"/>
    <cellStyle name="20% - Accent1 20 13" xfId="10856"/>
    <cellStyle name="20% - Accent1 20 14" xfId="11202"/>
    <cellStyle name="20% - Accent1 20 15" xfId="11547"/>
    <cellStyle name="20% - Accent1 20 16" xfId="11859"/>
    <cellStyle name="20% - Accent1 20 17" xfId="12153"/>
    <cellStyle name="20% - Accent1 20 2" xfId="3653"/>
    <cellStyle name="20% - Accent1 20 3" xfId="6473"/>
    <cellStyle name="20% - Accent1 20 4" xfId="6949"/>
    <cellStyle name="20% - Accent1 20 5" xfId="7425"/>
    <cellStyle name="20% - Accent1 20 6" xfId="7888"/>
    <cellStyle name="20% - Accent1 20 7" xfId="8349"/>
    <cellStyle name="20% - Accent1 20 8" xfId="8793"/>
    <cellStyle name="20% - Accent1 20 9" xfId="9242"/>
    <cellStyle name="20% - Accent1 21" xfId="34"/>
    <cellStyle name="20% - Accent1 22" xfId="35"/>
    <cellStyle name="20% - Accent1 23" xfId="36"/>
    <cellStyle name="20% - Accent1 24" xfId="37"/>
    <cellStyle name="20% - Accent1 25" xfId="38"/>
    <cellStyle name="20% - Accent1 26" xfId="39"/>
    <cellStyle name="20% - Accent1 27" xfId="40"/>
    <cellStyle name="20% - Accent1 28" xfId="41"/>
    <cellStyle name="20% - Accent1 3" xfId="42"/>
    <cellStyle name="20% - Accent1 3 10" xfId="8788"/>
    <cellStyle name="20% - Accent1 3 11" xfId="9233"/>
    <cellStyle name="20% - Accent1 3 12" xfId="9656"/>
    <cellStyle name="20% - Accent1 3 13" xfId="10074"/>
    <cellStyle name="20% - Accent1 3 14" xfId="10468"/>
    <cellStyle name="20% - Accent1 3 15" xfId="10855"/>
    <cellStyle name="20% - Accent1 3 16" xfId="11201"/>
    <cellStyle name="20% - Accent1 3 17" xfId="11546"/>
    <cellStyle name="20% - Accent1 3 18" xfId="11858"/>
    <cellStyle name="20% - Accent1 3 19" xfId="12152"/>
    <cellStyle name="20% - Accent1 3 2" xfId="43"/>
    <cellStyle name="20% - Accent1 3 2 10" xfId="9655"/>
    <cellStyle name="20% - Accent1 3 2 11" xfId="10073"/>
    <cellStyle name="20% - Accent1 3 2 12" xfId="10467"/>
    <cellStyle name="20% - Accent1 3 2 13" xfId="10854"/>
    <cellStyle name="20% - Accent1 3 2 14" xfId="11200"/>
    <cellStyle name="20% - Accent1 3 2 15" xfId="11545"/>
    <cellStyle name="20% - Accent1 3 2 16" xfId="11857"/>
    <cellStyle name="20% - Accent1 3 2 17" xfId="12151"/>
    <cellStyle name="20% - Accent1 3 2 2" xfId="3659"/>
    <cellStyle name="20% - Accent1 3 2 3" xfId="6467"/>
    <cellStyle name="20% - Accent1 3 2 4" xfId="6943"/>
    <cellStyle name="20% - Accent1 3 2 5" xfId="7419"/>
    <cellStyle name="20% - Accent1 3 2 6" xfId="7882"/>
    <cellStyle name="20% - Accent1 3 2 7" xfId="8343"/>
    <cellStyle name="20% - Accent1 3 2 8" xfId="8787"/>
    <cellStyle name="20% - Accent1 3 2 9" xfId="9232"/>
    <cellStyle name="20% - Accent1 3 20" xfId="12438"/>
    <cellStyle name="20% - Accent1 3 3" xfId="44"/>
    <cellStyle name="20% - Accent1 3 3 10" xfId="9654"/>
    <cellStyle name="20% - Accent1 3 3 11" xfId="10072"/>
    <cellStyle name="20% - Accent1 3 3 12" xfId="10466"/>
    <cellStyle name="20% - Accent1 3 3 13" xfId="10853"/>
    <cellStyle name="20% - Accent1 3 3 14" xfId="11199"/>
    <cellStyle name="20% - Accent1 3 3 15" xfId="11544"/>
    <cellStyle name="20% - Accent1 3 3 16" xfId="11856"/>
    <cellStyle name="20% - Accent1 3 3 17" xfId="12150"/>
    <cellStyle name="20% - Accent1 3 3 2" xfId="3660"/>
    <cellStyle name="20% - Accent1 3 3 3" xfId="6466"/>
    <cellStyle name="20% - Accent1 3 3 4" xfId="6942"/>
    <cellStyle name="20% - Accent1 3 3 5" xfId="7418"/>
    <cellStyle name="20% - Accent1 3 3 6" xfId="7881"/>
    <cellStyle name="20% - Accent1 3 3 7" xfId="8342"/>
    <cellStyle name="20% - Accent1 3 3 8" xfId="8786"/>
    <cellStyle name="20% - Accent1 3 3 9" xfId="9231"/>
    <cellStyle name="20% - Accent1 3 4" xfId="3658"/>
    <cellStyle name="20% - Accent1 3 5" xfId="6468"/>
    <cellStyle name="20% - Accent1 3 6" xfId="6944"/>
    <cellStyle name="20% - Accent1 3 7" xfId="7420"/>
    <cellStyle name="20% - Accent1 3 8" xfId="7883"/>
    <cellStyle name="20% - Accent1 3 9" xfId="8344"/>
    <cellStyle name="20% - Accent1 4" xfId="45"/>
    <cellStyle name="20% - Accent1 4 10" xfId="46"/>
    <cellStyle name="20% - Accent1 4 11" xfId="47"/>
    <cellStyle name="20% - Accent1 4 12" xfId="48"/>
    <cellStyle name="20% - Accent1 4 13" xfId="49"/>
    <cellStyle name="20% - Accent1 4 2" xfId="50"/>
    <cellStyle name="20% - Accent1 4 2 10" xfId="51"/>
    <cellStyle name="20% - Accent1 4 2 11" xfId="52"/>
    <cellStyle name="20% - Accent1 4 2 2" xfId="53"/>
    <cellStyle name="20% - Accent1 4 2 3" xfId="54"/>
    <cellStyle name="20% - Accent1 4 2 4" xfId="55"/>
    <cellStyle name="20% - Accent1 4 2 5" xfId="56"/>
    <cellStyle name="20% - Accent1 4 2 6" xfId="57"/>
    <cellStyle name="20% - Accent1 4 2 7" xfId="58"/>
    <cellStyle name="20% - Accent1 4 2 8" xfId="59"/>
    <cellStyle name="20% - Accent1 4 2 9" xfId="60"/>
    <cellStyle name="20% - Accent1 4 3" xfId="61"/>
    <cellStyle name="20% - Accent1 4 3 10" xfId="62"/>
    <cellStyle name="20% - Accent1 4 3 11" xfId="63"/>
    <cellStyle name="20% - Accent1 4 3 2" xfId="64"/>
    <cellStyle name="20% - Accent1 4 3 3" xfId="65"/>
    <cellStyle name="20% - Accent1 4 3 4" xfId="66"/>
    <cellStyle name="20% - Accent1 4 3 4 10" xfId="9639"/>
    <cellStyle name="20% - Accent1 4 3 4 11" xfId="10057"/>
    <cellStyle name="20% - Accent1 4 3 4 12" xfId="10451"/>
    <cellStyle name="20% - Accent1 4 3 4 13" xfId="10835"/>
    <cellStyle name="20% - Accent1 4 3 4 14" xfId="11190"/>
    <cellStyle name="20% - Accent1 4 3 4 15" xfId="11535"/>
    <cellStyle name="20% - Accent1 4 3 4 16" xfId="11855"/>
    <cellStyle name="20% - Accent1 4 3 4 17" xfId="12149"/>
    <cellStyle name="20% - Accent1 4 3 4 2" xfId="3680"/>
    <cellStyle name="20% - Accent1 4 3 4 3" xfId="6446"/>
    <cellStyle name="20% - Accent1 4 3 4 4" xfId="6922"/>
    <cellStyle name="20% - Accent1 4 3 4 5" xfId="7399"/>
    <cellStyle name="20% - Accent1 4 3 4 6" xfId="7862"/>
    <cellStyle name="20% - Accent1 4 3 4 7" xfId="8327"/>
    <cellStyle name="20% - Accent1 4 3 4 8" xfId="8771"/>
    <cellStyle name="20% - Accent1 4 3 4 9" xfId="9215"/>
    <cellStyle name="20% - Accent1 4 3 5" xfId="67"/>
    <cellStyle name="20% - Accent1 4 3 5 10" xfId="9638"/>
    <cellStyle name="20% - Accent1 4 3 5 11" xfId="10056"/>
    <cellStyle name="20% - Accent1 4 3 5 12" xfId="10450"/>
    <cellStyle name="20% - Accent1 4 3 5 13" xfId="10834"/>
    <cellStyle name="20% - Accent1 4 3 5 14" xfId="11189"/>
    <cellStyle name="20% - Accent1 4 3 5 15" xfId="11534"/>
    <cellStyle name="20% - Accent1 4 3 5 16" xfId="11854"/>
    <cellStyle name="20% - Accent1 4 3 5 17" xfId="12127"/>
    <cellStyle name="20% - Accent1 4 3 5 2" xfId="3681"/>
    <cellStyle name="20% - Accent1 4 3 5 3" xfId="6445"/>
    <cellStyle name="20% - Accent1 4 3 5 4" xfId="6921"/>
    <cellStyle name="20% - Accent1 4 3 5 5" xfId="7398"/>
    <cellStyle name="20% - Accent1 4 3 5 6" xfId="7861"/>
    <cellStyle name="20% - Accent1 4 3 5 7" xfId="8326"/>
    <cellStyle name="20% - Accent1 4 3 5 8" xfId="8770"/>
    <cellStyle name="20% - Accent1 4 3 5 9" xfId="9214"/>
    <cellStyle name="20% - Accent1 4 3 6" xfId="68"/>
    <cellStyle name="20% - Accent1 4 3 6 10" xfId="9637"/>
    <cellStyle name="20% - Accent1 4 3 6 11" xfId="10055"/>
    <cellStyle name="20% - Accent1 4 3 6 12" xfId="10449"/>
    <cellStyle name="20% - Accent1 4 3 6 13" xfId="10833"/>
    <cellStyle name="20% - Accent1 4 3 6 14" xfId="11188"/>
    <cellStyle name="20% - Accent1 4 3 6 15" xfId="11533"/>
    <cellStyle name="20% - Accent1 4 3 6 16" xfId="11853"/>
    <cellStyle name="20% - Accent1 4 3 6 17" xfId="12088"/>
    <cellStyle name="20% - Accent1 4 3 6 2" xfId="3682"/>
    <cellStyle name="20% - Accent1 4 3 6 3" xfId="6444"/>
    <cellStyle name="20% - Accent1 4 3 6 4" xfId="6920"/>
    <cellStyle name="20% - Accent1 4 3 6 5" xfId="7397"/>
    <cellStyle name="20% - Accent1 4 3 6 6" xfId="7860"/>
    <cellStyle name="20% - Accent1 4 3 6 7" xfId="8325"/>
    <cellStyle name="20% - Accent1 4 3 6 8" xfId="8769"/>
    <cellStyle name="20% - Accent1 4 3 6 9" xfId="9213"/>
    <cellStyle name="20% - Accent1 4 3 7" xfId="69"/>
    <cellStyle name="20% - Accent1 4 3 7 10" xfId="9636"/>
    <cellStyle name="20% - Accent1 4 3 7 11" xfId="10054"/>
    <cellStyle name="20% - Accent1 4 3 7 12" xfId="10448"/>
    <cellStyle name="20% - Accent1 4 3 7 13" xfId="10832"/>
    <cellStyle name="20% - Accent1 4 3 7 14" xfId="11187"/>
    <cellStyle name="20% - Accent1 4 3 7 15" xfId="11532"/>
    <cellStyle name="20% - Accent1 4 3 7 16" xfId="11852"/>
    <cellStyle name="20% - Accent1 4 3 7 17" xfId="12087"/>
    <cellStyle name="20% - Accent1 4 3 7 2" xfId="3683"/>
    <cellStyle name="20% - Accent1 4 3 7 3" xfId="6443"/>
    <cellStyle name="20% - Accent1 4 3 7 4" xfId="6919"/>
    <cellStyle name="20% - Accent1 4 3 7 5" xfId="7396"/>
    <cellStyle name="20% - Accent1 4 3 7 6" xfId="7859"/>
    <cellStyle name="20% - Accent1 4 3 7 7" xfId="8324"/>
    <cellStyle name="20% - Accent1 4 3 7 8" xfId="8768"/>
    <cellStyle name="20% - Accent1 4 3 7 9" xfId="9212"/>
    <cellStyle name="20% - Accent1 4 3 8" xfId="70"/>
    <cellStyle name="20% - Accent1 4 3 9" xfId="71"/>
    <cellStyle name="20% - Accent1 4 4" xfId="72"/>
    <cellStyle name="20% - Accent1 4 5" xfId="73"/>
    <cellStyle name="20% - Accent1 4 6" xfId="74"/>
    <cellStyle name="20% - Accent1 4 6 10" xfId="9573"/>
    <cellStyle name="20% - Accent1 4 6 11" xfId="9991"/>
    <cellStyle name="20% - Accent1 4 6 12" xfId="10385"/>
    <cellStyle name="20% - Accent1 4 6 13" xfId="10772"/>
    <cellStyle name="20% - Accent1 4 6 14" xfId="11127"/>
    <cellStyle name="20% - Accent1 4 6 15" xfId="11472"/>
    <cellStyle name="20% - Accent1 4 6 16" xfId="11792"/>
    <cellStyle name="20% - Accent1 4 6 17" xfId="11995"/>
    <cellStyle name="20% - Accent1 4 6 2" xfId="3688"/>
    <cellStyle name="20% - Accent1 4 6 3" xfId="6379"/>
    <cellStyle name="20% - Accent1 4 6 4" xfId="6855"/>
    <cellStyle name="20% - Accent1 4 6 5" xfId="7332"/>
    <cellStyle name="20% - Accent1 4 6 6" xfId="7795"/>
    <cellStyle name="20% - Accent1 4 6 7" xfId="8261"/>
    <cellStyle name="20% - Accent1 4 6 8" xfId="8705"/>
    <cellStyle name="20% - Accent1 4 6 9" xfId="9149"/>
    <cellStyle name="20% - Accent1 4 7" xfId="75"/>
    <cellStyle name="20% - Accent1 4 7 10" xfId="9572"/>
    <cellStyle name="20% - Accent1 4 7 11" xfId="9990"/>
    <cellStyle name="20% - Accent1 4 7 12" xfId="10384"/>
    <cellStyle name="20% - Accent1 4 7 13" xfId="10771"/>
    <cellStyle name="20% - Accent1 4 7 14" xfId="11126"/>
    <cellStyle name="20% - Accent1 4 7 15" xfId="11471"/>
    <cellStyle name="20% - Accent1 4 7 16" xfId="11791"/>
    <cellStyle name="20% - Accent1 4 7 17" xfId="11994"/>
    <cellStyle name="20% - Accent1 4 7 2" xfId="3689"/>
    <cellStyle name="20% - Accent1 4 7 3" xfId="6378"/>
    <cellStyle name="20% - Accent1 4 7 4" xfId="6854"/>
    <cellStyle name="20% - Accent1 4 7 5" xfId="7331"/>
    <cellStyle name="20% - Accent1 4 7 6" xfId="7794"/>
    <cellStyle name="20% - Accent1 4 7 7" xfId="8260"/>
    <cellStyle name="20% - Accent1 4 7 8" xfId="8704"/>
    <cellStyle name="20% - Accent1 4 7 9" xfId="9148"/>
    <cellStyle name="20% - Accent1 4 8" xfId="76"/>
    <cellStyle name="20% - Accent1 4 8 10" xfId="9571"/>
    <cellStyle name="20% - Accent1 4 8 11" xfId="9989"/>
    <cellStyle name="20% - Accent1 4 8 12" xfId="10383"/>
    <cellStyle name="20% - Accent1 4 8 13" xfId="10770"/>
    <cellStyle name="20% - Accent1 4 8 14" xfId="11125"/>
    <cellStyle name="20% - Accent1 4 8 15" xfId="11470"/>
    <cellStyle name="20% - Accent1 4 8 16" xfId="11790"/>
    <cellStyle name="20% - Accent1 4 8 17" xfId="11993"/>
    <cellStyle name="20% - Accent1 4 8 2" xfId="3690"/>
    <cellStyle name="20% - Accent1 4 8 3" xfId="6377"/>
    <cellStyle name="20% - Accent1 4 8 4" xfId="6853"/>
    <cellStyle name="20% - Accent1 4 8 5" xfId="7330"/>
    <cellStyle name="20% - Accent1 4 8 6" xfId="7793"/>
    <cellStyle name="20% - Accent1 4 8 7" xfId="8259"/>
    <cellStyle name="20% - Accent1 4 8 8" xfId="8703"/>
    <cellStyle name="20% - Accent1 4 8 9" xfId="9147"/>
    <cellStyle name="20% - Accent1 4 9" xfId="77"/>
    <cellStyle name="20% - Accent1 4 9 10" xfId="9516"/>
    <cellStyle name="20% - Accent1 4 9 11" xfId="9934"/>
    <cellStyle name="20% - Accent1 4 9 12" xfId="10328"/>
    <cellStyle name="20% - Accent1 4 9 13" xfId="10715"/>
    <cellStyle name="20% - Accent1 4 9 14" xfId="11070"/>
    <cellStyle name="20% - Accent1 4 9 15" xfId="11415"/>
    <cellStyle name="20% - Accent1 4 9 16" xfId="11735"/>
    <cellStyle name="20% - Accent1 4 9 17" xfId="11942"/>
    <cellStyle name="20% - Accent1 4 9 2" xfId="3691"/>
    <cellStyle name="20% - Accent1 4 9 3" xfId="6322"/>
    <cellStyle name="20% - Accent1 4 9 4" xfId="6798"/>
    <cellStyle name="20% - Accent1 4 9 5" xfId="7275"/>
    <cellStyle name="20% - Accent1 4 9 6" xfId="7738"/>
    <cellStyle name="20% - Accent1 4 9 7" xfId="8204"/>
    <cellStyle name="20% - Accent1 4 9 8" xfId="8648"/>
    <cellStyle name="20% - Accent1 4 9 9" xfId="9092"/>
    <cellStyle name="20% - Accent1 5" xfId="78"/>
    <cellStyle name="20% - Accent1 5 10" xfId="79"/>
    <cellStyle name="20% - Accent1 5 11" xfId="80"/>
    <cellStyle name="20% - Accent1 5 12" xfId="81"/>
    <cellStyle name="20% - Accent1 5 13" xfId="82"/>
    <cellStyle name="20% - Accent1 5 2" xfId="83"/>
    <cellStyle name="20% - Accent1 5 2 2" xfId="84"/>
    <cellStyle name="20% - Accent1 5 2 3" xfId="85"/>
    <cellStyle name="20% - Accent1 5 2 4" xfId="86"/>
    <cellStyle name="20% - Accent1 5 2 5" xfId="87"/>
    <cellStyle name="20% - Accent1 5 2 6" xfId="88"/>
    <cellStyle name="20% - Accent1 5 2 7" xfId="89"/>
    <cellStyle name="20% - Accent1 5 3" xfId="90"/>
    <cellStyle name="20% - Accent1 5 3 2" xfId="91"/>
    <cellStyle name="20% - Accent1 5 3 3" xfId="92"/>
    <cellStyle name="20% - Accent1 5 3 4" xfId="93"/>
    <cellStyle name="20% - Accent1 5 3 5" xfId="94"/>
    <cellStyle name="20% - Accent1 5 3 6" xfId="95"/>
    <cellStyle name="20% - Accent1 5 3 7" xfId="96"/>
    <cellStyle name="20% - Accent1 5 4" xfId="97"/>
    <cellStyle name="20% - Accent1 5 5" xfId="98"/>
    <cellStyle name="20% - Accent1 5 6" xfId="99"/>
    <cellStyle name="20% - Accent1 5 6 10" xfId="9415"/>
    <cellStyle name="20% - Accent1 5 6 11" xfId="9834"/>
    <cellStyle name="20% - Accent1 5 6 12" xfId="10233"/>
    <cellStyle name="20% - Accent1 5 6 13" xfId="10617"/>
    <cellStyle name="20% - Accent1 5 6 14" xfId="10975"/>
    <cellStyle name="20% - Accent1 5 6 15" xfId="11321"/>
    <cellStyle name="20% - Accent1 5 6 16" xfId="11645"/>
    <cellStyle name="20% - Accent1 5 6 17" xfId="11939"/>
    <cellStyle name="20% - Accent1 5 6 2" xfId="3709"/>
    <cellStyle name="20% - Accent1 5 6 3" xfId="6215"/>
    <cellStyle name="20% - Accent1 5 6 4" xfId="6691"/>
    <cellStyle name="20% - Accent1 5 6 5" xfId="7170"/>
    <cellStyle name="20% - Accent1 5 6 6" xfId="7637"/>
    <cellStyle name="20% - Accent1 5 6 7" xfId="8098"/>
    <cellStyle name="20% - Accent1 5 6 8" xfId="8547"/>
    <cellStyle name="20% - Accent1 5 6 9" xfId="8991"/>
    <cellStyle name="20% - Accent1 5 7" xfId="100"/>
    <cellStyle name="20% - Accent1 5 7 10" xfId="9414"/>
    <cellStyle name="20% - Accent1 5 7 11" xfId="9833"/>
    <cellStyle name="20% - Accent1 5 7 12" xfId="10232"/>
    <cellStyle name="20% - Accent1 5 7 13" xfId="10616"/>
    <cellStyle name="20% - Accent1 5 7 14" xfId="10974"/>
    <cellStyle name="20% - Accent1 5 7 15" xfId="11320"/>
    <cellStyle name="20% - Accent1 5 7 16" xfId="11644"/>
    <cellStyle name="20% - Accent1 5 7 17" xfId="11938"/>
    <cellStyle name="20% - Accent1 5 7 2" xfId="3710"/>
    <cellStyle name="20% - Accent1 5 7 3" xfId="6214"/>
    <cellStyle name="20% - Accent1 5 7 4" xfId="6690"/>
    <cellStyle name="20% - Accent1 5 7 5" xfId="7169"/>
    <cellStyle name="20% - Accent1 5 7 6" xfId="7636"/>
    <cellStyle name="20% - Accent1 5 7 7" xfId="8097"/>
    <cellStyle name="20% - Accent1 5 7 8" xfId="8546"/>
    <cellStyle name="20% - Accent1 5 7 9" xfId="8990"/>
    <cellStyle name="20% - Accent1 5 8" xfId="101"/>
    <cellStyle name="20% - Accent1 5 8 10" xfId="9413"/>
    <cellStyle name="20% - Accent1 5 8 11" xfId="9832"/>
    <cellStyle name="20% - Accent1 5 8 12" xfId="10231"/>
    <cellStyle name="20% - Accent1 5 8 13" xfId="10615"/>
    <cellStyle name="20% - Accent1 5 8 14" xfId="10973"/>
    <cellStyle name="20% - Accent1 5 8 15" xfId="11319"/>
    <cellStyle name="20% - Accent1 5 8 16" xfId="11643"/>
    <cellStyle name="20% - Accent1 5 8 17" xfId="11937"/>
    <cellStyle name="20% - Accent1 5 8 2" xfId="3711"/>
    <cellStyle name="20% - Accent1 5 8 3" xfId="6213"/>
    <cellStyle name="20% - Accent1 5 8 4" xfId="6689"/>
    <cellStyle name="20% - Accent1 5 8 5" xfId="7168"/>
    <cellStyle name="20% - Accent1 5 8 6" xfId="7635"/>
    <cellStyle name="20% - Accent1 5 8 7" xfId="8096"/>
    <cellStyle name="20% - Accent1 5 8 8" xfId="8545"/>
    <cellStyle name="20% - Accent1 5 8 9" xfId="8989"/>
    <cellStyle name="20% - Accent1 5 9" xfId="102"/>
    <cellStyle name="20% - Accent1 5 9 10" xfId="9412"/>
    <cellStyle name="20% - Accent1 5 9 11" xfId="9831"/>
    <cellStyle name="20% - Accent1 5 9 12" xfId="10230"/>
    <cellStyle name="20% - Accent1 5 9 13" xfId="10614"/>
    <cellStyle name="20% - Accent1 5 9 14" xfId="10972"/>
    <cellStyle name="20% - Accent1 5 9 15" xfId="11318"/>
    <cellStyle name="20% - Accent1 5 9 16" xfId="11642"/>
    <cellStyle name="20% - Accent1 5 9 17" xfId="11936"/>
    <cellStyle name="20% - Accent1 5 9 2" xfId="3712"/>
    <cellStyle name="20% - Accent1 5 9 3" xfId="6212"/>
    <cellStyle name="20% - Accent1 5 9 4" xfId="6688"/>
    <cellStyle name="20% - Accent1 5 9 5" xfId="7167"/>
    <cellStyle name="20% - Accent1 5 9 6" xfId="7634"/>
    <cellStyle name="20% - Accent1 5 9 7" xfId="8095"/>
    <cellStyle name="20% - Accent1 5 9 8" xfId="8544"/>
    <cellStyle name="20% - Accent1 5 9 9" xfId="8988"/>
    <cellStyle name="20% - Accent1 6" xfId="103"/>
    <cellStyle name="20% - Accent1 6 10" xfId="9411"/>
    <cellStyle name="20% - Accent1 6 11" xfId="9830"/>
    <cellStyle name="20% - Accent1 6 12" xfId="10229"/>
    <cellStyle name="20% - Accent1 6 13" xfId="10613"/>
    <cellStyle name="20% - Accent1 6 14" xfId="10971"/>
    <cellStyle name="20% - Accent1 6 15" xfId="11317"/>
    <cellStyle name="20% - Accent1 6 16" xfId="11641"/>
    <cellStyle name="20% - Accent1 6 17" xfId="11935"/>
    <cellStyle name="20% - Accent1 6 18" xfId="12511"/>
    <cellStyle name="20% - Accent1 6 2" xfId="3713"/>
    <cellStyle name="20% - Accent1 6 3" xfId="6211"/>
    <cellStyle name="20% - Accent1 6 4" xfId="6687"/>
    <cellStyle name="20% - Accent1 6 5" xfId="7166"/>
    <cellStyle name="20% - Accent1 6 6" xfId="7633"/>
    <cellStyle name="20% - Accent1 6 7" xfId="8094"/>
    <cellStyle name="20% - Accent1 6 8" xfId="8543"/>
    <cellStyle name="20% - Accent1 6 9" xfId="8987"/>
    <cellStyle name="20% - Accent1 7" xfId="104"/>
    <cellStyle name="20% - Accent1 7 2" xfId="105"/>
    <cellStyle name="20% - Accent1 7 2 2" xfId="106"/>
    <cellStyle name="20% - Accent1 7 2 3" xfId="107"/>
    <cellStyle name="20% - Accent1 7 2 4" xfId="108"/>
    <cellStyle name="20% - Accent1 7 2 5" xfId="109"/>
    <cellStyle name="20% - Accent1 7 2 6" xfId="110"/>
    <cellStyle name="20% - Accent1 7 2 7" xfId="111"/>
    <cellStyle name="20% - Accent1 7 3" xfId="112"/>
    <cellStyle name="20% - Accent1 7 3 2" xfId="113"/>
    <cellStyle name="20% - Accent1 7 3 3" xfId="114"/>
    <cellStyle name="20% - Accent1 7 3 4" xfId="115"/>
    <cellStyle name="20% - Accent1 7 3 5" xfId="116"/>
    <cellStyle name="20% - Accent1 7 3 6" xfId="117"/>
    <cellStyle name="20% - Accent1 7 3 7" xfId="118"/>
    <cellStyle name="20% - Accent1 7 4" xfId="119"/>
    <cellStyle name="20% - Accent1 7 5" xfId="120"/>
    <cellStyle name="20% - Accent1 7 6" xfId="121"/>
    <cellStyle name="20% - Accent1 7 7" xfId="122"/>
    <cellStyle name="20% - Accent1 7 8" xfId="123"/>
    <cellStyle name="20% - Accent1 7 9" xfId="124"/>
    <cellStyle name="20% - Accent1 8" xfId="125"/>
    <cellStyle name="20% - Accent1 8 2" xfId="126"/>
    <cellStyle name="20% - Accent1 8 3" xfId="127"/>
    <cellStyle name="20% - Accent1 8 4" xfId="128"/>
    <cellStyle name="20% - Accent1 8 5" xfId="129"/>
    <cellStyle name="20% - Accent1 8 6" xfId="130"/>
    <cellStyle name="20% - Accent1 8 7" xfId="131"/>
    <cellStyle name="20% - Accent1 9" xfId="132"/>
    <cellStyle name="20% - Accent1 9 2" xfId="133"/>
    <cellStyle name="20% - Accent1 9 3" xfId="134"/>
    <cellStyle name="20% - Accent1 9 4" xfId="135"/>
    <cellStyle name="20% - Accent1 9 5" xfId="136"/>
    <cellStyle name="20% - Accent1 9 6" xfId="137"/>
    <cellStyle name="20% - Accent1 9 7" xfId="138"/>
    <cellStyle name="20% - Accent2" xfId="139" builtinId="34" customBuiltin="1"/>
    <cellStyle name="20% - Accent2 10" xfId="140"/>
    <cellStyle name="20% - Accent2 10 2" xfId="141"/>
    <cellStyle name="20% - Accent2 10 3" xfId="142"/>
    <cellStyle name="20% - Accent2 10 4" xfId="143"/>
    <cellStyle name="20% - Accent2 10 5" xfId="144"/>
    <cellStyle name="20% - Accent2 10 6" xfId="145"/>
    <cellStyle name="20% - Accent2 10 7" xfId="146"/>
    <cellStyle name="20% - Accent2 11" xfId="147"/>
    <cellStyle name="20% - Accent2 11 2" xfId="148"/>
    <cellStyle name="20% - Accent2 11 3" xfId="149"/>
    <cellStyle name="20% - Accent2 11 4" xfId="150"/>
    <cellStyle name="20% - Accent2 11 5" xfId="151"/>
    <cellStyle name="20% - Accent2 11 6" xfId="152"/>
    <cellStyle name="20% - Accent2 11 7" xfId="153"/>
    <cellStyle name="20% - Accent2 12" xfId="154"/>
    <cellStyle name="20% - Accent2 12 2" xfId="155"/>
    <cellStyle name="20% - Accent2 12 3" xfId="156"/>
    <cellStyle name="20% - Accent2 12 4" xfId="157"/>
    <cellStyle name="20% - Accent2 12 5" xfId="158"/>
    <cellStyle name="20% - Accent2 12 6" xfId="159"/>
    <cellStyle name="20% - Accent2 12 7" xfId="160"/>
    <cellStyle name="20% - Accent2 13" xfId="161"/>
    <cellStyle name="20% - Accent2 14" xfId="162"/>
    <cellStyle name="20% - Accent2 15" xfId="163"/>
    <cellStyle name="20% - Accent2 15 10" xfId="9387"/>
    <cellStyle name="20% - Accent2 15 11" xfId="9806"/>
    <cellStyle name="20% - Accent2 15 12" xfId="10205"/>
    <cellStyle name="20% - Accent2 15 13" xfId="10589"/>
    <cellStyle name="20% - Accent2 15 14" xfId="10960"/>
    <cellStyle name="20% - Accent2 15 15" xfId="11309"/>
    <cellStyle name="20% - Accent2 15 16" xfId="11634"/>
    <cellStyle name="20% - Accent2 15 17" xfId="11913"/>
    <cellStyle name="20% - Accent2 15 2" xfId="3756"/>
    <cellStyle name="20% - Accent2 15 3" xfId="6164"/>
    <cellStyle name="20% - Accent2 15 4" xfId="6651"/>
    <cellStyle name="20% - Accent2 15 5" xfId="7127"/>
    <cellStyle name="20% - Accent2 15 6" xfId="7603"/>
    <cellStyle name="20% - Accent2 15 7" xfId="8066"/>
    <cellStyle name="20% - Accent2 15 8" xfId="8515"/>
    <cellStyle name="20% - Accent2 15 9" xfId="8963"/>
    <cellStyle name="20% - Accent2 16" xfId="164"/>
    <cellStyle name="20% - Accent2 16 10" xfId="9386"/>
    <cellStyle name="20% - Accent2 16 11" xfId="9805"/>
    <cellStyle name="20% - Accent2 16 12" xfId="10204"/>
    <cellStyle name="20% - Accent2 16 13" xfId="10588"/>
    <cellStyle name="20% - Accent2 16 14" xfId="10959"/>
    <cellStyle name="20% - Accent2 16 15" xfId="11308"/>
    <cellStyle name="20% - Accent2 16 16" xfId="11633"/>
    <cellStyle name="20% - Accent2 16 17" xfId="11912"/>
    <cellStyle name="20% - Accent2 16 2" xfId="3757"/>
    <cellStyle name="20% - Accent2 16 3" xfId="6163"/>
    <cellStyle name="20% - Accent2 16 4" xfId="6650"/>
    <cellStyle name="20% - Accent2 16 5" xfId="7126"/>
    <cellStyle name="20% - Accent2 16 6" xfId="7602"/>
    <cellStyle name="20% - Accent2 16 7" xfId="8065"/>
    <cellStyle name="20% - Accent2 16 8" xfId="8514"/>
    <cellStyle name="20% - Accent2 16 9" xfId="8962"/>
    <cellStyle name="20% - Accent2 17" xfId="165"/>
    <cellStyle name="20% - Accent2 17 10" xfId="9385"/>
    <cellStyle name="20% - Accent2 17 11" xfId="9804"/>
    <cellStyle name="20% - Accent2 17 12" xfId="10203"/>
    <cellStyle name="20% - Accent2 17 13" xfId="10587"/>
    <cellStyle name="20% - Accent2 17 14" xfId="10958"/>
    <cellStyle name="20% - Accent2 17 15" xfId="11307"/>
    <cellStyle name="20% - Accent2 17 16" xfId="11632"/>
    <cellStyle name="20% - Accent2 17 17" xfId="11911"/>
    <cellStyle name="20% - Accent2 17 2" xfId="3758"/>
    <cellStyle name="20% - Accent2 17 3" xfId="6162"/>
    <cellStyle name="20% - Accent2 17 4" xfId="6649"/>
    <cellStyle name="20% - Accent2 17 5" xfId="7125"/>
    <cellStyle name="20% - Accent2 17 6" xfId="7601"/>
    <cellStyle name="20% - Accent2 17 7" xfId="8064"/>
    <cellStyle name="20% - Accent2 17 8" xfId="8513"/>
    <cellStyle name="20% - Accent2 17 9" xfId="8961"/>
    <cellStyle name="20% - Accent2 18" xfId="166"/>
    <cellStyle name="20% - Accent2 18 10" xfId="9384"/>
    <cellStyle name="20% - Accent2 18 11" xfId="9803"/>
    <cellStyle name="20% - Accent2 18 12" xfId="10202"/>
    <cellStyle name="20% - Accent2 18 13" xfId="10586"/>
    <cellStyle name="20% - Accent2 18 14" xfId="10957"/>
    <cellStyle name="20% - Accent2 18 15" xfId="11306"/>
    <cellStyle name="20% - Accent2 18 16" xfId="11631"/>
    <cellStyle name="20% - Accent2 18 17" xfId="11910"/>
    <cellStyle name="20% - Accent2 18 2" xfId="3759"/>
    <cellStyle name="20% - Accent2 18 3" xfId="6161"/>
    <cellStyle name="20% - Accent2 18 4" xfId="6648"/>
    <cellStyle name="20% - Accent2 18 5" xfId="7124"/>
    <cellStyle name="20% - Accent2 18 6" xfId="7600"/>
    <cellStyle name="20% - Accent2 18 7" xfId="8063"/>
    <cellStyle name="20% - Accent2 18 8" xfId="8512"/>
    <cellStyle name="20% - Accent2 18 9" xfId="8960"/>
    <cellStyle name="20% - Accent2 19" xfId="167"/>
    <cellStyle name="20% - Accent2 19 10" xfId="9367"/>
    <cellStyle name="20% - Accent2 19 11" xfId="9786"/>
    <cellStyle name="20% - Accent2 19 12" xfId="10185"/>
    <cellStyle name="20% - Accent2 19 13" xfId="10569"/>
    <cellStyle name="20% - Accent2 19 14" xfId="10940"/>
    <cellStyle name="20% - Accent2 19 15" xfId="11289"/>
    <cellStyle name="20% - Accent2 19 16" xfId="11614"/>
    <cellStyle name="20% - Accent2 19 17" xfId="11909"/>
    <cellStyle name="20% - Accent2 19 2" xfId="3760"/>
    <cellStyle name="20% - Accent2 19 3" xfId="6144"/>
    <cellStyle name="20% - Accent2 19 4" xfId="6631"/>
    <cellStyle name="20% - Accent2 19 5" xfId="7107"/>
    <cellStyle name="20% - Accent2 19 6" xfId="7583"/>
    <cellStyle name="20% - Accent2 19 7" xfId="8046"/>
    <cellStyle name="20% - Accent2 19 8" xfId="8495"/>
    <cellStyle name="20% - Accent2 19 9" xfId="8943"/>
    <cellStyle name="20% - Accent2 2" xfId="168"/>
    <cellStyle name="20% - Accent2 2 10" xfId="8494"/>
    <cellStyle name="20% - Accent2 2 11" xfId="8942"/>
    <cellStyle name="20% - Accent2 2 12" xfId="9366"/>
    <cellStyle name="20% - Accent2 2 13" xfId="9785"/>
    <cellStyle name="20% - Accent2 2 14" xfId="10184"/>
    <cellStyle name="20% - Accent2 2 15" xfId="10568"/>
    <cellStyle name="20% - Accent2 2 16" xfId="10939"/>
    <cellStyle name="20% - Accent2 2 17" xfId="11288"/>
    <cellStyle name="20% - Accent2 2 18" xfId="11613"/>
    <cellStyle name="20% - Accent2 2 19" xfId="11908"/>
    <cellStyle name="20% - Accent2 2 2" xfId="169"/>
    <cellStyle name="20% - Accent2 2 2 10" xfId="9365"/>
    <cellStyle name="20% - Accent2 2 2 11" xfId="9784"/>
    <cellStyle name="20% - Accent2 2 2 12" xfId="10183"/>
    <cellStyle name="20% - Accent2 2 2 13" xfId="10567"/>
    <cellStyle name="20% - Accent2 2 2 14" xfId="10938"/>
    <cellStyle name="20% - Accent2 2 2 15" xfId="11287"/>
    <cellStyle name="20% - Accent2 2 2 16" xfId="11612"/>
    <cellStyle name="20% - Accent2 2 2 17" xfId="11907"/>
    <cellStyle name="20% - Accent2 2 2 2" xfId="3762"/>
    <cellStyle name="20% - Accent2 2 2 3" xfId="6142"/>
    <cellStyle name="20% - Accent2 2 2 4" xfId="6629"/>
    <cellStyle name="20% - Accent2 2 2 5" xfId="7105"/>
    <cellStyle name="20% - Accent2 2 2 6" xfId="7581"/>
    <cellStyle name="20% - Accent2 2 2 7" xfId="8044"/>
    <cellStyle name="20% - Accent2 2 2 8" xfId="8493"/>
    <cellStyle name="20% - Accent2 2 2 9" xfId="8941"/>
    <cellStyle name="20% - Accent2 2 20" xfId="12439"/>
    <cellStyle name="20% - Accent2 2 3" xfId="170"/>
    <cellStyle name="20% - Accent2 2 3 10" xfId="9364"/>
    <cellStyle name="20% - Accent2 2 3 11" xfId="9783"/>
    <cellStyle name="20% - Accent2 2 3 12" xfId="10182"/>
    <cellStyle name="20% - Accent2 2 3 13" xfId="10566"/>
    <cellStyle name="20% - Accent2 2 3 14" xfId="10937"/>
    <cellStyle name="20% - Accent2 2 3 15" xfId="11286"/>
    <cellStyle name="20% - Accent2 2 3 16" xfId="11611"/>
    <cellStyle name="20% - Accent2 2 3 17" xfId="11906"/>
    <cellStyle name="20% - Accent2 2 3 2" xfId="3763"/>
    <cellStyle name="20% - Accent2 2 3 3" xfId="6141"/>
    <cellStyle name="20% - Accent2 2 3 4" xfId="6628"/>
    <cellStyle name="20% - Accent2 2 3 5" xfId="7104"/>
    <cellStyle name="20% - Accent2 2 3 6" xfId="7580"/>
    <cellStyle name="20% - Accent2 2 3 7" xfId="8043"/>
    <cellStyle name="20% - Accent2 2 3 8" xfId="8492"/>
    <cellStyle name="20% - Accent2 2 3 9" xfId="8940"/>
    <cellStyle name="20% - Accent2 2 4" xfId="3761"/>
    <cellStyle name="20% - Accent2 2 5" xfId="6143"/>
    <cellStyle name="20% - Accent2 2 6" xfId="6630"/>
    <cellStyle name="20% - Accent2 2 7" xfId="7106"/>
    <cellStyle name="20% - Accent2 2 8" xfId="7582"/>
    <cellStyle name="20% - Accent2 2 9" xfId="8045"/>
    <cellStyle name="20% - Accent2 20" xfId="171"/>
    <cellStyle name="20% - Accent2 20 10" xfId="9363"/>
    <cellStyle name="20% - Accent2 20 11" xfId="9782"/>
    <cellStyle name="20% - Accent2 20 12" xfId="10181"/>
    <cellStyle name="20% - Accent2 20 13" xfId="10565"/>
    <cellStyle name="20% - Accent2 20 14" xfId="10936"/>
    <cellStyle name="20% - Accent2 20 15" xfId="11285"/>
    <cellStyle name="20% - Accent2 20 16" xfId="11610"/>
    <cellStyle name="20% - Accent2 20 17" xfId="11905"/>
    <cellStyle name="20% - Accent2 20 2" xfId="3764"/>
    <cellStyle name="20% - Accent2 20 3" xfId="6140"/>
    <cellStyle name="20% - Accent2 20 4" xfId="6627"/>
    <cellStyle name="20% - Accent2 20 5" xfId="7103"/>
    <cellStyle name="20% - Accent2 20 6" xfId="7579"/>
    <cellStyle name="20% - Accent2 20 7" xfId="8042"/>
    <cellStyle name="20% - Accent2 20 8" xfId="8491"/>
    <cellStyle name="20% - Accent2 20 9" xfId="8939"/>
    <cellStyle name="20% - Accent2 21" xfId="172"/>
    <cellStyle name="20% - Accent2 22" xfId="173"/>
    <cellStyle name="20% - Accent2 23" xfId="174"/>
    <cellStyle name="20% - Accent2 24" xfId="175"/>
    <cellStyle name="20% - Accent2 25" xfId="176"/>
    <cellStyle name="20% - Accent2 26" xfId="177"/>
    <cellStyle name="20% - Accent2 27" xfId="178"/>
    <cellStyle name="20% - Accent2 28" xfId="179"/>
    <cellStyle name="20% - Accent2 3" xfId="180"/>
    <cellStyle name="20% - Accent2 3 10" xfId="8482"/>
    <cellStyle name="20% - Accent2 3 11" xfId="8931"/>
    <cellStyle name="20% - Accent2 3 12" xfId="9356"/>
    <cellStyle name="20% - Accent2 3 13" xfId="9775"/>
    <cellStyle name="20% - Accent2 3 14" xfId="10174"/>
    <cellStyle name="20% - Accent2 3 15" xfId="10558"/>
    <cellStyle name="20% - Accent2 3 16" xfId="10929"/>
    <cellStyle name="20% - Accent2 3 17" xfId="11278"/>
    <cellStyle name="20% - Accent2 3 18" xfId="11609"/>
    <cellStyle name="20% - Accent2 3 19" xfId="11904"/>
    <cellStyle name="20% - Accent2 3 2" xfId="181"/>
    <cellStyle name="20% - Accent2 3 2 10" xfId="9355"/>
    <cellStyle name="20% - Accent2 3 2 11" xfId="9774"/>
    <cellStyle name="20% - Accent2 3 2 12" xfId="10173"/>
    <cellStyle name="20% - Accent2 3 2 13" xfId="10557"/>
    <cellStyle name="20% - Accent2 3 2 14" xfId="10928"/>
    <cellStyle name="20% - Accent2 3 2 15" xfId="11277"/>
    <cellStyle name="20% - Accent2 3 2 16" xfId="11608"/>
    <cellStyle name="20% - Accent2 3 2 17" xfId="11903"/>
    <cellStyle name="20% - Accent2 3 2 2" xfId="3774"/>
    <cellStyle name="20% - Accent2 3 2 3" xfId="6130"/>
    <cellStyle name="20% - Accent2 3 2 4" xfId="6617"/>
    <cellStyle name="20% - Accent2 3 2 5" xfId="7093"/>
    <cellStyle name="20% - Accent2 3 2 6" xfId="7569"/>
    <cellStyle name="20% - Accent2 3 2 7" xfId="8032"/>
    <cellStyle name="20% - Accent2 3 2 8" xfId="8481"/>
    <cellStyle name="20% - Accent2 3 2 9" xfId="8930"/>
    <cellStyle name="20% - Accent2 3 20" xfId="12440"/>
    <cellStyle name="20% - Accent2 3 3" xfId="182"/>
    <cellStyle name="20% - Accent2 3 3 10" xfId="9354"/>
    <cellStyle name="20% - Accent2 3 3 11" xfId="9773"/>
    <cellStyle name="20% - Accent2 3 3 12" xfId="10172"/>
    <cellStyle name="20% - Accent2 3 3 13" xfId="10556"/>
    <cellStyle name="20% - Accent2 3 3 14" xfId="10927"/>
    <cellStyle name="20% - Accent2 3 3 15" xfId="11276"/>
    <cellStyle name="20% - Accent2 3 3 16" xfId="11607"/>
    <cellStyle name="20% - Accent2 3 3 17" xfId="11902"/>
    <cellStyle name="20% - Accent2 3 3 2" xfId="3775"/>
    <cellStyle name="20% - Accent2 3 3 3" xfId="6129"/>
    <cellStyle name="20% - Accent2 3 3 4" xfId="6616"/>
    <cellStyle name="20% - Accent2 3 3 5" xfId="7092"/>
    <cellStyle name="20% - Accent2 3 3 6" xfId="7568"/>
    <cellStyle name="20% - Accent2 3 3 7" xfId="8031"/>
    <cellStyle name="20% - Accent2 3 3 8" xfId="8480"/>
    <cellStyle name="20% - Accent2 3 3 9" xfId="8929"/>
    <cellStyle name="20% - Accent2 3 4" xfId="3773"/>
    <cellStyle name="20% - Accent2 3 5" xfId="6131"/>
    <cellStyle name="20% - Accent2 3 6" xfId="6618"/>
    <cellStyle name="20% - Accent2 3 7" xfId="7094"/>
    <cellStyle name="20% - Accent2 3 8" xfId="7570"/>
    <cellStyle name="20% - Accent2 3 9" xfId="8033"/>
    <cellStyle name="20% - Accent2 4" xfId="183"/>
    <cellStyle name="20% - Accent2 4 10" xfId="184"/>
    <cellStyle name="20% - Accent2 4 11" xfId="185"/>
    <cellStyle name="20% - Accent2 4 12" xfId="186"/>
    <cellStyle name="20% - Accent2 4 13" xfId="187"/>
    <cellStyle name="20% - Accent2 4 2" xfId="188"/>
    <cellStyle name="20% - Accent2 4 2 10" xfId="189"/>
    <cellStyle name="20% - Accent2 4 2 11" xfId="190"/>
    <cellStyle name="20% - Accent2 4 2 2" xfId="191"/>
    <cellStyle name="20% - Accent2 4 2 3" xfId="192"/>
    <cellStyle name="20% - Accent2 4 2 4" xfId="193"/>
    <cellStyle name="20% - Accent2 4 2 5" xfId="194"/>
    <cellStyle name="20% - Accent2 4 2 6" xfId="195"/>
    <cellStyle name="20% - Accent2 4 2 7" xfId="196"/>
    <cellStyle name="20% - Accent2 4 2 8" xfId="197"/>
    <cellStyle name="20% - Accent2 4 2 9" xfId="198"/>
    <cellStyle name="20% - Accent2 4 3" xfId="199"/>
    <cellStyle name="20% - Accent2 4 3 10" xfId="200"/>
    <cellStyle name="20% - Accent2 4 3 11" xfId="201"/>
    <cellStyle name="20% - Accent2 4 3 2" xfId="202"/>
    <cellStyle name="20% - Accent2 4 3 3" xfId="203"/>
    <cellStyle name="20% - Accent2 4 3 4" xfId="204"/>
    <cellStyle name="20% - Accent2 4 3 4 10" xfId="9341"/>
    <cellStyle name="20% - Accent2 4 3 4 11" xfId="9763"/>
    <cellStyle name="20% - Accent2 4 3 4 12" xfId="10168"/>
    <cellStyle name="20% - Accent2 4 3 4 13" xfId="10552"/>
    <cellStyle name="20% - Accent2 4 3 4 14" xfId="10923"/>
    <cellStyle name="20% - Accent2 4 3 4 15" xfId="11269"/>
    <cellStyle name="20% - Accent2 4 3 4 16" xfId="11606"/>
    <cellStyle name="20% - Accent2 4 3 4 17" xfId="11901"/>
    <cellStyle name="20% - Accent2 4 3 4 2" xfId="3791"/>
    <cellStyle name="20% - Accent2 4 3 4 3" xfId="6112"/>
    <cellStyle name="20% - Accent2 4 3 4 4" xfId="6600"/>
    <cellStyle name="20% - Accent2 4 3 4 5" xfId="7076"/>
    <cellStyle name="20% - Accent2 4 3 4 6" xfId="7552"/>
    <cellStyle name="20% - Accent2 4 3 4 7" xfId="8015"/>
    <cellStyle name="20% - Accent2 4 3 4 8" xfId="8464"/>
    <cellStyle name="20% - Accent2 4 3 4 9" xfId="8908"/>
    <cellStyle name="20% - Accent2 4 3 5" xfId="205"/>
    <cellStyle name="20% - Accent2 4 3 5 10" xfId="9340"/>
    <cellStyle name="20% - Accent2 4 3 5 11" xfId="9762"/>
    <cellStyle name="20% - Accent2 4 3 5 12" xfId="10167"/>
    <cellStyle name="20% - Accent2 4 3 5 13" xfId="10551"/>
    <cellStyle name="20% - Accent2 4 3 5 14" xfId="10922"/>
    <cellStyle name="20% - Accent2 4 3 5 15" xfId="11268"/>
    <cellStyle name="20% - Accent2 4 3 5 16" xfId="11605"/>
    <cellStyle name="20% - Accent2 4 3 5 17" xfId="11900"/>
    <cellStyle name="20% - Accent2 4 3 5 2" xfId="3792"/>
    <cellStyle name="20% - Accent2 4 3 5 3" xfId="6111"/>
    <cellStyle name="20% - Accent2 4 3 5 4" xfId="6599"/>
    <cellStyle name="20% - Accent2 4 3 5 5" xfId="7075"/>
    <cellStyle name="20% - Accent2 4 3 5 6" xfId="7551"/>
    <cellStyle name="20% - Accent2 4 3 5 7" xfId="8014"/>
    <cellStyle name="20% - Accent2 4 3 5 8" xfId="8463"/>
    <cellStyle name="20% - Accent2 4 3 5 9" xfId="8907"/>
    <cellStyle name="20% - Accent2 4 3 6" xfId="206"/>
    <cellStyle name="20% - Accent2 4 3 6 10" xfId="9339"/>
    <cellStyle name="20% - Accent2 4 3 6 11" xfId="9761"/>
    <cellStyle name="20% - Accent2 4 3 6 12" xfId="10166"/>
    <cellStyle name="20% - Accent2 4 3 6 13" xfId="10550"/>
    <cellStyle name="20% - Accent2 4 3 6 14" xfId="10921"/>
    <cellStyle name="20% - Accent2 4 3 6 15" xfId="11267"/>
    <cellStyle name="20% - Accent2 4 3 6 16" xfId="11604"/>
    <cellStyle name="20% - Accent2 4 3 6 17" xfId="11899"/>
    <cellStyle name="20% - Accent2 4 3 6 2" xfId="3793"/>
    <cellStyle name="20% - Accent2 4 3 6 3" xfId="6110"/>
    <cellStyle name="20% - Accent2 4 3 6 4" xfId="6598"/>
    <cellStyle name="20% - Accent2 4 3 6 5" xfId="7074"/>
    <cellStyle name="20% - Accent2 4 3 6 6" xfId="7550"/>
    <cellStyle name="20% - Accent2 4 3 6 7" xfId="8013"/>
    <cellStyle name="20% - Accent2 4 3 6 8" xfId="8462"/>
    <cellStyle name="20% - Accent2 4 3 6 9" xfId="8906"/>
    <cellStyle name="20% - Accent2 4 3 7" xfId="207"/>
    <cellStyle name="20% - Accent2 4 3 7 10" xfId="9338"/>
    <cellStyle name="20% - Accent2 4 3 7 11" xfId="9760"/>
    <cellStyle name="20% - Accent2 4 3 7 12" xfId="10165"/>
    <cellStyle name="20% - Accent2 4 3 7 13" xfId="10549"/>
    <cellStyle name="20% - Accent2 4 3 7 14" xfId="10920"/>
    <cellStyle name="20% - Accent2 4 3 7 15" xfId="11266"/>
    <cellStyle name="20% - Accent2 4 3 7 16" xfId="11603"/>
    <cellStyle name="20% - Accent2 4 3 7 17" xfId="11898"/>
    <cellStyle name="20% - Accent2 4 3 7 2" xfId="3794"/>
    <cellStyle name="20% - Accent2 4 3 7 3" xfId="6109"/>
    <cellStyle name="20% - Accent2 4 3 7 4" xfId="6597"/>
    <cellStyle name="20% - Accent2 4 3 7 5" xfId="7073"/>
    <cellStyle name="20% - Accent2 4 3 7 6" xfId="7549"/>
    <cellStyle name="20% - Accent2 4 3 7 7" xfId="8012"/>
    <cellStyle name="20% - Accent2 4 3 7 8" xfId="8461"/>
    <cellStyle name="20% - Accent2 4 3 7 9" xfId="8905"/>
    <cellStyle name="20% - Accent2 4 3 8" xfId="208"/>
    <cellStyle name="20% - Accent2 4 3 9" xfId="209"/>
    <cellStyle name="20% - Accent2 4 4" xfId="210"/>
    <cellStyle name="20% - Accent2 4 5" xfId="211"/>
    <cellStyle name="20% - Accent2 4 6" xfId="212"/>
    <cellStyle name="20% - Accent2 4 6 10" xfId="9337"/>
    <cellStyle name="20% - Accent2 4 6 11" xfId="9756"/>
    <cellStyle name="20% - Accent2 4 6 12" xfId="10164"/>
    <cellStyle name="20% - Accent2 4 6 13" xfId="10548"/>
    <cellStyle name="20% - Accent2 4 6 14" xfId="10919"/>
    <cellStyle name="20% - Accent2 4 6 15" xfId="11265"/>
    <cellStyle name="20% - Accent2 4 6 16" xfId="11602"/>
    <cellStyle name="20% - Accent2 4 6 17" xfId="11897"/>
    <cellStyle name="20% - Accent2 4 6 2" xfId="3797"/>
    <cellStyle name="20% - Accent2 4 6 3" xfId="6106"/>
    <cellStyle name="20% - Accent2 4 6 4" xfId="6594"/>
    <cellStyle name="20% - Accent2 4 6 5" xfId="7070"/>
    <cellStyle name="20% - Accent2 4 6 6" xfId="7546"/>
    <cellStyle name="20% - Accent2 4 6 7" xfId="8009"/>
    <cellStyle name="20% - Accent2 4 6 8" xfId="8458"/>
    <cellStyle name="20% - Accent2 4 6 9" xfId="8904"/>
    <cellStyle name="20% - Accent2 4 7" xfId="213"/>
    <cellStyle name="20% - Accent2 4 7 10" xfId="9336"/>
    <cellStyle name="20% - Accent2 4 7 11" xfId="9755"/>
    <cellStyle name="20% - Accent2 4 7 12" xfId="10163"/>
    <cellStyle name="20% - Accent2 4 7 13" xfId="10547"/>
    <cellStyle name="20% - Accent2 4 7 14" xfId="10918"/>
    <cellStyle name="20% - Accent2 4 7 15" xfId="11264"/>
    <cellStyle name="20% - Accent2 4 7 16" xfId="11601"/>
    <cellStyle name="20% - Accent2 4 7 17" xfId="11896"/>
    <cellStyle name="20% - Accent2 4 7 2" xfId="3798"/>
    <cellStyle name="20% - Accent2 4 7 3" xfId="6105"/>
    <cellStyle name="20% - Accent2 4 7 4" xfId="6593"/>
    <cellStyle name="20% - Accent2 4 7 5" xfId="7069"/>
    <cellStyle name="20% - Accent2 4 7 6" xfId="7545"/>
    <cellStyle name="20% - Accent2 4 7 7" xfId="8008"/>
    <cellStyle name="20% - Accent2 4 7 8" xfId="8457"/>
    <cellStyle name="20% - Accent2 4 7 9" xfId="8903"/>
    <cellStyle name="20% - Accent2 4 8" xfId="214"/>
    <cellStyle name="20% - Accent2 4 8 10" xfId="9335"/>
    <cellStyle name="20% - Accent2 4 8 11" xfId="9754"/>
    <cellStyle name="20% - Accent2 4 8 12" xfId="10162"/>
    <cellStyle name="20% - Accent2 4 8 13" xfId="10546"/>
    <cellStyle name="20% - Accent2 4 8 14" xfId="10917"/>
    <cellStyle name="20% - Accent2 4 8 15" xfId="11263"/>
    <cellStyle name="20% - Accent2 4 8 16" xfId="11600"/>
    <cellStyle name="20% - Accent2 4 8 17" xfId="11895"/>
    <cellStyle name="20% - Accent2 4 8 2" xfId="3799"/>
    <cellStyle name="20% - Accent2 4 8 3" xfId="6104"/>
    <cellStyle name="20% - Accent2 4 8 4" xfId="6592"/>
    <cellStyle name="20% - Accent2 4 8 5" xfId="7068"/>
    <cellStyle name="20% - Accent2 4 8 6" xfId="7544"/>
    <cellStyle name="20% - Accent2 4 8 7" xfId="8007"/>
    <cellStyle name="20% - Accent2 4 8 8" xfId="8456"/>
    <cellStyle name="20% - Accent2 4 8 9" xfId="8902"/>
    <cellStyle name="20% - Accent2 4 9" xfId="215"/>
    <cellStyle name="20% - Accent2 4 9 10" xfId="9334"/>
    <cellStyle name="20% - Accent2 4 9 11" xfId="9753"/>
    <cellStyle name="20% - Accent2 4 9 12" xfId="10161"/>
    <cellStyle name="20% - Accent2 4 9 13" xfId="10545"/>
    <cellStyle name="20% - Accent2 4 9 14" xfId="10916"/>
    <cellStyle name="20% - Accent2 4 9 15" xfId="11262"/>
    <cellStyle name="20% - Accent2 4 9 16" xfId="11599"/>
    <cellStyle name="20% - Accent2 4 9 17" xfId="11894"/>
    <cellStyle name="20% - Accent2 4 9 2" xfId="3800"/>
    <cellStyle name="20% - Accent2 4 9 3" xfId="6103"/>
    <cellStyle name="20% - Accent2 4 9 4" xfId="6591"/>
    <cellStyle name="20% - Accent2 4 9 5" xfId="7067"/>
    <cellStyle name="20% - Accent2 4 9 6" xfId="7543"/>
    <cellStyle name="20% - Accent2 4 9 7" xfId="8006"/>
    <cellStyle name="20% - Accent2 4 9 8" xfId="8455"/>
    <cellStyle name="20% - Accent2 4 9 9" xfId="8901"/>
    <cellStyle name="20% - Accent2 5" xfId="216"/>
    <cellStyle name="20% - Accent2 5 10" xfId="217"/>
    <cellStyle name="20% - Accent2 5 11" xfId="218"/>
    <cellStyle name="20% - Accent2 5 12" xfId="219"/>
    <cellStyle name="20% - Accent2 5 13" xfId="220"/>
    <cellStyle name="20% - Accent2 5 2" xfId="221"/>
    <cellStyle name="20% - Accent2 5 2 2" xfId="222"/>
    <cellStyle name="20% - Accent2 5 2 3" xfId="223"/>
    <cellStyle name="20% - Accent2 5 2 4" xfId="224"/>
    <cellStyle name="20% - Accent2 5 2 5" xfId="225"/>
    <cellStyle name="20% - Accent2 5 2 6" xfId="226"/>
    <cellStyle name="20% - Accent2 5 2 7" xfId="227"/>
    <cellStyle name="20% - Accent2 5 3" xfId="228"/>
    <cellStyle name="20% - Accent2 5 3 2" xfId="229"/>
    <cellStyle name="20% - Accent2 5 3 3" xfId="230"/>
    <cellStyle name="20% - Accent2 5 3 4" xfId="231"/>
    <cellStyle name="20% - Accent2 5 3 5" xfId="232"/>
    <cellStyle name="20% - Accent2 5 3 6" xfId="233"/>
    <cellStyle name="20% - Accent2 5 3 7" xfId="234"/>
    <cellStyle name="20% - Accent2 5 4" xfId="235"/>
    <cellStyle name="20% - Accent2 5 5" xfId="236"/>
    <cellStyle name="20% - Accent2 5 6" xfId="237"/>
    <cellStyle name="20% - Accent2 5 6 10" xfId="9322"/>
    <cellStyle name="20% - Accent2 5 6 11" xfId="9741"/>
    <cellStyle name="20% - Accent2 5 6 12" xfId="10152"/>
    <cellStyle name="20% - Accent2 5 6 13" xfId="10536"/>
    <cellStyle name="20% - Accent2 5 6 14" xfId="10907"/>
    <cellStyle name="20% - Accent2 5 6 15" xfId="11254"/>
    <cellStyle name="20% - Accent2 5 6 16" xfId="11598"/>
    <cellStyle name="20% - Accent2 5 6 17" xfId="11893"/>
    <cellStyle name="20% - Accent2 5 6 2" xfId="3818"/>
    <cellStyle name="20% - Accent2 5 6 3" xfId="6085"/>
    <cellStyle name="20% - Accent2 5 6 4" xfId="6573"/>
    <cellStyle name="20% - Accent2 5 6 5" xfId="7049"/>
    <cellStyle name="20% - Accent2 5 6 6" xfId="7525"/>
    <cellStyle name="20% - Accent2 5 6 7" xfId="7993"/>
    <cellStyle name="20% - Accent2 5 6 8" xfId="8442"/>
    <cellStyle name="20% - Accent2 5 6 9" xfId="8886"/>
    <cellStyle name="20% - Accent2 5 7" xfId="238"/>
    <cellStyle name="20% - Accent2 5 7 10" xfId="9321"/>
    <cellStyle name="20% - Accent2 5 7 11" xfId="9740"/>
    <cellStyle name="20% - Accent2 5 7 12" xfId="10151"/>
    <cellStyle name="20% - Accent2 5 7 13" xfId="10535"/>
    <cellStyle name="20% - Accent2 5 7 14" xfId="10906"/>
    <cellStyle name="20% - Accent2 5 7 15" xfId="11253"/>
    <cellStyle name="20% - Accent2 5 7 16" xfId="11597"/>
    <cellStyle name="20% - Accent2 5 7 17" xfId="11892"/>
    <cellStyle name="20% - Accent2 5 7 2" xfId="3819"/>
    <cellStyle name="20% - Accent2 5 7 3" xfId="6084"/>
    <cellStyle name="20% - Accent2 5 7 4" xfId="6572"/>
    <cellStyle name="20% - Accent2 5 7 5" xfId="7048"/>
    <cellStyle name="20% - Accent2 5 7 6" xfId="7524"/>
    <cellStyle name="20% - Accent2 5 7 7" xfId="7992"/>
    <cellStyle name="20% - Accent2 5 7 8" xfId="8441"/>
    <cellStyle name="20% - Accent2 5 7 9" xfId="8885"/>
    <cellStyle name="20% - Accent2 5 8" xfId="239"/>
    <cellStyle name="20% - Accent2 5 8 10" xfId="9320"/>
    <cellStyle name="20% - Accent2 5 8 11" xfId="9739"/>
    <cellStyle name="20% - Accent2 5 8 12" xfId="10150"/>
    <cellStyle name="20% - Accent2 5 8 13" xfId="10534"/>
    <cellStyle name="20% - Accent2 5 8 14" xfId="10905"/>
    <cellStyle name="20% - Accent2 5 8 15" xfId="11252"/>
    <cellStyle name="20% - Accent2 5 8 16" xfId="11596"/>
    <cellStyle name="20% - Accent2 5 8 17" xfId="11891"/>
    <cellStyle name="20% - Accent2 5 8 2" xfId="3820"/>
    <cellStyle name="20% - Accent2 5 8 3" xfId="6083"/>
    <cellStyle name="20% - Accent2 5 8 4" xfId="6571"/>
    <cellStyle name="20% - Accent2 5 8 5" xfId="7047"/>
    <cellStyle name="20% - Accent2 5 8 6" xfId="7523"/>
    <cellStyle name="20% - Accent2 5 8 7" xfId="7991"/>
    <cellStyle name="20% - Accent2 5 8 8" xfId="8440"/>
    <cellStyle name="20% - Accent2 5 8 9" xfId="8884"/>
    <cellStyle name="20% - Accent2 5 9" xfId="240"/>
    <cellStyle name="20% - Accent2 5 9 10" xfId="9319"/>
    <cellStyle name="20% - Accent2 5 9 11" xfId="9738"/>
    <cellStyle name="20% - Accent2 5 9 12" xfId="10149"/>
    <cellStyle name="20% - Accent2 5 9 13" xfId="10533"/>
    <cellStyle name="20% - Accent2 5 9 14" xfId="10904"/>
    <cellStyle name="20% - Accent2 5 9 15" xfId="11251"/>
    <cellStyle name="20% - Accent2 5 9 16" xfId="11595"/>
    <cellStyle name="20% - Accent2 5 9 17" xfId="11890"/>
    <cellStyle name="20% - Accent2 5 9 2" xfId="3821"/>
    <cellStyle name="20% - Accent2 5 9 3" xfId="6082"/>
    <cellStyle name="20% - Accent2 5 9 4" xfId="6570"/>
    <cellStyle name="20% - Accent2 5 9 5" xfId="7046"/>
    <cellStyle name="20% - Accent2 5 9 6" xfId="7522"/>
    <cellStyle name="20% - Accent2 5 9 7" xfId="7990"/>
    <cellStyle name="20% - Accent2 5 9 8" xfId="8439"/>
    <cellStyle name="20% - Accent2 5 9 9" xfId="8883"/>
    <cellStyle name="20% - Accent2 6" xfId="241"/>
    <cellStyle name="20% - Accent2 6 10" xfId="9318"/>
    <cellStyle name="20% - Accent2 6 11" xfId="9737"/>
    <cellStyle name="20% - Accent2 6 12" xfId="10148"/>
    <cellStyle name="20% - Accent2 6 13" xfId="10532"/>
    <cellStyle name="20% - Accent2 6 14" xfId="10903"/>
    <cellStyle name="20% - Accent2 6 15" xfId="11250"/>
    <cellStyle name="20% - Accent2 6 16" xfId="11594"/>
    <cellStyle name="20% - Accent2 6 17" xfId="11889"/>
    <cellStyle name="20% - Accent2 6 18" xfId="12510"/>
    <cellStyle name="20% - Accent2 6 2" xfId="3822"/>
    <cellStyle name="20% - Accent2 6 3" xfId="6081"/>
    <cellStyle name="20% - Accent2 6 4" xfId="6569"/>
    <cellStyle name="20% - Accent2 6 5" xfId="7045"/>
    <cellStyle name="20% - Accent2 6 6" xfId="7521"/>
    <cellStyle name="20% - Accent2 6 7" xfId="7989"/>
    <cellStyle name="20% - Accent2 6 8" xfId="8438"/>
    <cellStyle name="20% - Accent2 6 9" xfId="8882"/>
    <cellStyle name="20% - Accent2 7" xfId="242"/>
    <cellStyle name="20% - Accent2 7 2" xfId="243"/>
    <cellStyle name="20% - Accent2 7 2 2" xfId="244"/>
    <cellStyle name="20% - Accent2 7 2 3" xfId="245"/>
    <cellStyle name="20% - Accent2 7 2 4" xfId="246"/>
    <cellStyle name="20% - Accent2 7 2 5" xfId="247"/>
    <cellStyle name="20% - Accent2 7 2 6" xfId="248"/>
    <cellStyle name="20% - Accent2 7 2 7" xfId="249"/>
    <cellStyle name="20% - Accent2 7 3" xfId="250"/>
    <cellStyle name="20% - Accent2 7 3 2" xfId="251"/>
    <cellStyle name="20% - Accent2 7 3 3" xfId="252"/>
    <cellStyle name="20% - Accent2 7 3 4" xfId="253"/>
    <cellStyle name="20% - Accent2 7 3 5" xfId="254"/>
    <cellStyle name="20% - Accent2 7 3 6" xfId="255"/>
    <cellStyle name="20% - Accent2 7 3 7" xfId="256"/>
    <cellStyle name="20% - Accent2 7 4" xfId="257"/>
    <cellStyle name="20% - Accent2 7 5" xfId="258"/>
    <cellStyle name="20% - Accent2 7 6" xfId="259"/>
    <cellStyle name="20% - Accent2 7 7" xfId="260"/>
    <cellStyle name="20% - Accent2 7 8" xfId="261"/>
    <cellStyle name="20% - Accent2 7 9" xfId="262"/>
    <cellStyle name="20% - Accent2 8" xfId="263"/>
    <cellStyle name="20% - Accent2 8 2" xfId="264"/>
    <cellStyle name="20% - Accent2 8 3" xfId="265"/>
    <cellStyle name="20% - Accent2 8 4" xfId="266"/>
    <cellStyle name="20% - Accent2 8 5" xfId="267"/>
    <cellStyle name="20% - Accent2 8 6" xfId="268"/>
    <cellStyle name="20% - Accent2 8 7" xfId="269"/>
    <cellStyle name="20% - Accent2 9" xfId="270"/>
    <cellStyle name="20% - Accent2 9 2" xfId="271"/>
    <cellStyle name="20% - Accent2 9 3" xfId="272"/>
    <cellStyle name="20% - Accent2 9 4" xfId="273"/>
    <cellStyle name="20% - Accent2 9 5" xfId="274"/>
    <cellStyle name="20% - Accent2 9 6" xfId="275"/>
    <cellStyle name="20% - Accent2 9 7" xfId="276"/>
    <cellStyle name="20% - Accent3" xfId="277" builtinId="38" customBuiltin="1"/>
    <cellStyle name="20% - Accent3 10" xfId="278"/>
    <cellStyle name="20% - Accent3 10 2" xfId="279"/>
    <cellStyle name="20% - Accent3 10 3" xfId="280"/>
    <cellStyle name="20% - Accent3 10 4" xfId="281"/>
    <cellStyle name="20% - Accent3 10 5" xfId="282"/>
    <cellStyle name="20% - Accent3 10 6" xfId="283"/>
    <cellStyle name="20% - Accent3 10 7" xfId="284"/>
    <cellStyle name="20% - Accent3 11" xfId="285"/>
    <cellStyle name="20% - Accent3 11 2" xfId="286"/>
    <cellStyle name="20% - Accent3 11 3" xfId="287"/>
    <cellStyle name="20% - Accent3 11 4" xfId="288"/>
    <cellStyle name="20% - Accent3 11 5" xfId="289"/>
    <cellStyle name="20% - Accent3 11 6" xfId="290"/>
    <cellStyle name="20% - Accent3 11 7" xfId="291"/>
    <cellStyle name="20% - Accent3 12" xfId="292"/>
    <cellStyle name="20% - Accent3 12 2" xfId="293"/>
    <cellStyle name="20% - Accent3 12 3" xfId="294"/>
    <cellStyle name="20% - Accent3 12 4" xfId="295"/>
    <cellStyle name="20% - Accent3 12 5" xfId="296"/>
    <cellStyle name="20% - Accent3 12 6" xfId="297"/>
    <cellStyle name="20% - Accent3 12 7" xfId="298"/>
    <cellStyle name="20% - Accent3 13" xfId="299"/>
    <cellStyle name="20% - Accent3 14" xfId="300"/>
    <cellStyle name="20% - Accent3 15" xfId="301"/>
    <cellStyle name="20% - Accent3 15 10" xfId="9289"/>
    <cellStyle name="20% - Accent3 15 11" xfId="9708"/>
    <cellStyle name="20% - Accent3 15 12" xfId="10127"/>
    <cellStyle name="20% - Accent3 15 13" xfId="10513"/>
    <cellStyle name="20% - Accent3 15 14" xfId="10896"/>
    <cellStyle name="20% - Accent3 15 15" xfId="11242"/>
    <cellStyle name="20% - Accent3 15 16" xfId="11592"/>
    <cellStyle name="20% - Accent3 15 17" xfId="11587"/>
    <cellStyle name="20% - Accent3 15 2" xfId="3873"/>
    <cellStyle name="20% - Accent3 15 3" xfId="6033"/>
    <cellStyle name="20% - Accent3 15 4" xfId="6525"/>
    <cellStyle name="20% - Accent3 15 5" xfId="7001"/>
    <cellStyle name="20% - Accent3 15 6" xfId="7477"/>
    <cellStyle name="20% - Accent3 15 7" xfId="7940"/>
    <cellStyle name="20% - Accent3 15 8" xfId="8401"/>
    <cellStyle name="20% - Accent3 15 9" xfId="8845"/>
    <cellStyle name="20% - Accent3 16" xfId="302"/>
    <cellStyle name="20% - Accent3 16 10" xfId="9288"/>
    <cellStyle name="20% - Accent3 16 11" xfId="9707"/>
    <cellStyle name="20% - Accent3 16 12" xfId="10126"/>
    <cellStyle name="20% - Accent3 16 13" xfId="10512"/>
    <cellStyle name="20% - Accent3 16 14" xfId="10895"/>
    <cellStyle name="20% - Accent3 16 15" xfId="11241"/>
    <cellStyle name="20% - Accent3 16 16" xfId="11591"/>
    <cellStyle name="20% - Accent3 16 17" xfId="11586"/>
    <cellStyle name="20% - Accent3 16 2" xfId="3874"/>
    <cellStyle name="20% - Accent3 16 3" xfId="6032"/>
    <cellStyle name="20% - Accent3 16 4" xfId="6524"/>
    <cellStyle name="20% - Accent3 16 5" xfId="7000"/>
    <cellStyle name="20% - Accent3 16 6" xfId="7476"/>
    <cellStyle name="20% - Accent3 16 7" xfId="7939"/>
    <cellStyle name="20% - Accent3 16 8" xfId="8400"/>
    <cellStyle name="20% - Accent3 16 9" xfId="8844"/>
    <cellStyle name="20% - Accent3 17" xfId="303"/>
    <cellStyle name="20% - Accent3 17 10" xfId="9287"/>
    <cellStyle name="20% - Accent3 17 11" xfId="9706"/>
    <cellStyle name="20% - Accent3 17 12" xfId="10125"/>
    <cellStyle name="20% - Accent3 17 13" xfId="10511"/>
    <cellStyle name="20% - Accent3 17 14" xfId="10894"/>
    <cellStyle name="20% - Accent3 17 15" xfId="11240"/>
    <cellStyle name="20% - Accent3 17 16" xfId="11590"/>
    <cellStyle name="20% - Accent3 17 17" xfId="11585"/>
    <cellStyle name="20% - Accent3 17 2" xfId="3875"/>
    <cellStyle name="20% - Accent3 17 3" xfId="6031"/>
    <cellStyle name="20% - Accent3 17 4" xfId="6523"/>
    <cellStyle name="20% - Accent3 17 5" xfId="6999"/>
    <cellStyle name="20% - Accent3 17 6" xfId="7475"/>
    <cellStyle name="20% - Accent3 17 7" xfId="7938"/>
    <cellStyle name="20% - Accent3 17 8" xfId="8399"/>
    <cellStyle name="20% - Accent3 17 9" xfId="8843"/>
    <cellStyle name="20% - Accent3 18" xfId="304"/>
    <cellStyle name="20% - Accent3 18 10" xfId="9286"/>
    <cellStyle name="20% - Accent3 18 11" xfId="9705"/>
    <cellStyle name="20% - Accent3 18 12" xfId="10124"/>
    <cellStyle name="20% - Accent3 18 13" xfId="10510"/>
    <cellStyle name="20% - Accent3 18 14" xfId="10893"/>
    <cellStyle name="20% - Accent3 18 15" xfId="11239"/>
    <cellStyle name="20% - Accent3 18 16" xfId="11589"/>
    <cellStyle name="20% - Accent3 18 17" xfId="11584"/>
    <cellStyle name="20% - Accent3 18 2" xfId="3876"/>
    <cellStyle name="20% - Accent3 18 3" xfId="6030"/>
    <cellStyle name="20% - Accent3 18 4" xfId="6522"/>
    <cellStyle name="20% - Accent3 18 5" xfId="6998"/>
    <cellStyle name="20% - Accent3 18 6" xfId="7474"/>
    <cellStyle name="20% - Accent3 18 7" xfId="7937"/>
    <cellStyle name="20% - Accent3 18 8" xfId="8398"/>
    <cellStyle name="20% - Accent3 18 9" xfId="8842"/>
    <cellStyle name="20% - Accent3 19" xfId="305"/>
    <cellStyle name="20% - Accent3 19 10" xfId="9285"/>
    <cellStyle name="20% - Accent3 19 11" xfId="9704"/>
    <cellStyle name="20% - Accent3 19 12" xfId="10123"/>
    <cellStyle name="20% - Accent3 19 13" xfId="10509"/>
    <cellStyle name="20% - Accent3 19 14" xfId="10892"/>
    <cellStyle name="20% - Accent3 19 15" xfId="11238"/>
    <cellStyle name="20% - Accent3 19 16" xfId="11588"/>
    <cellStyle name="20% - Accent3 19 17" xfId="11583"/>
    <cellStyle name="20% - Accent3 19 2" xfId="3877"/>
    <cellStyle name="20% - Accent3 19 3" xfId="6029"/>
    <cellStyle name="20% - Accent3 19 4" xfId="6521"/>
    <cellStyle name="20% - Accent3 19 5" xfId="6997"/>
    <cellStyle name="20% - Accent3 19 6" xfId="7473"/>
    <cellStyle name="20% - Accent3 19 7" xfId="7936"/>
    <cellStyle name="20% - Accent3 19 8" xfId="8397"/>
    <cellStyle name="20% - Accent3 19 9" xfId="8841"/>
    <cellStyle name="20% - Accent3 2" xfId="306"/>
    <cellStyle name="20% - Accent3 2 10" xfId="7934"/>
    <cellStyle name="20% - Accent3 2 11" xfId="8395"/>
    <cellStyle name="20% - Accent3 2 12" xfId="8839"/>
    <cellStyle name="20% - Accent3 2 13" xfId="9283"/>
    <cellStyle name="20% - Accent3 2 14" xfId="9702"/>
    <cellStyle name="20% - Accent3 2 15" xfId="10122"/>
    <cellStyle name="20% - Accent3 2 16" xfId="10508"/>
    <cellStyle name="20% - Accent3 2 17" xfId="10891"/>
    <cellStyle name="20% - Accent3 2 18" xfId="11237"/>
    <cellStyle name="20% - Accent3 2 19" xfId="11582"/>
    <cellStyle name="20% - Accent3 2 2" xfId="307"/>
    <cellStyle name="20% - Accent3 2 2 10" xfId="8838"/>
    <cellStyle name="20% - Accent3 2 2 11" xfId="9282"/>
    <cellStyle name="20% - Accent3 2 2 12" xfId="9701"/>
    <cellStyle name="20% - Accent3 2 2 13" xfId="10121"/>
    <cellStyle name="20% - Accent3 2 2 14" xfId="10507"/>
    <cellStyle name="20% - Accent3 2 2 15" xfId="10890"/>
    <cellStyle name="20% - Accent3 2 2 16" xfId="11236"/>
    <cellStyle name="20% - Accent3 2 2 17" xfId="11581"/>
    <cellStyle name="20% - Accent3 2 2 2" xfId="3879"/>
    <cellStyle name="20% - Accent3 2 2 3" xfId="6027"/>
    <cellStyle name="20% - Accent3 2 2 4" xfId="3628"/>
    <cellStyle name="20% - Accent3 2 2 5" xfId="6518"/>
    <cellStyle name="20% - Accent3 2 2 6" xfId="6994"/>
    <cellStyle name="20% - Accent3 2 2 7" xfId="7470"/>
    <cellStyle name="20% - Accent3 2 2 8" xfId="7933"/>
    <cellStyle name="20% - Accent3 2 2 9" xfId="8394"/>
    <cellStyle name="20% - Accent3 2 20" xfId="12441"/>
    <cellStyle name="20% - Accent3 2 3" xfId="308"/>
    <cellStyle name="20% - Accent3 2 3 10" xfId="8837"/>
    <cellStyle name="20% - Accent3 2 3 11" xfId="9281"/>
    <cellStyle name="20% - Accent3 2 3 12" xfId="9700"/>
    <cellStyle name="20% - Accent3 2 3 13" xfId="10120"/>
    <cellStyle name="20% - Accent3 2 3 14" xfId="10506"/>
    <cellStyle name="20% - Accent3 2 3 15" xfId="10889"/>
    <cellStyle name="20% - Accent3 2 3 16" xfId="11235"/>
    <cellStyle name="20% - Accent3 2 3 17" xfId="11580"/>
    <cellStyle name="20% - Accent3 2 3 2" xfId="3880"/>
    <cellStyle name="20% - Accent3 2 3 3" xfId="6026"/>
    <cellStyle name="20% - Accent3 2 3 4" xfId="3629"/>
    <cellStyle name="20% - Accent3 2 3 5" xfId="6517"/>
    <cellStyle name="20% - Accent3 2 3 6" xfId="6993"/>
    <cellStyle name="20% - Accent3 2 3 7" xfId="7469"/>
    <cellStyle name="20% - Accent3 2 3 8" xfId="7932"/>
    <cellStyle name="20% - Accent3 2 3 9" xfId="8393"/>
    <cellStyle name="20% - Accent3 2 4" xfId="3878"/>
    <cellStyle name="20% - Accent3 2 5" xfId="6028"/>
    <cellStyle name="20% - Accent3 2 6" xfId="3627"/>
    <cellStyle name="20% - Accent3 2 7" xfId="6519"/>
    <cellStyle name="20% - Accent3 2 8" xfId="6995"/>
    <cellStyle name="20% - Accent3 2 9" xfId="7471"/>
    <cellStyle name="20% - Accent3 20" xfId="309"/>
    <cellStyle name="20% - Accent3 20 10" xfId="8836"/>
    <cellStyle name="20% - Accent3 20 11" xfId="9280"/>
    <cellStyle name="20% - Accent3 20 12" xfId="9699"/>
    <cellStyle name="20% - Accent3 20 13" xfId="10119"/>
    <cellStyle name="20% - Accent3 20 14" xfId="10505"/>
    <cellStyle name="20% - Accent3 20 15" xfId="10888"/>
    <cellStyle name="20% - Accent3 20 16" xfId="11234"/>
    <cellStyle name="20% - Accent3 20 17" xfId="11579"/>
    <cellStyle name="20% - Accent3 20 2" xfId="3881"/>
    <cellStyle name="20% - Accent3 20 3" xfId="6025"/>
    <cellStyle name="20% - Accent3 20 4" xfId="3630"/>
    <cellStyle name="20% - Accent3 20 5" xfId="6516"/>
    <cellStyle name="20% - Accent3 20 6" xfId="6992"/>
    <cellStyle name="20% - Accent3 20 7" xfId="7468"/>
    <cellStyle name="20% - Accent3 20 8" xfId="7931"/>
    <cellStyle name="20% - Accent3 20 9" xfId="8392"/>
    <cellStyle name="20% - Accent3 21" xfId="310"/>
    <cellStyle name="20% - Accent3 22" xfId="311"/>
    <cellStyle name="20% - Accent3 23" xfId="312"/>
    <cellStyle name="20% - Accent3 24" xfId="313"/>
    <cellStyle name="20% - Accent3 25" xfId="314"/>
    <cellStyle name="20% - Accent3 26" xfId="315"/>
    <cellStyle name="20% - Accent3 27" xfId="316"/>
    <cellStyle name="20% - Accent3 28" xfId="317"/>
    <cellStyle name="20% - Accent3 3" xfId="318"/>
    <cellStyle name="20% - Accent3 3 10" xfId="7926"/>
    <cellStyle name="20% - Accent3 3 11" xfId="8387"/>
    <cellStyle name="20% - Accent3 3 12" xfId="8831"/>
    <cellStyle name="20% - Accent3 3 13" xfId="9275"/>
    <cellStyle name="20% - Accent3 3 14" xfId="9694"/>
    <cellStyle name="20% - Accent3 3 15" xfId="10114"/>
    <cellStyle name="20% - Accent3 3 16" xfId="10504"/>
    <cellStyle name="20% - Accent3 3 17" xfId="10887"/>
    <cellStyle name="20% - Accent3 3 18" xfId="11233"/>
    <cellStyle name="20% - Accent3 3 19" xfId="11578"/>
    <cellStyle name="20% - Accent3 3 2" xfId="319"/>
    <cellStyle name="20% - Accent3 3 2 10" xfId="8830"/>
    <cellStyle name="20% - Accent3 3 2 11" xfId="9274"/>
    <cellStyle name="20% - Accent3 3 2 12" xfId="9693"/>
    <cellStyle name="20% - Accent3 3 2 13" xfId="10113"/>
    <cellStyle name="20% - Accent3 3 2 14" xfId="10503"/>
    <cellStyle name="20% - Accent3 3 2 15" xfId="10886"/>
    <cellStyle name="20% - Accent3 3 2 16" xfId="11232"/>
    <cellStyle name="20% - Accent3 3 2 17" xfId="11577"/>
    <cellStyle name="20% - Accent3 3 2 2" xfId="3887"/>
    <cellStyle name="20% - Accent3 3 2 3" xfId="6015"/>
    <cellStyle name="20% - Accent3 3 2 4" xfId="3636"/>
    <cellStyle name="20% - Accent3 3 2 5" xfId="6510"/>
    <cellStyle name="20% - Accent3 3 2 6" xfId="6986"/>
    <cellStyle name="20% - Accent3 3 2 7" xfId="7462"/>
    <cellStyle name="20% - Accent3 3 2 8" xfId="7925"/>
    <cellStyle name="20% - Accent3 3 2 9" xfId="8386"/>
    <cellStyle name="20% - Accent3 3 20" xfId="12442"/>
    <cellStyle name="20% - Accent3 3 3" xfId="320"/>
    <cellStyle name="20% - Accent3 3 3 10" xfId="8829"/>
    <cellStyle name="20% - Accent3 3 3 11" xfId="9273"/>
    <cellStyle name="20% - Accent3 3 3 12" xfId="9692"/>
    <cellStyle name="20% - Accent3 3 3 13" xfId="10112"/>
    <cellStyle name="20% - Accent3 3 3 14" xfId="10502"/>
    <cellStyle name="20% - Accent3 3 3 15" xfId="10885"/>
    <cellStyle name="20% - Accent3 3 3 16" xfId="11231"/>
    <cellStyle name="20% - Accent3 3 3 17" xfId="11576"/>
    <cellStyle name="20% - Accent3 3 3 2" xfId="3888"/>
    <cellStyle name="20% - Accent3 3 3 3" xfId="6014"/>
    <cellStyle name="20% - Accent3 3 3 4" xfId="3637"/>
    <cellStyle name="20% - Accent3 3 3 5" xfId="6509"/>
    <cellStyle name="20% - Accent3 3 3 6" xfId="6985"/>
    <cellStyle name="20% - Accent3 3 3 7" xfId="7461"/>
    <cellStyle name="20% - Accent3 3 3 8" xfId="7924"/>
    <cellStyle name="20% - Accent3 3 3 9" xfId="8385"/>
    <cellStyle name="20% - Accent3 3 4" xfId="3886"/>
    <cellStyle name="20% - Accent3 3 5" xfId="6016"/>
    <cellStyle name="20% - Accent3 3 6" xfId="3635"/>
    <cellStyle name="20% - Accent3 3 7" xfId="6511"/>
    <cellStyle name="20% - Accent3 3 8" xfId="6987"/>
    <cellStyle name="20% - Accent3 3 9" xfId="7463"/>
    <cellStyle name="20% - Accent3 4" xfId="321"/>
    <cellStyle name="20% - Accent3 4 10" xfId="322"/>
    <cellStyle name="20% - Accent3 4 11" xfId="323"/>
    <cellStyle name="20% - Accent3 4 12" xfId="324"/>
    <cellStyle name="20% - Accent3 4 13" xfId="325"/>
    <cellStyle name="20% - Accent3 4 2" xfId="326"/>
    <cellStyle name="20% - Accent3 4 2 10" xfId="327"/>
    <cellStyle name="20% - Accent3 4 2 11" xfId="328"/>
    <cellStyle name="20% - Accent3 4 2 2" xfId="329"/>
    <cellStyle name="20% - Accent3 4 2 3" xfId="330"/>
    <cellStyle name="20% - Accent3 4 2 4" xfId="331"/>
    <cellStyle name="20% - Accent3 4 2 5" xfId="332"/>
    <cellStyle name="20% - Accent3 4 2 6" xfId="333"/>
    <cellStyle name="20% - Accent3 4 2 7" xfId="334"/>
    <cellStyle name="20% - Accent3 4 2 8" xfId="335"/>
    <cellStyle name="20% - Accent3 4 2 9" xfId="336"/>
    <cellStyle name="20% - Accent3 4 3" xfId="337"/>
    <cellStyle name="20% - Accent3 4 3 10" xfId="338"/>
    <cellStyle name="20% - Accent3 4 3 11" xfId="339"/>
    <cellStyle name="20% - Accent3 4 3 2" xfId="340"/>
    <cellStyle name="20% - Accent3 4 3 3" xfId="341"/>
    <cellStyle name="20% - Accent3 4 3 4" xfId="342"/>
    <cellStyle name="20% - Accent3 4 3 4 10" xfId="8781"/>
    <cellStyle name="20% - Accent3 4 3 4 11" xfId="9226"/>
    <cellStyle name="20% - Accent3 4 3 4 12" xfId="9649"/>
    <cellStyle name="20% - Accent3 4 3 4 13" xfId="10067"/>
    <cellStyle name="20% - Accent3 4 3 4 14" xfId="10461"/>
    <cellStyle name="20% - Accent3 4 3 4 15" xfId="10850"/>
    <cellStyle name="20% - Accent3 4 3 4 16" xfId="11198"/>
    <cellStyle name="20% - Accent3 4 3 4 17" xfId="11543"/>
    <cellStyle name="20% - Accent3 4 3 4 2" xfId="3904"/>
    <cellStyle name="20% - Accent3 4 3 4 3" xfId="5998"/>
    <cellStyle name="20% - Accent3 4 3 4 4" xfId="3665"/>
    <cellStyle name="20% - Accent3 4 3 4 5" xfId="6461"/>
    <cellStyle name="20% - Accent3 4 3 4 6" xfId="6937"/>
    <cellStyle name="20% - Accent3 4 3 4 7" xfId="7413"/>
    <cellStyle name="20% - Accent3 4 3 4 8" xfId="7876"/>
    <cellStyle name="20% - Accent3 4 3 4 9" xfId="8337"/>
    <cellStyle name="20% - Accent3 4 3 5" xfId="343"/>
    <cellStyle name="20% - Accent3 4 3 5 10" xfId="8780"/>
    <cellStyle name="20% - Accent3 4 3 5 11" xfId="9225"/>
    <cellStyle name="20% - Accent3 4 3 5 12" xfId="9648"/>
    <cellStyle name="20% - Accent3 4 3 5 13" xfId="10066"/>
    <cellStyle name="20% - Accent3 4 3 5 14" xfId="10460"/>
    <cellStyle name="20% - Accent3 4 3 5 15" xfId="10849"/>
    <cellStyle name="20% - Accent3 4 3 5 16" xfId="11197"/>
    <cellStyle name="20% - Accent3 4 3 5 17" xfId="11542"/>
    <cellStyle name="20% - Accent3 4 3 5 2" xfId="3905"/>
    <cellStyle name="20% - Accent3 4 3 5 3" xfId="5997"/>
    <cellStyle name="20% - Accent3 4 3 5 4" xfId="3666"/>
    <cellStyle name="20% - Accent3 4 3 5 5" xfId="6460"/>
    <cellStyle name="20% - Accent3 4 3 5 6" xfId="6936"/>
    <cellStyle name="20% - Accent3 4 3 5 7" xfId="7412"/>
    <cellStyle name="20% - Accent3 4 3 5 8" xfId="7875"/>
    <cellStyle name="20% - Accent3 4 3 5 9" xfId="8336"/>
    <cellStyle name="20% - Accent3 4 3 6" xfId="344"/>
    <cellStyle name="20% - Accent3 4 3 6 10" xfId="8779"/>
    <cellStyle name="20% - Accent3 4 3 6 11" xfId="9224"/>
    <cellStyle name="20% - Accent3 4 3 6 12" xfId="9647"/>
    <cellStyle name="20% - Accent3 4 3 6 13" xfId="10065"/>
    <cellStyle name="20% - Accent3 4 3 6 14" xfId="10459"/>
    <cellStyle name="20% - Accent3 4 3 6 15" xfId="10848"/>
    <cellStyle name="20% - Accent3 4 3 6 16" xfId="11196"/>
    <cellStyle name="20% - Accent3 4 3 6 17" xfId="11541"/>
    <cellStyle name="20% - Accent3 4 3 6 2" xfId="3906"/>
    <cellStyle name="20% - Accent3 4 3 6 3" xfId="5996"/>
    <cellStyle name="20% - Accent3 4 3 6 4" xfId="3667"/>
    <cellStyle name="20% - Accent3 4 3 6 5" xfId="6459"/>
    <cellStyle name="20% - Accent3 4 3 6 6" xfId="6935"/>
    <cellStyle name="20% - Accent3 4 3 6 7" xfId="7411"/>
    <cellStyle name="20% - Accent3 4 3 6 8" xfId="7874"/>
    <cellStyle name="20% - Accent3 4 3 6 9" xfId="8335"/>
    <cellStyle name="20% - Accent3 4 3 7" xfId="345"/>
    <cellStyle name="20% - Accent3 4 3 7 10" xfId="8778"/>
    <cellStyle name="20% - Accent3 4 3 7 11" xfId="9223"/>
    <cellStyle name="20% - Accent3 4 3 7 12" xfId="9646"/>
    <cellStyle name="20% - Accent3 4 3 7 13" xfId="10064"/>
    <cellStyle name="20% - Accent3 4 3 7 14" xfId="10458"/>
    <cellStyle name="20% - Accent3 4 3 7 15" xfId="10847"/>
    <cellStyle name="20% - Accent3 4 3 7 16" xfId="11195"/>
    <cellStyle name="20% - Accent3 4 3 7 17" xfId="11540"/>
    <cellStyle name="20% - Accent3 4 3 7 2" xfId="3907"/>
    <cellStyle name="20% - Accent3 4 3 7 3" xfId="5995"/>
    <cellStyle name="20% - Accent3 4 3 7 4" xfId="3668"/>
    <cellStyle name="20% - Accent3 4 3 7 5" xfId="6458"/>
    <cellStyle name="20% - Accent3 4 3 7 6" xfId="6934"/>
    <cellStyle name="20% - Accent3 4 3 7 7" xfId="7410"/>
    <cellStyle name="20% - Accent3 4 3 7 8" xfId="7873"/>
    <cellStyle name="20% - Accent3 4 3 7 9" xfId="8334"/>
    <cellStyle name="20% - Accent3 4 3 8" xfId="346"/>
    <cellStyle name="20% - Accent3 4 3 9" xfId="347"/>
    <cellStyle name="20% - Accent3 4 4" xfId="348"/>
    <cellStyle name="20% - Accent3 4 5" xfId="349"/>
    <cellStyle name="20% - Accent3 4 6" xfId="350"/>
    <cellStyle name="20% - Accent3 4 6 10" xfId="8775"/>
    <cellStyle name="20% - Accent3 4 6 11" xfId="9219"/>
    <cellStyle name="20% - Accent3 4 6 12" xfId="9643"/>
    <cellStyle name="20% - Accent3 4 6 13" xfId="10061"/>
    <cellStyle name="20% - Accent3 4 6 14" xfId="10455"/>
    <cellStyle name="20% - Accent3 4 6 15" xfId="10842"/>
    <cellStyle name="20% - Accent3 4 6 16" xfId="11194"/>
    <cellStyle name="20% - Accent3 4 6 17" xfId="11539"/>
    <cellStyle name="20% - Accent3 4 6 2" xfId="3910"/>
    <cellStyle name="20% - Accent3 4 6 3" xfId="5992"/>
    <cellStyle name="20% - Accent3 4 6 4" xfId="3671"/>
    <cellStyle name="20% - Accent3 4 6 5" xfId="6455"/>
    <cellStyle name="20% - Accent3 4 6 6" xfId="6931"/>
    <cellStyle name="20% - Accent3 4 6 7" xfId="7407"/>
    <cellStyle name="20% - Accent3 4 6 8" xfId="7870"/>
    <cellStyle name="20% - Accent3 4 6 9" xfId="8331"/>
    <cellStyle name="20% - Accent3 4 7" xfId="351"/>
    <cellStyle name="20% - Accent3 4 7 10" xfId="8774"/>
    <cellStyle name="20% - Accent3 4 7 11" xfId="9218"/>
    <cellStyle name="20% - Accent3 4 7 12" xfId="9642"/>
    <cellStyle name="20% - Accent3 4 7 13" xfId="10060"/>
    <cellStyle name="20% - Accent3 4 7 14" xfId="10454"/>
    <cellStyle name="20% - Accent3 4 7 15" xfId="10841"/>
    <cellStyle name="20% - Accent3 4 7 16" xfId="11193"/>
    <cellStyle name="20% - Accent3 4 7 17" xfId="11538"/>
    <cellStyle name="20% - Accent3 4 7 2" xfId="3911"/>
    <cellStyle name="20% - Accent3 4 7 3" xfId="5991"/>
    <cellStyle name="20% - Accent3 4 7 4" xfId="3672"/>
    <cellStyle name="20% - Accent3 4 7 5" xfId="6454"/>
    <cellStyle name="20% - Accent3 4 7 6" xfId="6930"/>
    <cellStyle name="20% - Accent3 4 7 7" xfId="7406"/>
    <cellStyle name="20% - Accent3 4 7 8" xfId="7869"/>
    <cellStyle name="20% - Accent3 4 7 9" xfId="8330"/>
    <cellStyle name="20% - Accent3 4 8" xfId="352"/>
    <cellStyle name="20% - Accent3 4 8 10" xfId="8773"/>
    <cellStyle name="20% - Accent3 4 8 11" xfId="9217"/>
    <cellStyle name="20% - Accent3 4 8 12" xfId="9641"/>
    <cellStyle name="20% - Accent3 4 8 13" xfId="10059"/>
    <cellStyle name="20% - Accent3 4 8 14" xfId="10453"/>
    <cellStyle name="20% - Accent3 4 8 15" xfId="10840"/>
    <cellStyle name="20% - Accent3 4 8 16" xfId="11192"/>
    <cellStyle name="20% - Accent3 4 8 17" xfId="11537"/>
    <cellStyle name="20% - Accent3 4 8 2" xfId="3912"/>
    <cellStyle name="20% - Accent3 4 8 3" xfId="5990"/>
    <cellStyle name="20% - Accent3 4 8 4" xfId="3673"/>
    <cellStyle name="20% - Accent3 4 8 5" xfId="6453"/>
    <cellStyle name="20% - Accent3 4 8 6" xfId="6929"/>
    <cellStyle name="20% - Accent3 4 8 7" xfId="7405"/>
    <cellStyle name="20% - Accent3 4 8 8" xfId="7868"/>
    <cellStyle name="20% - Accent3 4 8 9" xfId="8329"/>
    <cellStyle name="20% - Accent3 4 9" xfId="353"/>
    <cellStyle name="20% - Accent3 4 9 10" xfId="8772"/>
    <cellStyle name="20% - Accent3 4 9 11" xfId="9216"/>
    <cellStyle name="20% - Accent3 4 9 12" xfId="9640"/>
    <cellStyle name="20% - Accent3 4 9 13" xfId="10058"/>
    <cellStyle name="20% - Accent3 4 9 14" xfId="10452"/>
    <cellStyle name="20% - Accent3 4 9 15" xfId="10839"/>
    <cellStyle name="20% - Accent3 4 9 16" xfId="11191"/>
    <cellStyle name="20% - Accent3 4 9 17" xfId="11536"/>
    <cellStyle name="20% - Accent3 4 9 2" xfId="3913"/>
    <cellStyle name="20% - Accent3 4 9 3" xfId="5989"/>
    <cellStyle name="20% - Accent3 4 9 4" xfId="3674"/>
    <cellStyle name="20% - Accent3 4 9 5" xfId="6452"/>
    <cellStyle name="20% - Accent3 4 9 6" xfId="6928"/>
    <cellStyle name="20% - Accent3 4 9 7" xfId="7404"/>
    <cellStyle name="20% - Accent3 4 9 8" xfId="7867"/>
    <cellStyle name="20% - Accent3 4 9 9" xfId="8328"/>
    <cellStyle name="20% - Accent3 5" xfId="354"/>
    <cellStyle name="20% - Accent3 5 10" xfId="355"/>
    <cellStyle name="20% - Accent3 5 11" xfId="356"/>
    <cellStyle name="20% - Accent3 5 12" xfId="357"/>
    <cellStyle name="20% - Accent3 5 13" xfId="358"/>
    <cellStyle name="20% - Accent3 5 2" xfId="359"/>
    <cellStyle name="20% - Accent3 5 2 2" xfId="360"/>
    <cellStyle name="20% - Accent3 5 2 3" xfId="361"/>
    <cellStyle name="20% - Accent3 5 2 4" xfId="362"/>
    <cellStyle name="20% - Accent3 5 2 5" xfId="363"/>
    <cellStyle name="20% - Accent3 5 2 6" xfId="364"/>
    <cellStyle name="20% - Accent3 5 2 7" xfId="365"/>
    <cellStyle name="20% - Accent3 5 3" xfId="366"/>
    <cellStyle name="20% - Accent3 5 3 2" xfId="367"/>
    <cellStyle name="20% - Accent3 5 3 3" xfId="368"/>
    <cellStyle name="20% - Accent3 5 3 4" xfId="369"/>
    <cellStyle name="20% - Accent3 5 3 5" xfId="370"/>
    <cellStyle name="20% - Accent3 5 3 6" xfId="371"/>
    <cellStyle name="20% - Accent3 5 3 7" xfId="372"/>
    <cellStyle name="20% - Accent3 5 4" xfId="373"/>
    <cellStyle name="20% - Accent3 5 5" xfId="374"/>
    <cellStyle name="20% - Accent3 5 6" xfId="375"/>
    <cellStyle name="20% - Accent3 5 6 10" xfId="8553"/>
    <cellStyle name="20% - Accent3 5 6 11" xfId="8997"/>
    <cellStyle name="20% - Accent3 5 6 12" xfId="9421"/>
    <cellStyle name="20% - Accent3 5 6 13" xfId="9840"/>
    <cellStyle name="20% - Accent3 5 6 14" xfId="10239"/>
    <cellStyle name="20% - Accent3 5 6 15" xfId="10623"/>
    <cellStyle name="20% - Accent3 5 6 16" xfId="10981"/>
    <cellStyle name="20% - Accent3 5 6 17" xfId="11326"/>
    <cellStyle name="20% - Accent3 5 6 2" xfId="3932"/>
    <cellStyle name="20% - Accent3 5 6 3" xfId="5970"/>
    <cellStyle name="20% - Accent3 5 6 4" xfId="3701"/>
    <cellStyle name="20% - Accent3 5 6 5" xfId="6224"/>
    <cellStyle name="20% - Accent3 5 6 6" xfId="6700"/>
    <cellStyle name="20% - Accent3 5 6 7" xfId="7178"/>
    <cellStyle name="20% - Accent3 5 6 8" xfId="7643"/>
    <cellStyle name="20% - Accent3 5 6 9" xfId="8104"/>
    <cellStyle name="20% - Accent3 5 7" xfId="376"/>
    <cellStyle name="20% - Accent3 5 7 10" xfId="8552"/>
    <cellStyle name="20% - Accent3 5 7 11" xfId="8996"/>
    <cellStyle name="20% - Accent3 5 7 12" xfId="9420"/>
    <cellStyle name="20% - Accent3 5 7 13" xfId="9839"/>
    <cellStyle name="20% - Accent3 5 7 14" xfId="10238"/>
    <cellStyle name="20% - Accent3 5 7 15" xfId="10622"/>
    <cellStyle name="20% - Accent3 5 7 16" xfId="10980"/>
    <cellStyle name="20% - Accent3 5 7 17" xfId="11324"/>
    <cellStyle name="20% - Accent3 5 7 2" xfId="3933"/>
    <cellStyle name="20% - Accent3 5 7 3" xfId="5969"/>
    <cellStyle name="20% - Accent3 5 7 4" xfId="3702"/>
    <cellStyle name="20% - Accent3 5 7 5" xfId="6223"/>
    <cellStyle name="20% - Accent3 5 7 6" xfId="6699"/>
    <cellStyle name="20% - Accent3 5 7 7" xfId="7177"/>
    <cellStyle name="20% - Accent3 5 7 8" xfId="7642"/>
    <cellStyle name="20% - Accent3 5 7 9" xfId="8103"/>
    <cellStyle name="20% - Accent3 5 8" xfId="377"/>
    <cellStyle name="20% - Accent3 5 8 10" xfId="8551"/>
    <cellStyle name="20% - Accent3 5 8 11" xfId="8995"/>
    <cellStyle name="20% - Accent3 5 8 12" xfId="9419"/>
    <cellStyle name="20% - Accent3 5 8 13" xfId="9838"/>
    <cellStyle name="20% - Accent3 5 8 14" xfId="10237"/>
    <cellStyle name="20% - Accent3 5 8 15" xfId="10621"/>
    <cellStyle name="20% - Accent3 5 8 16" xfId="10979"/>
    <cellStyle name="20% - Accent3 5 8 17" xfId="11323"/>
    <cellStyle name="20% - Accent3 5 8 2" xfId="3934"/>
    <cellStyle name="20% - Accent3 5 8 3" xfId="5968"/>
    <cellStyle name="20% - Accent3 5 8 4" xfId="3703"/>
    <cellStyle name="20% - Accent3 5 8 5" xfId="6222"/>
    <cellStyle name="20% - Accent3 5 8 6" xfId="6698"/>
    <cellStyle name="20% - Accent3 5 8 7" xfId="7176"/>
    <cellStyle name="20% - Accent3 5 8 8" xfId="7641"/>
    <cellStyle name="20% - Accent3 5 8 9" xfId="8102"/>
    <cellStyle name="20% - Accent3 5 9" xfId="378"/>
    <cellStyle name="20% - Accent3 5 9 10" xfId="8550"/>
    <cellStyle name="20% - Accent3 5 9 11" xfId="8994"/>
    <cellStyle name="20% - Accent3 5 9 12" xfId="9418"/>
    <cellStyle name="20% - Accent3 5 9 13" xfId="9837"/>
    <cellStyle name="20% - Accent3 5 9 14" xfId="10236"/>
    <cellStyle name="20% - Accent3 5 9 15" xfId="10620"/>
    <cellStyle name="20% - Accent3 5 9 16" xfId="10978"/>
    <cellStyle name="20% - Accent3 5 9 17" xfId="11322"/>
    <cellStyle name="20% - Accent3 5 9 2" xfId="3935"/>
    <cellStyle name="20% - Accent3 5 9 3" xfId="5967"/>
    <cellStyle name="20% - Accent3 5 9 4" xfId="3704"/>
    <cellStyle name="20% - Accent3 5 9 5" xfId="6221"/>
    <cellStyle name="20% - Accent3 5 9 6" xfId="6697"/>
    <cellStyle name="20% - Accent3 5 9 7" xfId="7175"/>
    <cellStyle name="20% - Accent3 5 9 8" xfId="7640"/>
    <cellStyle name="20% - Accent3 5 9 9" xfId="8101"/>
    <cellStyle name="20% - Accent3 6" xfId="379"/>
    <cellStyle name="20% - Accent3 6 10" xfId="8549"/>
    <cellStyle name="20% - Accent3 6 11" xfId="8993"/>
    <cellStyle name="20% - Accent3 6 12" xfId="9417"/>
    <cellStyle name="20% - Accent3 6 13" xfId="9836"/>
    <cellStyle name="20% - Accent3 6 14" xfId="10235"/>
    <cellStyle name="20% - Accent3 6 15" xfId="10619"/>
    <cellStyle name="20% - Accent3 6 16" xfId="10977"/>
    <cellStyle name="20% - Accent3 6 17" xfId="11316"/>
    <cellStyle name="20% - Accent3 6 18" xfId="12500"/>
    <cellStyle name="20% - Accent3 6 2" xfId="3936"/>
    <cellStyle name="20% - Accent3 6 3" xfId="5966"/>
    <cellStyle name="20% - Accent3 6 4" xfId="3705"/>
    <cellStyle name="20% - Accent3 6 5" xfId="6220"/>
    <cellStyle name="20% - Accent3 6 6" xfId="6696"/>
    <cellStyle name="20% - Accent3 6 7" xfId="7174"/>
    <cellStyle name="20% - Accent3 6 8" xfId="7639"/>
    <cellStyle name="20% - Accent3 6 9" xfId="8100"/>
    <cellStyle name="20% - Accent3 7" xfId="380"/>
    <cellStyle name="20% - Accent3 7 2" xfId="381"/>
    <cellStyle name="20% - Accent3 7 2 2" xfId="382"/>
    <cellStyle name="20% - Accent3 7 2 3" xfId="383"/>
    <cellStyle name="20% - Accent3 7 2 4" xfId="384"/>
    <cellStyle name="20% - Accent3 7 2 5" xfId="385"/>
    <cellStyle name="20% - Accent3 7 2 6" xfId="386"/>
    <cellStyle name="20% - Accent3 7 2 7" xfId="387"/>
    <cellStyle name="20% - Accent3 7 3" xfId="388"/>
    <cellStyle name="20% - Accent3 7 3 2" xfId="389"/>
    <cellStyle name="20% - Accent3 7 3 3" xfId="390"/>
    <cellStyle name="20% - Accent3 7 3 4" xfId="391"/>
    <cellStyle name="20% - Accent3 7 3 5" xfId="392"/>
    <cellStyle name="20% - Accent3 7 3 6" xfId="393"/>
    <cellStyle name="20% - Accent3 7 3 7" xfId="394"/>
    <cellStyle name="20% - Accent3 7 4" xfId="395"/>
    <cellStyle name="20% - Accent3 7 5" xfId="396"/>
    <cellStyle name="20% - Accent3 7 6" xfId="397"/>
    <cellStyle name="20% - Accent3 7 7" xfId="398"/>
    <cellStyle name="20% - Accent3 7 8" xfId="399"/>
    <cellStyle name="20% - Accent3 7 9" xfId="400"/>
    <cellStyle name="20% - Accent3 8" xfId="401"/>
    <cellStyle name="20% - Accent3 8 2" xfId="402"/>
    <cellStyle name="20% - Accent3 8 3" xfId="403"/>
    <cellStyle name="20% - Accent3 8 4" xfId="404"/>
    <cellStyle name="20% - Accent3 8 5" xfId="405"/>
    <cellStyle name="20% - Accent3 8 6" xfId="406"/>
    <cellStyle name="20% - Accent3 8 7" xfId="407"/>
    <cellStyle name="20% - Accent3 9" xfId="408"/>
    <cellStyle name="20% - Accent3 9 2" xfId="409"/>
    <cellStyle name="20% - Accent3 9 3" xfId="410"/>
    <cellStyle name="20% - Accent3 9 4" xfId="411"/>
    <cellStyle name="20% - Accent3 9 5" xfId="412"/>
    <cellStyle name="20% - Accent3 9 6" xfId="413"/>
    <cellStyle name="20% - Accent3 9 7" xfId="414"/>
    <cellStyle name="20% - Accent4" xfId="415" builtinId="42" customBuiltin="1"/>
    <cellStyle name="20% - Accent4 10" xfId="416"/>
    <cellStyle name="20% - Accent4 10 2" xfId="417"/>
    <cellStyle name="20% - Accent4 10 3" xfId="418"/>
    <cellStyle name="20% - Accent4 10 4" xfId="419"/>
    <cellStyle name="20% - Accent4 10 5" xfId="420"/>
    <cellStyle name="20% - Accent4 10 6" xfId="421"/>
    <cellStyle name="20% - Accent4 10 7" xfId="422"/>
    <cellStyle name="20% - Accent4 11" xfId="423"/>
    <cellStyle name="20% - Accent4 11 2" xfId="424"/>
    <cellStyle name="20% - Accent4 11 3" xfId="425"/>
    <cellStyle name="20% - Accent4 11 4" xfId="426"/>
    <cellStyle name="20% - Accent4 11 5" xfId="427"/>
    <cellStyle name="20% - Accent4 11 6" xfId="428"/>
    <cellStyle name="20% - Accent4 11 7" xfId="429"/>
    <cellStyle name="20% - Accent4 12" xfId="430"/>
    <cellStyle name="20% - Accent4 12 2" xfId="431"/>
    <cellStyle name="20% - Accent4 12 3" xfId="432"/>
    <cellStyle name="20% - Accent4 12 4" xfId="433"/>
    <cellStyle name="20% - Accent4 12 5" xfId="434"/>
    <cellStyle name="20% - Accent4 12 6" xfId="435"/>
    <cellStyle name="20% - Accent4 12 7" xfId="436"/>
    <cellStyle name="20% - Accent4 13" xfId="437"/>
    <cellStyle name="20% - Accent4 14" xfId="438"/>
    <cellStyle name="20% - Accent4 15" xfId="439"/>
    <cellStyle name="20% - Accent4 15 10" xfId="8518"/>
    <cellStyle name="20% - Accent4 15 11" xfId="8966"/>
    <cellStyle name="20% - Accent4 15 12" xfId="9390"/>
    <cellStyle name="20% - Accent4 15 13" xfId="9809"/>
    <cellStyle name="20% - Accent4 15 14" xfId="10208"/>
    <cellStyle name="20% - Accent4 15 15" xfId="10592"/>
    <cellStyle name="20% - Accent4 15 16" xfId="10963"/>
    <cellStyle name="20% - Accent4 15 17" xfId="11284"/>
    <cellStyle name="20% - Accent4 15 2" xfId="3983"/>
    <cellStyle name="20% - Accent4 15 3" xfId="5918"/>
    <cellStyle name="20% - Accent4 15 4" xfId="3753"/>
    <cellStyle name="20% - Accent4 15 5" xfId="6167"/>
    <cellStyle name="20% - Accent4 15 6" xfId="6654"/>
    <cellStyle name="20% - Accent4 15 7" xfId="7130"/>
    <cellStyle name="20% - Accent4 15 8" xfId="7606"/>
    <cellStyle name="20% - Accent4 15 9" xfId="8069"/>
    <cellStyle name="20% - Accent4 16" xfId="440"/>
    <cellStyle name="20% - Accent4 16 10" xfId="8517"/>
    <cellStyle name="20% - Accent4 16 11" xfId="8965"/>
    <cellStyle name="20% - Accent4 16 12" xfId="9389"/>
    <cellStyle name="20% - Accent4 16 13" xfId="9808"/>
    <cellStyle name="20% - Accent4 16 14" xfId="10207"/>
    <cellStyle name="20% - Accent4 16 15" xfId="10591"/>
    <cellStyle name="20% - Accent4 16 16" xfId="10962"/>
    <cellStyle name="20% - Accent4 16 17" xfId="11283"/>
    <cellStyle name="20% - Accent4 16 2" xfId="3984"/>
    <cellStyle name="20% - Accent4 16 3" xfId="5917"/>
    <cellStyle name="20% - Accent4 16 4" xfId="3754"/>
    <cellStyle name="20% - Accent4 16 5" xfId="6166"/>
    <cellStyle name="20% - Accent4 16 6" xfId="6653"/>
    <cellStyle name="20% - Accent4 16 7" xfId="7129"/>
    <cellStyle name="20% - Accent4 16 8" xfId="7605"/>
    <cellStyle name="20% - Accent4 16 9" xfId="8068"/>
    <cellStyle name="20% - Accent4 17" xfId="441"/>
    <cellStyle name="20% - Accent4 17 10" xfId="8516"/>
    <cellStyle name="20% - Accent4 17 11" xfId="8964"/>
    <cellStyle name="20% - Accent4 17 12" xfId="9388"/>
    <cellStyle name="20% - Accent4 17 13" xfId="9807"/>
    <cellStyle name="20% - Accent4 17 14" xfId="10206"/>
    <cellStyle name="20% - Accent4 17 15" xfId="10590"/>
    <cellStyle name="20% - Accent4 17 16" xfId="10961"/>
    <cellStyle name="20% - Accent4 17 17" xfId="11282"/>
    <cellStyle name="20% - Accent4 17 2" xfId="3985"/>
    <cellStyle name="20% - Accent4 17 3" xfId="5916"/>
    <cellStyle name="20% - Accent4 17 4" xfId="3755"/>
    <cellStyle name="20% - Accent4 17 5" xfId="6165"/>
    <cellStyle name="20% - Accent4 17 6" xfId="6652"/>
    <cellStyle name="20% - Accent4 17 7" xfId="7128"/>
    <cellStyle name="20% - Accent4 17 8" xfId="7604"/>
    <cellStyle name="20% - Accent4 17 9" xfId="8067"/>
    <cellStyle name="20% - Accent4 18" xfId="442"/>
    <cellStyle name="20% - Accent4 18 10" xfId="8490"/>
    <cellStyle name="20% - Accent4 18 11" xfId="8938"/>
    <cellStyle name="20% - Accent4 18 12" xfId="9362"/>
    <cellStyle name="20% - Accent4 18 13" xfId="9781"/>
    <cellStyle name="20% - Accent4 18 14" xfId="10180"/>
    <cellStyle name="20% - Accent4 18 15" xfId="10564"/>
    <cellStyle name="20% - Accent4 18 16" xfId="10935"/>
    <cellStyle name="20% - Accent4 18 17" xfId="11281"/>
    <cellStyle name="20% - Accent4 18 2" xfId="3986"/>
    <cellStyle name="20% - Accent4 18 3" xfId="5915"/>
    <cellStyle name="20% - Accent4 18 4" xfId="3765"/>
    <cellStyle name="20% - Accent4 18 5" xfId="6139"/>
    <cellStyle name="20% - Accent4 18 6" xfId="6626"/>
    <cellStyle name="20% - Accent4 18 7" xfId="7102"/>
    <cellStyle name="20% - Accent4 18 8" xfId="7578"/>
    <cellStyle name="20% - Accent4 18 9" xfId="8041"/>
    <cellStyle name="20% - Accent4 19" xfId="443"/>
    <cellStyle name="20% - Accent4 19 10" xfId="8489"/>
    <cellStyle name="20% - Accent4 19 11" xfId="8937"/>
    <cellStyle name="20% - Accent4 19 12" xfId="9361"/>
    <cellStyle name="20% - Accent4 19 13" xfId="9780"/>
    <cellStyle name="20% - Accent4 19 14" xfId="10179"/>
    <cellStyle name="20% - Accent4 19 15" xfId="10563"/>
    <cellStyle name="20% - Accent4 19 16" xfId="10934"/>
    <cellStyle name="20% - Accent4 19 17" xfId="11280"/>
    <cellStyle name="20% - Accent4 19 2" xfId="3987"/>
    <cellStyle name="20% - Accent4 19 3" xfId="5914"/>
    <cellStyle name="20% - Accent4 19 4" xfId="3766"/>
    <cellStyle name="20% - Accent4 19 5" xfId="6138"/>
    <cellStyle name="20% - Accent4 19 6" xfId="6625"/>
    <cellStyle name="20% - Accent4 19 7" xfId="7101"/>
    <cellStyle name="20% - Accent4 19 8" xfId="7577"/>
    <cellStyle name="20% - Accent4 19 9" xfId="8040"/>
    <cellStyle name="20% - Accent4 2" xfId="444"/>
    <cellStyle name="20% - Accent4 2 10" xfId="7576"/>
    <cellStyle name="20% - Accent4 2 11" xfId="8039"/>
    <cellStyle name="20% - Accent4 2 12" xfId="8488"/>
    <cellStyle name="20% - Accent4 2 13" xfId="8936"/>
    <cellStyle name="20% - Accent4 2 14" xfId="9360"/>
    <cellStyle name="20% - Accent4 2 15" xfId="9779"/>
    <cellStyle name="20% - Accent4 2 16" xfId="10178"/>
    <cellStyle name="20% - Accent4 2 17" xfId="10562"/>
    <cellStyle name="20% - Accent4 2 18" xfId="10933"/>
    <cellStyle name="20% - Accent4 2 19" xfId="11279"/>
    <cellStyle name="20% - Accent4 2 2" xfId="445"/>
    <cellStyle name="20% - Accent4 2 2 10" xfId="8487"/>
    <cellStyle name="20% - Accent4 2 2 11" xfId="8935"/>
    <cellStyle name="20% - Accent4 2 2 12" xfId="9359"/>
    <cellStyle name="20% - Accent4 2 2 13" xfId="9778"/>
    <cellStyle name="20% - Accent4 2 2 14" xfId="10177"/>
    <cellStyle name="20% - Accent4 2 2 15" xfId="10561"/>
    <cellStyle name="20% - Accent4 2 2 16" xfId="10932"/>
    <cellStyle name="20% - Accent4 2 2 17" xfId="11275"/>
    <cellStyle name="20% - Accent4 2 2 2" xfId="3989"/>
    <cellStyle name="20% - Accent4 2 2 3" xfId="5912"/>
    <cellStyle name="20% - Accent4 2 2 4" xfId="3768"/>
    <cellStyle name="20% - Accent4 2 2 5" xfId="6136"/>
    <cellStyle name="20% - Accent4 2 2 6" xfId="6623"/>
    <cellStyle name="20% - Accent4 2 2 7" xfId="7099"/>
    <cellStyle name="20% - Accent4 2 2 8" xfId="7575"/>
    <cellStyle name="20% - Accent4 2 2 9" xfId="8038"/>
    <cellStyle name="20% - Accent4 2 20" xfId="12443"/>
    <cellStyle name="20% - Accent4 2 3" xfId="446"/>
    <cellStyle name="20% - Accent4 2 3 10" xfId="8486"/>
    <cellStyle name="20% - Accent4 2 3 11" xfId="8934"/>
    <cellStyle name="20% - Accent4 2 3 12" xfId="9358"/>
    <cellStyle name="20% - Accent4 2 3 13" xfId="9777"/>
    <cellStyle name="20% - Accent4 2 3 14" xfId="10176"/>
    <cellStyle name="20% - Accent4 2 3 15" xfId="10560"/>
    <cellStyle name="20% - Accent4 2 3 16" xfId="10931"/>
    <cellStyle name="20% - Accent4 2 3 17" xfId="11274"/>
    <cellStyle name="20% - Accent4 2 3 2" xfId="3990"/>
    <cellStyle name="20% - Accent4 2 3 3" xfId="5911"/>
    <cellStyle name="20% - Accent4 2 3 4" xfId="3769"/>
    <cellStyle name="20% - Accent4 2 3 5" xfId="6135"/>
    <cellStyle name="20% - Accent4 2 3 6" xfId="6622"/>
    <cellStyle name="20% - Accent4 2 3 7" xfId="7098"/>
    <cellStyle name="20% - Accent4 2 3 8" xfId="7574"/>
    <cellStyle name="20% - Accent4 2 3 9" xfId="8037"/>
    <cellStyle name="20% - Accent4 2 4" xfId="3988"/>
    <cellStyle name="20% - Accent4 2 5" xfId="5913"/>
    <cellStyle name="20% - Accent4 2 6" xfId="3767"/>
    <cellStyle name="20% - Accent4 2 7" xfId="6137"/>
    <cellStyle name="20% - Accent4 2 8" xfId="6624"/>
    <cellStyle name="20% - Accent4 2 9" xfId="7100"/>
    <cellStyle name="20% - Accent4 20" xfId="447"/>
    <cellStyle name="20% - Accent4 20 10" xfId="8485"/>
    <cellStyle name="20% - Accent4 20 11" xfId="8933"/>
    <cellStyle name="20% - Accent4 20 12" xfId="9357"/>
    <cellStyle name="20% - Accent4 20 13" xfId="9776"/>
    <cellStyle name="20% - Accent4 20 14" xfId="10175"/>
    <cellStyle name="20% - Accent4 20 15" xfId="10559"/>
    <cellStyle name="20% - Accent4 20 16" xfId="10930"/>
    <cellStyle name="20% - Accent4 20 17" xfId="11273"/>
    <cellStyle name="20% - Accent4 20 2" xfId="3991"/>
    <cellStyle name="20% - Accent4 20 3" xfId="5910"/>
    <cellStyle name="20% - Accent4 20 4" xfId="3770"/>
    <cellStyle name="20% - Accent4 20 5" xfId="6134"/>
    <cellStyle name="20% - Accent4 20 6" xfId="6621"/>
    <cellStyle name="20% - Accent4 20 7" xfId="7097"/>
    <cellStyle name="20% - Accent4 20 8" xfId="7573"/>
    <cellStyle name="20% - Accent4 20 9" xfId="8036"/>
    <cellStyle name="20% - Accent4 21" xfId="448"/>
    <cellStyle name="20% - Accent4 22" xfId="449"/>
    <cellStyle name="20% - Accent4 23" xfId="450"/>
    <cellStyle name="20% - Accent4 24" xfId="451"/>
    <cellStyle name="20% - Accent4 25" xfId="452"/>
    <cellStyle name="20% - Accent4 26" xfId="453"/>
    <cellStyle name="20% - Accent4 27" xfId="454"/>
    <cellStyle name="20% - Accent4 28" xfId="455"/>
    <cellStyle name="20% - Accent4 3" xfId="456"/>
    <cellStyle name="20% - Accent4 3 10" xfId="7564"/>
    <cellStyle name="20% - Accent4 3 11" xfId="8027"/>
    <cellStyle name="20% - Accent4 3 12" xfId="8476"/>
    <cellStyle name="20% - Accent4 3 13" xfId="8922"/>
    <cellStyle name="20% - Accent4 3 14" xfId="9353"/>
    <cellStyle name="20% - Accent4 3 15" xfId="9772"/>
    <cellStyle name="20% - Accent4 3 16" xfId="10171"/>
    <cellStyle name="20% - Accent4 3 17" xfId="10555"/>
    <cellStyle name="20% - Accent4 3 18" xfId="10926"/>
    <cellStyle name="20% - Accent4 3 19" xfId="11272"/>
    <cellStyle name="20% - Accent4 3 2" xfId="457"/>
    <cellStyle name="20% - Accent4 3 2 10" xfId="8475"/>
    <cellStyle name="20% - Accent4 3 2 11" xfId="8921"/>
    <cellStyle name="20% - Accent4 3 2 12" xfId="9352"/>
    <cellStyle name="20% - Accent4 3 2 13" xfId="9771"/>
    <cellStyle name="20% - Accent4 3 2 14" xfId="10170"/>
    <cellStyle name="20% - Accent4 3 2 15" xfId="10554"/>
    <cellStyle name="20% - Accent4 3 2 16" xfId="10925"/>
    <cellStyle name="20% - Accent4 3 2 17" xfId="11271"/>
    <cellStyle name="20% - Accent4 3 2 2" xfId="3998"/>
    <cellStyle name="20% - Accent4 3 2 3" xfId="5903"/>
    <cellStyle name="20% - Accent4 3 2 4" xfId="3780"/>
    <cellStyle name="20% - Accent4 3 2 5" xfId="6123"/>
    <cellStyle name="20% - Accent4 3 2 6" xfId="6611"/>
    <cellStyle name="20% - Accent4 3 2 7" xfId="7087"/>
    <cellStyle name="20% - Accent4 3 2 8" xfId="7563"/>
    <cellStyle name="20% - Accent4 3 2 9" xfId="8026"/>
    <cellStyle name="20% - Accent4 3 20" xfId="12444"/>
    <cellStyle name="20% - Accent4 3 3" xfId="458"/>
    <cellStyle name="20% - Accent4 3 3 10" xfId="8474"/>
    <cellStyle name="20% - Accent4 3 3 11" xfId="8920"/>
    <cellStyle name="20% - Accent4 3 3 12" xfId="9351"/>
    <cellStyle name="20% - Accent4 3 3 13" xfId="9770"/>
    <cellStyle name="20% - Accent4 3 3 14" xfId="10169"/>
    <cellStyle name="20% - Accent4 3 3 15" xfId="10553"/>
    <cellStyle name="20% - Accent4 3 3 16" xfId="10924"/>
    <cellStyle name="20% - Accent4 3 3 17" xfId="11270"/>
    <cellStyle name="20% - Accent4 3 3 2" xfId="3999"/>
    <cellStyle name="20% - Accent4 3 3 3" xfId="5902"/>
    <cellStyle name="20% - Accent4 3 3 4" xfId="3781"/>
    <cellStyle name="20% - Accent4 3 3 5" xfId="6122"/>
    <cellStyle name="20% - Accent4 3 3 6" xfId="6610"/>
    <cellStyle name="20% - Accent4 3 3 7" xfId="7086"/>
    <cellStyle name="20% - Accent4 3 3 8" xfId="7562"/>
    <cellStyle name="20% - Accent4 3 3 9" xfId="8025"/>
    <cellStyle name="20% - Accent4 3 4" xfId="3997"/>
    <cellStyle name="20% - Accent4 3 5" xfId="5904"/>
    <cellStyle name="20% - Accent4 3 6" xfId="3779"/>
    <cellStyle name="20% - Accent4 3 7" xfId="6124"/>
    <cellStyle name="20% - Accent4 3 8" xfId="6612"/>
    <cellStyle name="20% - Accent4 3 9" xfId="7088"/>
    <cellStyle name="20% - Accent4 4" xfId="459"/>
    <cellStyle name="20% - Accent4 4 10" xfId="460"/>
    <cellStyle name="20% - Accent4 4 11" xfId="461"/>
    <cellStyle name="20% - Accent4 4 12" xfId="462"/>
    <cellStyle name="20% - Accent4 4 13" xfId="463"/>
    <cellStyle name="20% - Accent4 4 2" xfId="464"/>
    <cellStyle name="20% - Accent4 4 2 10" xfId="465"/>
    <cellStyle name="20% - Accent4 4 2 11" xfId="466"/>
    <cellStyle name="20% - Accent4 4 2 2" xfId="467"/>
    <cellStyle name="20% - Accent4 4 2 3" xfId="468"/>
    <cellStyle name="20% - Accent4 4 2 4" xfId="469"/>
    <cellStyle name="20% - Accent4 4 2 5" xfId="470"/>
    <cellStyle name="20% - Accent4 4 2 6" xfId="471"/>
    <cellStyle name="20% - Accent4 4 2 7" xfId="472"/>
    <cellStyle name="20% - Accent4 4 2 8" xfId="473"/>
    <cellStyle name="20% - Accent4 4 2 9" xfId="474"/>
    <cellStyle name="20% - Accent4 4 3" xfId="475"/>
    <cellStyle name="20% - Accent4 4 3 10" xfId="476"/>
    <cellStyle name="20% - Accent4 4 3 11" xfId="477"/>
    <cellStyle name="20% - Accent4 4 3 2" xfId="478"/>
    <cellStyle name="20% - Accent4 4 3 3" xfId="479"/>
    <cellStyle name="20% - Accent4 4 3 4" xfId="480"/>
    <cellStyle name="20% - Accent4 4 3 4 10" xfId="8450"/>
    <cellStyle name="20% - Accent4 4 3 4 11" xfId="8897"/>
    <cellStyle name="20% - Accent4 4 3 4 12" xfId="9330"/>
    <cellStyle name="20% - Accent4 4 3 4 13" xfId="9752"/>
    <cellStyle name="20% - Accent4 4 3 4 14" xfId="10160"/>
    <cellStyle name="20% - Accent4 4 3 4 15" xfId="10544"/>
    <cellStyle name="20% - Accent4 4 3 4 16" xfId="10915"/>
    <cellStyle name="20% - Accent4 4 3 4 17" xfId="11261"/>
    <cellStyle name="20% - Accent4 4 3 4 2" xfId="4015"/>
    <cellStyle name="20% - Accent4 4 3 4 3" xfId="5886"/>
    <cellStyle name="20% - Accent4 4 3 4 4" xfId="3805"/>
    <cellStyle name="20% - Accent4 4 3 4 5" xfId="6098"/>
    <cellStyle name="20% - Accent4 4 3 4 6" xfId="6586"/>
    <cellStyle name="20% - Accent4 4 3 4 7" xfId="7062"/>
    <cellStyle name="20% - Accent4 4 3 4 8" xfId="7538"/>
    <cellStyle name="20% - Accent4 4 3 4 9" xfId="8001"/>
    <cellStyle name="20% - Accent4 4 3 5" xfId="481"/>
    <cellStyle name="20% - Accent4 4 3 5 10" xfId="8449"/>
    <cellStyle name="20% - Accent4 4 3 5 11" xfId="8896"/>
    <cellStyle name="20% - Accent4 4 3 5 12" xfId="9329"/>
    <cellStyle name="20% - Accent4 4 3 5 13" xfId="9751"/>
    <cellStyle name="20% - Accent4 4 3 5 14" xfId="10159"/>
    <cellStyle name="20% - Accent4 4 3 5 15" xfId="10543"/>
    <cellStyle name="20% - Accent4 4 3 5 16" xfId="10914"/>
    <cellStyle name="20% - Accent4 4 3 5 17" xfId="11260"/>
    <cellStyle name="20% - Accent4 4 3 5 2" xfId="4016"/>
    <cellStyle name="20% - Accent4 4 3 5 3" xfId="5885"/>
    <cellStyle name="20% - Accent4 4 3 5 4" xfId="3806"/>
    <cellStyle name="20% - Accent4 4 3 5 5" xfId="6097"/>
    <cellStyle name="20% - Accent4 4 3 5 6" xfId="6585"/>
    <cellStyle name="20% - Accent4 4 3 5 7" xfId="7061"/>
    <cellStyle name="20% - Accent4 4 3 5 8" xfId="7537"/>
    <cellStyle name="20% - Accent4 4 3 5 9" xfId="8000"/>
    <cellStyle name="20% - Accent4 4 3 6" xfId="482"/>
    <cellStyle name="20% - Accent4 4 3 6 10" xfId="8448"/>
    <cellStyle name="20% - Accent4 4 3 6 11" xfId="8895"/>
    <cellStyle name="20% - Accent4 4 3 6 12" xfId="9328"/>
    <cellStyle name="20% - Accent4 4 3 6 13" xfId="9750"/>
    <cellStyle name="20% - Accent4 4 3 6 14" xfId="10158"/>
    <cellStyle name="20% - Accent4 4 3 6 15" xfId="10542"/>
    <cellStyle name="20% - Accent4 4 3 6 16" xfId="10913"/>
    <cellStyle name="20% - Accent4 4 3 6 17" xfId="11259"/>
    <cellStyle name="20% - Accent4 4 3 6 2" xfId="4017"/>
    <cellStyle name="20% - Accent4 4 3 6 3" xfId="5884"/>
    <cellStyle name="20% - Accent4 4 3 6 4" xfId="3807"/>
    <cellStyle name="20% - Accent4 4 3 6 5" xfId="6096"/>
    <cellStyle name="20% - Accent4 4 3 6 6" xfId="6584"/>
    <cellStyle name="20% - Accent4 4 3 6 7" xfId="7060"/>
    <cellStyle name="20% - Accent4 4 3 6 8" xfId="7536"/>
    <cellStyle name="20% - Accent4 4 3 6 9" xfId="7999"/>
    <cellStyle name="20% - Accent4 4 3 7" xfId="483"/>
    <cellStyle name="20% - Accent4 4 3 7 10" xfId="8447"/>
    <cellStyle name="20% - Accent4 4 3 7 11" xfId="8894"/>
    <cellStyle name="20% - Accent4 4 3 7 12" xfId="9327"/>
    <cellStyle name="20% - Accent4 4 3 7 13" xfId="9749"/>
    <cellStyle name="20% - Accent4 4 3 7 14" xfId="10157"/>
    <cellStyle name="20% - Accent4 4 3 7 15" xfId="10541"/>
    <cellStyle name="20% - Accent4 4 3 7 16" xfId="10912"/>
    <cellStyle name="20% - Accent4 4 3 7 17" xfId="11258"/>
    <cellStyle name="20% - Accent4 4 3 7 2" xfId="4018"/>
    <cellStyle name="20% - Accent4 4 3 7 3" xfId="5883"/>
    <cellStyle name="20% - Accent4 4 3 7 4" xfId="3808"/>
    <cellStyle name="20% - Accent4 4 3 7 5" xfId="6095"/>
    <cellStyle name="20% - Accent4 4 3 7 6" xfId="6583"/>
    <cellStyle name="20% - Accent4 4 3 7 7" xfId="7059"/>
    <cellStyle name="20% - Accent4 4 3 7 8" xfId="7535"/>
    <cellStyle name="20% - Accent4 4 3 7 9" xfId="7998"/>
    <cellStyle name="20% - Accent4 4 3 8" xfId="484"/>
    <cellStyle name="20% - Accent4 4 3 9" xfId="485"/>
    <cellStyle name="20% - Accent4 4 4" xfId="486"/>
    <cellStyle name="20% - Accent4 4 5" xfId="487"/>
    <cellStyle name="20% - Accent4 4 6" xfId="488"/>
    <cellStyle name="20% - Accent4 4 6 10" xfId="8446"/>
    <cellStyle name="20% - Accent4 4 6 11" xfId="8890"/>
    <cellStyle name="20% - Accent4 4 6 12" xfId="9326"/>
    <cellStyle name="20% - Accent4 4 6 13" xfId="9746"/>
    <cellStyle name="20% - Accent4 4 6 14" xfId="10156"/>
    <cellStyle name="20% - Accent4 4 6 15" xfId="10540"/>
    <cellStyle name="20% - Accent4 4 6 16" xfId="10911"/>
    <cellStyle name="20% - Accent4 4 6 17" xfId="11257"/>
    <cellStyle name="20% - Accent4 4 6 2" xfId="4020"/>
    <cellStyle name="20% - Accent4 4 6 3" xfId="5881"/>
    <cellStyle name="20% - Accent4 4 6 4" xfId="3810"/>
    <cellStyle name="20% - Accent4 4 6 5" xfId="6093"/>
    <cellStyle name="20% - Accent4 4 6 6" xfId="6581"/>
    <cellStyle name="20% - Accent4 4 6 7" xfId="7057"/>
    <cellStyle name="20% - Accent4 4 6 8" xfId="7533"/>
    <cellStyle name="20% - Accent4 4 6 9" xfId="7997"/>
    <cellStyle name="20% - Accent4 4 7" xfId="489"/>
    <cellStyle name="20% - Accent4 4 7 10" xfId="8445"/>
    <cellStyle name="20% - Accent4 4 7 11" xfId="8889"/>
    <cellStyle name="20% - Accent4 4 7 12" xfId="9325"/>
    <cellStyle name="20% - Accent4 4 7 13" xfId="9745"/>
    <cellStyle name="20% - Accent4 4 7 14" xfId="10155"/>
    <cellStyle name="20% - Accent4 4 7 15" xfId="10539"/>
    <cellStyle name="20% - Accent4 4 7 16" xfId="10910"/>
    <cellStyle name="20% - Accent4 4 7 17" xfId="11256"/>
    <cellStyle name="20% - Accent4 4 7 2" xfId="4021"/>
    <cellStyle name="20% - Accent4 4 7 3" xfId="5880"/>
    <cellStyle name="20% - Accent4 4 7 4" xfId="3811"/>
    <cellStyle name="20% - Accent4 4 7 5" xfId="6092"/>
    <cellStyle name="20% - Accent4 4 7 6" xfId="6580"/>
    <cellStyle name="20% - Accent4 4 7 7" xfId="7056"/>
    <cellStyle name="20% - Accent4 4 7 8" xfId="7532"/>
    <cellStyle name="20% - Accent4 4 7 9" xfId="7996"/>
    <cellStyle name="20% - Accent4 4 8" xfId="490"/>
    <cellStyle name="20% - Accent4 4 8 10" xfId="8444"/>
    <cellStyle name="20% - Accent4 4 8 11" xfId="8888"/>
    <cellStyle name="20% - Accent4 4 8 12" xfId="9324"/>
    <cellStyle name="20% - Accent4 4 8 13" xfId="9744"/>
    <cellStyle name="20% - Accent4 4 8 14" xfId="10154"/>
    <cellStyle name="20% - Accent4 4 8 15" xfId="10538"/>
    <cellStyle name="20% - Accent4 4 8 16" xfId="10909"/>
    <cellStyle name="20% - Accent4 4 8 17" xfId="11255"/>
    <cellStyle name="20% - Accent4 4 8 2" xfId="4022"/>
    <cellStyle name="20% - Accent4 4 8 3" xfId="5879"/>
    <cellStyle name="20% - Accent4 4 8 4" xfId="3812"/>
    <cellStyle name="20% - Accent4 4 8 5" xfId="6091"/>
    <cellStyle name="20% - Accent4 4 8 6" xfId="6579"/>
    <cellStyle name="20% - Accent4 4 8 7" xfId="7055"/>
    <cellStyle name="20% - Accent4 4 8 8" xfId="7531"/>
    <cellStyle name="20% - Accent4 4 8 9" xfId="7995"/>
    <cellStyle name="20% - Accent4 4 9" xfId="491"/>
    <cellStyle name="20% - Accent4 4 9 10" xfId="8443"/>
    <cellStyle name="20% - Accent4 4 9 11" xfId="8887"/>
    <cellStyle name="20% - Accent4 4 9 12" xfId="9323"/>
    <cellStyle name="20% - Accent4 4 9 13" xfId="9743"/>
    <cellStyle name="20% - Accent4 4 9 14" xfId="10153"/>
    <cellStyle name="20% - Accent4 4 9 15" xfId="10537"/>
    <cellStyle name="20% - Accent4 4 9 16" xfId="10908"/>
    <cellStyle name="20% - Accent4 4 9 17" xfId="11249"/>
    <cellStyle name="20% - Accent4 4 9 2" xfId="4023"/>
    <cellStyle name="20% - Accent4 4 9 3" xfId="5878"/>
    <cellStyle name="20% - Accent4 4 9 4" xfId="3813"/>
    <cellStyle name="20% - Accent4 4 9 5" xfId="6090"/>
    <cellStyle name="20% - Accent4 4 9 6" xfId="6578"/>
    <cellStyle name="20% - Accent4 4 9 7" xfId="7054"/>
    <cellStyle name="20% - Accent4 4 9 8" xfId="7530"/>
    <cellStyle name="20% - Accent4 4 9 9" xfId="7994"/>
    <cellStyle name="20% - Accent4 5" xfId="492"/>
    <cellStyle name="20% - Accent4 5 10" xfId="493"/>
    <cellStyle name="20% - Accent4 5 11" xfId="494"/>
    <cellStyle name="20% - Accent4 5 12" xfId="495"/>
    <cellStyle name="20% - Accent4 5 13" xfId="496"/>
    <cellStyle name="20% - Accent4 5 2" xfId="497"/>
    <cellStyle name="20% - Accent4 5 2 2" xfId="498"/>
    <cellStyle name="20% - Accent4 5 2 3" xfId="499"/>
    <cellStyle name="20% - Accent4 5 2 4" xfId="500"/>
    <cellStyle name="20% - Accent4 5 2 5" xfId="501"/>
    <cellStyle name="20% - Accent4 5 2 6" xfId="502"/>
    <cellStyle name="20% - Accent4 5 2 7" xfId="503"/>
    <cellStyle name="20% - Accent4 5 3" xfId="504"/>
    <cellStyle name="20% - Accent4 5 3 2" xfId="505"/>
    <cellStyle name="20% - Accent4 5 3 3" xfId="506"/>
    <cellStyle name="20% - Accent4 5 3 4" xfId="507"/>
    <cellStyle name="20% - Accent4 5 3 5" xfId="508"/>
    <cellStyle name="20% - Accent4 5 3 6" xfId="509"/>
    <cellStyle name="20% - Accent4 5 3 7" xfId="510"/>
    <cellStyle name="20% - Accent4 5 4" xfId="511"/>
    <cellStyle name="20% - Accent4 5 5" xfId="512"/>
    <cellStyle name="20% - Accent4 5 6" xfId="513"/>
    <cellStyle name="20% - Accent4 5 6 10" xfId="8431"/>
    <cellStyle name="20% - Accent4 5 6 11" xfId="8875"/>
    <cellStyle name="20% - Accent4 5 6 12" xfId="9311"/>
    <cellStyle name="20% - Accent4 5 6 13" xfId="9730"/>
    <cellStyle name="20% - Accent4 5 6 14" xfId="10141"/>
    <cellStyle name="20% - Accent4 5 6 15" xfId="10530"/>
    <cellStyle name="20% - Accent4 5 6 16" xfId="10902"/>
    <cellStyle name="20% - Accent4 5 6 17" xfId="11248"/>
    <cellStyle name="20% - Accent4 5 6 2" xfId="4041"/>
    <cellStyle name="20% - Accent4 5 6 3" xfId="5860"/>
    <cellStyle name="20% - Accent4 5 6 4" xfId="3836"/>
    <cellStyle name="20% - Accent4 5 6 5" xfId="6070"/>
    <cellStyle name="20% - Accent4 5 6 6" xfId="6558"/>
    <cellStyle name="20% - Accent4 5 6 7" xfId="7034"/>
    <cellStyle name="20% - Accent4 5 6 8" xfId="7510"/>
    <cellStyle name="20% - Accent4 5 6 9" xfId="7973"/>
    <cellStyle name="20% - Accent4 5 7" xfId="514"/>
    <cellStyle name="20% - Accent4 5 7 10" xfId="8430"/>
    <cellStyle name="20% - Accent4 5 7 11" xfId="8874"/>
    <cellStyle name="20% - Accent4 5 7 12" xfId="9310"/>
    <cellStyle name="20% - Accent4 5 7 13" xfId="9729"/>
    <cellStyle name="20% - Accent4 5 7 14" xfId="10140"/>
    <cellStyle name="20% - Accent4 5 7 15" xfId="10529"/>
    <cellStyle name="20% - Accent4 5 7 16" xfId="10901"/>
    <cellStyle name="20% - Accent4 5 7 17" xfId="11247"/>
    <cellStyle name="20% - Accent4 5 7 2" xfId="4042"/>
    <cellStyle name="20% - Accent4 5 7 3" xfId="5859"/>
    <cellStyle name="20% - Accent4 5 7 4" xfId="3837"/>
    <cellStyle name="20% - Accent4 5 7 5" xfId="6069"/>
    <cellStyle name="20% - Accent4 5 7 6" xfId="6557"/>
    <cellStyle name="20% - Accent4 5 7 7" xfId="7033"/>
    <cellStyle name="20% - Accent4 5 7 8" xfId="7509"/>
    <cellStyle name="20% - Accent4 5 7 9" xfId="7972"/>
    <cellStyle name="20% - Accent4 5 8" xfId="515"/>
    <cellStyle name="20% - Accent4 5 8 10" xfId="8429"/>
    <cellStyle name="20% - Accent4 5 8 11" xfId="8873"/>
    <cellStyle name="20% - Accent4 5 8 12" xfId="9309"/>
    <cellStyle name="20% - Accent4 5 8 13" xfId="9728"/>
    <cellStyle name="20% - Accent4 5 8 14" xfId="10139"/>
    <cellStyle name="20% - Accent4 5 8 15" xfId="10528"/>
    <cellStyle name="20% - Accent4 5 8 16" xfId="10900"/>
    <cellStyle name="20% - Accent4 5 8 17" xfId="11246"/>
    <cellStyle name="20% - Accent4 5 8 2" xfId="4043"/>
    <cellStyle name="20% - Accent4 5 8 3" xfId="5858"/>
    <cellStyle name="20% - Accent4 5 8 4" xfId="3838"/>
    <cellStyle name="20% - Accent4 5 8 5" xfId="6068"/>
    <cellStyle name="20% - Accent4 5 8 6" xfId="6556"/>
    <cellStyle name="20% - Accent4 5 8 7" xfId="7032"/>
    <cellStyle name="20% - Accent4 5 8 8" xfId="7508"/>
    <cellStyle name="20% - Accent4 5 8 9" xfId="7971"/>
    <cellStyle name="20% - Accent4 5 9" xfId="516"/>
    <cellStyle name="20% - Accent4 5 9 10" xfId="8428"/>
    <cellStyle name="20% - Accent4 5 9 11" xfId="8872"/>
    <cellStyle name="20% - Accent4 5 9 12" xfId="9308"/>
    <cellStyle name="20% - Accent4 5 9 13" xfId="9727"/>
    <cellStyle name="20% - Accent4 5 9 14" xfId="10138"/>
    <cellStyle name="20% - Accent4 5 9 15" xfId="10527"/>
    <cellStyle name="20% - Accent4 5 9 16" xfId="10899"/>
    <cellStyle name="20% - Accent4 5 9 17" xfId="11245"/>
    <cellStyle name="20% - Accent4 5 9 2" xfId="4044"/>
    <cellStyle name="20% - Accent4 5 9 3" xfId="5857"/>
    <cellStyle name="20% - Accent4 5 9 4" xfId="3839"/>
    <cellStyle name="20% - Accent4 5 9 5" xfId="6067"/>
    <cellStyle name="20% - Accent4 5 9 6" xfId="6555"/>
    <cellStyle name="20% - Accent4 5 9 7" xfId="7031"/>
    <cellStyle name="20% - Accent4 5 9 8" xfId="7507"/>
    <cellStyle name="20% - Accent4 5 9 9" xfId="7970"/>
    <cellStyle name="20% - Accent4 6" xfId="517"/>
    <cellStyle name="20% - Accent4 6 10" xfId="8427"/>
    <cellStyle name="20% - Accent4 6 11" xfId="8871"/>
    <cellStyle name="20% - Accent4 6 12" xfId="9307"/>
    <cellStyle name="20% - Accent4 6 13" xfId="9726"/>
    <cellStyle name="20% - Accent4 6 14" xfId="10137"/>
    <cellStyle name="20% - Accent4 6 15" xfId="10526"/>
    <cellStyle name="20% - Accent4 6 16" xfId="10898"/>
    <cellStyle name="20% - Accent4 6 17" xfId="11244"/>
    <cellStyle name="20% - Accent4 6 18" xfId="12509"/>
    <cellStyle name="20% - Accent4 6 2" xfId="4045"/>
    <cellStyle name="20% - Accent4 6 3" xfId="5856"/>
    <cellStyle name="20% - Accent4 6 4" xfId="3840"/>
    <cellStyle name="20% - Accent4 6 5" xfId="6066"/>
    <cellStyle name="20% - Accent4 6 6" xfId="6554"/>
    <cellStyle name="20% - Accent4 6 7" xfId="7030"/>
    <cellStyle name="20% - Accent4 6 8" xfId="7506"/>
    <cellStyle name="20% - Accent4 6 9" xfId="7969"/>
    <cellStyle name="20% - Accent4 7" xfId="518"/>
    <cellStyle name="20% - Accent4 7 2" xfId="519"/>
    <cellStyle name="20% - Accent4 7 2 2" xfId="520"/>
    <cellStyle name="20% - Accent4 7 2 3" xfId="521"/>
    <cellStyle name="20% - Accent4 7 2 4" xfId="522"/>
    <cellStyle name="20% - Accent4 7 2 5" xfId="523"/>
    <cellStyle name="20% - Accent4 7 2 6" xfId="524"/>
    <cellStyle name="20% - Accent4 7 2 7" xfId="525"/>
    <cellStyle name="20% - Accent4 7 3" xfId="526"/>
    <cellStyle name="20% - Accent4 7 3 2" xfId="527"/>
    <cellStyle name="20% - Accent4 7 3 3" xfId="528"/>
    <cellStyle name="20% - Accent4 7 3 4" xfId="529"/>
    <cellStyle name="20% - Accent4 7 3 5" xfId="530"/>
    <cellStyle name="20% - Accent4 7 3 6" xfId="531"/>
    <cellStyle name="20% - Accent4 7 3 7" xfId="532"/>
    <cellStyle name="20% - Accent4 7 4" xfId="533"/>
    <cellStyle name="20% - Accent4 7 5" xfId="534"/>
    <cellStyle name="20% - Accent4 7 6" xfId="535"/>
    <cellStyle name="20% - Accent4 7 7" xfId="536"/>
    <cellStyle name="20% - Accent4 7 8" xfId="537"/>
    <cellStyle name="20% - Accent4 7 9" xfId="538"/>
    <cellStyle name="20% - Accent4 8" xfId="539"/>
    <cellStyle name="20% - Accent4 8 2" xfId="540"/>
    <cellStyle name="20% - Accent4 8 3" xfId="541"/>
    <cellStyle name="20% - Accent4 8 4" xfId="542"/>
    <cellStyle name="20% - Accent4 8 5" xfId="543"/>
    <cellStyle name="20% - Accent4 8 6" xfId="544"/>
    <cellStyle name="20% - Accent4 8 7" xfId="545"/>
    <cellStyle name="20% - Accent4 9" xfId="546"/>
    <cellStyle name="20% - Accent4 9 2" xfId="547"/>
    <cellStyle name="20% - Accent4 9 3" xfId="548"/>
    <cellStyle name="20% - Accent4 9 4" xfId="549"/>
    <cellStyle name="20% - Accent4 9 5" xfId="550"/>
    <cellStyle name="20% - Accent4 9 6" xfId="551"/>
    <cellStyle name="20% - Accent4 9 7" xfId="552"/>
    <cellStyle name="20% - Accent5" xfId="553" builtinId="46" customBuiltin="1"/>
    <cellStyle name="20% - Accent5 10" xfId="554"/>
    <cellStyle name="20% - Accent5 10 2" xfId="555"/>
    <cellStyle name="20% - Accent5 10 3" xfId="556"/>
    <cellStyle name="20% - Accent5 10 4" xfId="557"/>
    <cellStyle name="20% - Accent5 10 5" xfId="558"/>
    <cellStyle name="20% - Accent5 10 6" xfId="559"/>
    <cellStyle name="20% - Accent5 10 7" xfId="560"/>
    <cellStyle name="20% - Accent5 11" xfId="561"/>
    <cellStyle name="20% - Accent5 11 2" xfId="562"/>
    <cellStyle name="20% - Accent5 11 3" xfId="563"/>
    <cellStyle name="20% - Accent5 11 4" xfId="564"/>
    <cellStyle name="20% - Accent5 11 5" xfId="565"/>
    <cellStyle name="20% - Accent5 11 6" xfId="566"/>
    <cellStyle name="20% - Accent5 11 7" xfId="567"/>
    <cellStyle name="20% - Accent5 12" xfId="568"/>
    <cellStyle name="20% - Accent5 12 2" xfId="569"/>
    <cellStyle name="20% - Accent5 12 3" xfId="570"/>
    <cellStyle name="20% - Accent5 12 4" xfId="571"/>
    <cellStyle name="20% - Accent5 12 5" xfId="572"/>
    <cellStyle name="20% - Accent5 12 6" xfId="573"/>
    <cellStyle name="20% - Accent5 12 7" xfId="574"/>
    <cellStyle name="20% - Accent5 13" xfId="575"/>
    <cellStyle name="20% - Accent5 14" xfId="576"/>
    <cellStyle name="20% - Accent5 15" xfId="577"/>
    <cellStyle name="20% - Accent5 15 10" xfId="7886"/>
    <cellStyle name="20% - Accent5 15 11" xfId="8347"/>
    <cellStyle name="20% - Accent5 15 12" xfId="8791"/>
    <cellStyle name="20% - Accent5 15 13" xfId="9236"/>
    <cellStyle name="20% - Accent5 15 14" xfId="9659"/>
    <cellStyle name="20% - Accent5 15 15" xfId="10077"/>
    <cellStyle name="20% - Accent5 15 16" xfId="10471"/>
    <cellStyle name="20% - Accent5 15 17" xfId="10852"/>
    <cellStyle name="20% - Accent5 15 2" xfId="4090"/>
    <cellStyle name="20% - Accent5 15 3" xfId="5811"/>
    <cellStyle name="20% - Accent5 15 4" xfId="3897"/>
    <cellStyle name="20% - Accent5 15 5" xfId="6005"/>
    <cellStyle name="20% - Accent5 15 6" xfId="3655"/>
    <cellStyle name="20% - Accent5 15 7" xfId="6471"/>
    <cellStyle name="20% - Accent5 15 8" xfId="6947"/>
    <cellStyle name="20% - Accent5 15 9" xfId="7423"/>
    <cellStyle name="20% - Accent5 16" xfId="578"/>
    <cellStyle name="20% - Accent5 16 10" xfId="7885"/>
    <cellStyle name="20% - Accent5 16 11" xfId="8346"/>
    <cellStyle name="20% - Accent5 16 12" xfId="8790"/>
    <cellStyle name="20% - Accent5 16 13" xfId="9235"/>
    <cellStyle name="20% - Accent5 16 14" xfId="9658"/>
    <cellStyle name="20% - Accent5 16 15" xfId="10076"/>
    <cellStyle name="20% - Accent5 16 16" xfId="10470"/>
    <cellStyle name="20% - Accent5 16 17" xfId="10851"/>
    <cellStyle name="20% - Accent5 16 2" xfId="4091"/>
    <cellStyle name="20% - Accent5 16 3" xfId="5810"/>
    <cellStyle name="20% - Accent5 16 4" xfId="3898"/>
    <cellStyle name="20% - Accent5 16 5" xfId="6004"/>
    <cellStyle name="20% - Accent5 16 6" xfId="3656"/>
    <cellStyle name="20% - Accent5 16 7" xfId="6470"/>
    <cellStyle name="20% - Accent5 16 8" xfId="6946"/>
    <cellStyle name="20% - Accent5 16 9" xfId="7422"/>
    <cellStyle name="20% - Accent5 17" xfId="579"/>
    <cellStyle name="20% - Accent5 17 10" xfId="7884"/>
    <cellStyle name="20% - Accent5 17 11" xfId="8345"/>
    <cellStyle name="20% - Accent5 17 12" xfId="8789"/>
    <cellStyle name="20% - Accent5 17 13" xfId="9234"/>
    <cellStyle name="20% - Accent5 17 14" xfId="9657"/>
    <cellStyle name="20% - Accent5 17 15" xfId="10075"/>
    <cellStyle name="20% - Accent5 17 16" xfId="10469"/>
    <cellStyle name="20% - Accent5 17 17" xfId="10846"/>
    <cellStyle name="20% - Accent5 17 2" xfId="4092"/>
    <cellStyle name="20% - Accent5 17 3" xfId="5809"/>
    <cellStyle name="20% - Accent5 17 4" xfId="3899"/>
    <cellStyle name="20% - Accent5 17 5" xfId="6003"/>
    <cellStyle name="20% - Accent5 17 6" xfId="3657"/>
    <cellStyle name="20% - Accent5 17 7" xfId="6469"/>
    <cellStyle name="20% - Accent5 17 8" xfId="6945"/>
    <cellStyle name="20% - Accent5 17 9" xfId="7421"/>
    <cellStyle name="20% - Accent5 18" xfId="580"/>
    <cellStyle name="20% - Accent5 18 10" xfId="7880"/>
    <cellStyle name="20% - Accent5 18 11" xfId="8341"/>
    <cellStyle name="20% - Accent5 18 12" xfId="8785"/>
    <cellStyle name="20% - Accent5 18 13" xfId="9230"/>
    <cellStyle name="20% - Accent5 18 14" xfId="9653"/>
    <cellStyle name="20% - Accent5 18 15" xfId="10071"/>
    <cellStyle name="20% - Accent5 18 16" xfId="10465"/>
    <cellStyle name="20% - Accent5 18 17" xfId="10845"/>
    <cellStyle name="20% - Accent5 18 2" xfId="4093"/>
    <cellStyle name="20% - Accent5 18 3" xfId="5808"/>
    <cellStyle name="20% - Accent5 18 4" xfId="3900"/>
    <cellStyle name="20% - Accent5 18 5" xfId="6002"/>
    <cellStyle name="20% - Accent5 18 6" xfId="3661"/>
    <cellStyle name="20% - Accent5 18 7" xfId="6465"/>
    <cellStyle name="20% - Accent5 18 8" xfId="6941"/>
    <cellStyle name="20% - Accent5 18 9" xfId="7417"/>
    <cellStyle name="20% - Accent5 19" xfId="581"/>
    <cellStyle name="20% - Accent5 19 10" xfId="7879"/>
    <cellStyle name="20% - Accent5 19 11" xfId="8340"/>
    <cellStyle name="20% - Accent5 19 12" xfId="8784"/>
    <cellStyle name="20% - Accent5 19 13" xfId="9229"/>
    <cellStyle name="20% - Accent5 19 14" xfId="9652"/>
    <cellStyle name="20% - Accent5 19 15" xfId="10070"/>
    <cellStyle name="20% - Accent5 19 16" xfId="10464"/>
    <cellStyle name="20% - Accent5 19 17" xfId="10844"/>
    <cellStyle name="20% - Accent5 19 2" xfId="4094"/>
    <cellStyle name="20% - Accent5 19 3" xfId="5807"/>
    <cellStyle name="20% - Accent5 19 4" xfId="3901"/>
    <cellStyle name="20% - Accent5 19 5" xfId="6001"/>
    <cellStyle name="20% - Accent5 19 6" xfId="3662"/>
    <cellStyle name="20% - Accent5 19 7" xfId="6464"/>
    <cellStyle name="20% - Accent5 19 8" xfId="6940"/>
    <cellStyle name="20% - Accent5 19 9" xfId="7416"/>
    <cellStyle name="20% - Accent5 2" xfId="582"/>
    <cellStyle name="20% - Accent5 2 10" xfId="6939"/>
    <cellStyle name="20% - Accent5 2 11" xfId="7415"/>
    <cellStyle name="20% - Accent5 2 12" xfId="7878"/>
    <cellStyle name="20% - Accent5 2 13" xfId="8339"/>
    <cellStyle name="20% - Accent5 2 14" xfId="8783"/>
    <cellStyle name="20% - Accent5 2 15" xfId="9228"/>
    <cellStyle name="20% - Accent5 2 16" xfId="9651"/>
    <cellStyle name="20% - Accent5 2 17" xfId="10069"/>
    <cellStyle name="20% - Accent5 2 18" xfId="10463"/>
    <cellStyle name="20% - Accent5 2 19" xfId="10843"/>
    <cellStyle name="20% - Accent5 2 2" xfId="583"/>
    <cellStyle name="20% - Accent5 2 2 10" xfId="7877"/>
    <cellStyle name="20% - Accent5 2 2 11" xfId="8338"/>
    <cellStyle name="20% - Accent5 2 2 12" xfId="8782"/>
    <cellStyle name="20% - Accent5 2 2 13" xfId="9227"/>
    <cellStyle name="20% - Accent5 2 2 14" xfId="9650"/>
    <cellStyle name="20% - Accent5 2 2 15" xfId="10068"/>
    <cellStyle name="20% - Accent5 2 2 16" xfId="10462"/>
    <cellStyle name="20% - Accent5 2 2 17" xfId="10838"/>
    <cellStyle name="20% - Accent5 2 2 2" xfId="4096"/>
    <cellStyle name="20% - Accent5 2 2 3" xfId="5805"/>
    <cellStyle name="20% - Accent5 2 2 4" xfId="3903"/>
    <cellStyle name="20% - Accent5 2 2 5" xfId="5999"/>
    <cellStyle name="20% - Accent5 2 2 6" xfId="3664"/>
    <cellStyle name="20% - Accent5 2 2 7" xfId="6462"/>
    <cellStyle name="20% - Accent5 2 2 8" xfId="6938"/>
    <cellStyle name="20% - Accent5 2 2 9" xfId="7414"/>
    <cellStyle name="20% - Accent5 2 20" xfId="12445"/>
    <cellStyle name="20% - Accent5 2 3" xfId="584"/>
    <cellStyle name="20% - Accent5 2 3 10" xfId="7872"/>
    <cellStyle name="20% - Accent5 2 3 11" xfId="8333"/>
    <cellStyle name="20% - Accent5 2 3 12" xfId="8777"/>
    <cellStyle name="20% - Accent5 2 3 13" xfId="9222"/>
    <cellStyle name="20% - Accent5 2 3 14" xfId="9645"/>
    <cellStyle name="20% - Accent5 2 3 15" xfId="10063"/>
    <cellStyle name="20% - Accent5 2 3 16" xfId="10457"/>
    <cellStyle name="20% - Accent5 2 3 17" xfId="10837"/>
    <cellStyle name="20% - Accent5 2 3 2" xfId="4097"/>
    <cellStyle name="20% - Accent5 2 3 3" xfId="5804"/>
    <cellStyle name="20% - Accent5 2 3 4" xfId="3908"/>
    <cellStyle name="20% - Accent5 2 3 5" xfId="5994"/>
    <cellStyle name="20% - Accent5 2 3 6" xfId="3669"/>
    <cellStyle name="20% - Accent5 2 3 7" xfId="6457"/>
    <cellStyle name="20% - Accent5 2 3 8" xfId="6933"/>
    <cellStyle name="20% - Accent5 2 3 9" xfId="7409"/>
    <cellStyle name="20% - Accent5 2 4" xfId="4095"/>
    <cellStyle name="20% - Accent5 2 5" xfId="5806"/>
    <cellStyle name="20% - Accent5 2 6" xfId="3902"/>
    <cellStyle name="20% - Accent5 2 7" xfId="6000"/>
    <cellStyle name="20% - Accent5 2 8" xfId="3663"/>
    <cellStyle name="20% - Accent5 2 9" xfId="6463"/>
    <cellStyle name="20% - Accent5 20" xfId="585"/>
    <cellStyle name="20% - Accent5 20 10" xfId="7871"/>
    <cellStyle name="20% - Accent5 20 11" xfId="8332"/>
    <cellStyle name="20% - Accent5 20 12" xfId="8776"/>
    <cellStyle name="20% - Accent5 20 13" xfId="9221"/>
    <cellStyle name="20% - Accent5 20 14" xfId="9644"/>
    <cellStyle name="20% - Accent5 20 15" xfId="10062"/>
    <cellStyle name="20% - Accent5 20 16" xfId="10456"/>
    <cellStyle name="20% - Accent5 20 17" xfId="10836"/>
    <cellStyle name="20% - Accent5 20 2" xfId="4098"/>
    <cellStyle name="20% - Accent5 20 3" xfId="5803"/>
    <cellStyle name="20% - Accent5 20 4" xfId="3909"/>
    <cellStyle name="20% - Accent5 20 5" xfId="5993"/>
    <cellStyle name="20% - Accent5 20 6" xfId="3670"/>
    <cellStyle name="20% - Accent5 20 7" xfId="6456"/>
    <cellStyle name="20% - Accent5 20 8" xfId="6932"/>
    <cellStyle name="20% - Accent5 20 9" xfId="7408"/>
    <cellStyle name="20% - Accent5 21" xfId="586"/>
    <cellStyle name="20% - Accent5 22" xfId="587"/>
    <cellStyle name="20% - Accent5 23" xfId="588"/>
    <cellStyle name="20% - Accent5 24" xfId="589"/>
    <cellStyle name="20% - Accent5 25" xfId="590"/>
    <cellStyle name="20% - Accent5 26" xfId="591"/>
    <cellStyle name="20% - Accent5 27" xfId="592"/>
    <cellStyle name="20% - Accent5 28" xfId="593"/>
    <cellStyle name="20% - Accent5 3" xfId="594"/>
    <cellStyle name="20% - Accent5 3 10" xfId="6917"/>
    <cellStyle name="20% - Accent5 3 11" xfId="7394"/>
    <cellStyle name="20% - Accent5 3 12" xfId="7857"/>
    <cellStyle name="20% - Accent5 3 13" xfId="8323"/>
    <cellStyle name="20% - Accent5 3 14" xfId="8767"/>
    <cellStyle name="20% - Accent5 3 15" xfId="9211"/>
    <cellStyle name="20% - Accent5 3 16" xfId="9635"/>
    <cellStyle name="20% - Accent5 3 17" xfId="10053"/>
    <cellStyle name="20% - Accent5 3 18" xfId="10447"/>
    <cellStyle name="20% - Accent5 3 19" xfId="10677"/>
    <cellStyle name="20% - Accent5 3 2" xfId="595"/>
    <cellStyle name="20% - Accent5 3 2 10" xfId="7835"/>
    <cellStyle name="20% - Accent5 3 2 11" xfId="8301"/>
    <cellStyle name="20% - Accent5 3 2 12" xfId="8745"/>
    <cellStyle name="20% - Accent5 3 2 13" xfId="9189"/>
    <cellStyle name="20% - Accent5 3 2 14" xfId="9613"/>
    <cellStyle name="20% - Accent5 3 2 15" xfId="10031"/>
    <cellStyle name="20% - Accent5 3 2 16" xfId="10425"/>
    <cellStyle name="20% - Accent5 3 2 17" xfId="10676"/>
    <cellStyle name="20% - Accent5 3 2 2" xfId="4106"/>
    <cellStyle name="20% - Accent5 3 2 3" xfId="5795"/>
    <cellStyle name="20% - Accent5 3 2 4" xfId="3921"/>
    <cellStyle name="20% - Accent5 3 2 5" xfId="5981"/>
    <cellStyle name="20% - Accent5 3 2 6" xfId="3686"/>
    <cellStyle name="20% - Accent5 3 2 7" xfId="6419"/>
    <cellStyle name="20% - Accent5 3 2 8" xfId="6895"/>
    <cellStyle name="20% - Accent5 3 2 9" xfId="7372"/>
    <cellStyle name="20% - Accent5 3 20" xfId="12446"/>
    <cellStyle name="20% - Accent5 3 3" xfId="596"/>
    <cellStyle name="20% - Accent5 3 3 10" xfId="7796"/>
    <cellStyle name="20% - Accent5 3 3 11" xfId="8262"/>
    <cellStyle name="20% - Accent5 3 3 12" xfId="8706"/>
    <cellStyle name="20% - Accent5 3 3 13" xfId="9150"/>
    <cellStyle name="20% - Accent5 3 3 14" xfId="9574"/>
    <cellStyle name="20% - Accent5 3 3 15" xfId="9992"/>
    <cellStyle name="20% - Accent5 3 3 16" xfId="10386"/>
    <cellStyle name="20% - Accent5 3 3 17" xfId="10625"/>
    <cellStyle name="20% - Accent5 3 3 2" xfId="4107"/>
    <cellStyle name="20% - Accent5 3 3 3" xfId="5794"/>
    <cellStyle name="20% - Accent5 3 3 4" xfId="3922"/>
    <cellStyle name="20% - Accent5 3 3 5" xfId="5980"/>
    <cellStyle name="20% - Accent5 3 3 6" xfId="3687"/>
    <cellStyle name="20% - Accent5 3 3 7" xfId="6380"/>
    <cellStyle name="20% - Accent5 3 3 8" xfId="6856"/>
    <cellStyle name="20% - Accent5 3 3 9" xfId="7333"/>
    <cellStyle name="20% - Accent5 3 4" xfId="4105"/>
    <cellStyle name="20% - Accent5 3 5" xfId="5796"/>
    <cellStyle name="20% - Accent5 3 6" xfId="3920"/>
    <cellStyle name="20% - Accent5 3 7" xfId="5982"/>
    <cellStyle name="20% - Accent5 3 8" xfId="3685"/>
    <cellStyle name="20% - Accent5 3 9" xfId="6441"/>
    <cellStyle name="20% - Accent5 4" xfId="597"/>
    <cellStyle name="20% - Accent5 4 10" xfId="598"/>
    <cellStyle name="20% - Accent5 4 11" xfId="599"/>
    <cellStyle name="20% - Accent5 4 12" xfId="600"/>
    <cellStyle name="20% - Accent5 4 13" xfId="601"/>
    <cellStyle name="20% - Accent5 4 2" xfId="602"/>
    <cellStyle name="20% - Accent5 4 2 10" xfId="603"/>
    <cellStyle name="20% - Accent5 4 2 11" xfId="604"/>
    <cellStyle name="20% - Accent5 4 2 2" xfId="605"/>
    <cellStyle name="20% - Accent5 4 2 3" xfId="606"/>
    <cellStyle name="20% - Accent5 4 2 4" xfId="607"/>
    <cellStyle name="20% - Accent5 4 2 5" xfId="608"/>
    <cellStyle name="20% - Accent5 4 2 6" xfId="609"/>
    <cellStyle name="20% - Accent5 4 2 7" xfId="610"/>
    <cellStyle name="20% - Accent5 4 2 8" xfId="611"/>
    <cellStyle name="20% - Accent5 4 2 9" xfId="612"/>
    <cellStyle name="20% - Accent5 4 3" xfId="613"/>
    <cellStyle name="20% - Accent5 4 3 10" xfId="614"/>
    <cellStyle name="20% - Accent5 4 3 11" xfId="615"/>
    <cellStyle name="20% - Accent5 4 3 2" xfId="616"/>
    <cellStyle name="20% - Accent5 4 3 3" xfId="617"/>
    <cellStyle name="20% - Accent5 4 3 4" xfId="618"/>
    <cellStyle name="20% - Accent5 4 3 4 10" xfId="7631"/>
    <cellStyle name="20% - Accent5 4 3 4 11" xfId="8093"/>
    <cellStyle name="20% - Accent5 4 3 4 12" xfId="8542"/>
    <cellStyle name="20% - Accent5 4 3 4 13" xfId="8986"/>
    <cellStyle name="20% - Accent5 4 3 4 14" xfId="9410"/>
    <cellStyle name="20% - Accent5 4 3 4 15" xfId="9829"/>
    <cellStyle name="20% - Accent5 4 3 4 16" xfId="10228"/>
    <cellStyle name="20% - Accent5 4 3 4 17" xfId="10612"/>
    <cellStyle name="20% - Accent5 4 3 4 2" xfId="4121"/>
    <cellStyle name="20% - Accent5 4 3 4 3" xfId="5780"/>
    <cellStyle name="20% - Accent5 4 3 4 4" xfId="3941"/>
    <cellStyle name="20% - Accent5 4 3 4 5" xfId="5961"/>
    <cellStyle name="20% - Accent5 4 3 4 6" xfId="3715"/>
    <cellStyle name="20% - Accent5 4 3 4 7" xfId="6209"/>
    <cellStyle name="20% - Accent5 4 3 4 8" xfId="6685"/>
    <cellStyle name="20% - Accent5 4 3 4 9" xfId="7162"/>
    <cellStyle name="20% - Accent5 4 3 5" xfId="619"/>
    <cellStyle name="20% - Accent5 4 3 5 10" xfId="7630"/>
    <cellStyle name="20% - Accent5 4 3 5 11" xfId="8092"/>
    <cellStyle name="20% - Accent5 4 3 5 12" xfId="8541"/>
    <cellStyle name="20% - Accent5 4 3 5 13" xfId="8985"/>
    <cellStyle name="20% - Accent5 4 3 5 14" xfId="9409"/>
    <cellStyle name="20% - Accent5 4 3 5 15" xfId="9828"/>
    <cellStyle name="20% - Accent5 4 3 5 16" xfId="10227"/>
    <cellStyle name="20% - Accent5 4 3 5 17" xfId="10611"/>
    <cellStyle name="20% - Accent5 4 3 5 2" xfId="4122"/>
    <cellStyle name="20% - Accent5 4 3 5 3" xfId="5779"/>
    <cellStyle name="20% - Accent5 4 3 5 4" xfId="3942"/>
    <cellStyle name="20% - Accent5 4 3 5 5" xfId="5960"/>
    <cellStyle name="20% - Accent5 4 3 5 6" xfId="3716"/>
    <cellStyle name="20% - Accent5 4 3 5 7" xfId="6208"/>
    <cellStyle name="20% - Accent5 4 3 5 8" xfId="6684"/>
    <cellStyle name="20% - Accent5 4 3 5 9" xfId="7161"/>
    <cellStyle name="20% - Accent5 4 3 6" xfId="620"/>
    <cellStyle name="20% - Accent5 4 3 6 10" xfId="7629"/>
    <cellStyle name="20% - Accent5 4 3 6 11" xfId="8091"/>
    <cellStyle name="20% - Accent5 4 3 6 12" xfId="8540"/>
    <cellStyle name="20% - Accent5 4 3 6 13" xfId="8984"/>
    <cellStyle name="20% - Accent5 4 3 6 14" xfId="9408"/>
    <cellStyle name="20% - Accent5 4 3 6 15" xfId="9827"/>
    <cellStyle name="20% - Accent5 4 3 6 16" xfId="10226"/>
    <cellStyle name="20% - Accent5 4 3 6 17" xfId="10610"/>
    <cellStyle name="20% - Accent5 4 3 6 2" xfId="4123"/>
    <cellStyle name="20% - Accent5 4 3 6 3" xfId="5778"/>
    <cellStyle name="20% - Accent5 4 3 6 4" xfId="3943"/>
    <cellStyle name="20% - Accent5 4 3 6 5" xfId="5959"/>
    <cellStyle name="20% - Accent5 4 3 6 6" xfId="3717"/>
    <cellStyle name="20% - Accent5 4 3 6 7" xfId="6207"/>
    <cellStyle name="20% - Accent5 4 3 6 8" xfId="6683"/>
    <cellStyle name="20% - Accent5 4 3 6 9" xfId="7160"/>
    <cellStyle name="20% - Accent5 4 3 7" xfId="621"/>
    <cellStyle name="20% - Accent5 4 3 7 10" xfId="7628"/>
    <cellStyle name="20% - Accent5 4 3 7 11" xfId="8090"/>
    <cellStyle name="20% - Accent5 4 3 7 12" xfId="8539"/>
    <cellStyle name="20% - Accent5 4 3 7 13" xfId="8983"/>
    <cellStyle name="20% - Accent5 4 3 7 14" xfId="9407"/>
    <cellStyle name="20% - Accent5 4 3 7 15" xfId="9826"/>
    <cellStyle name="20% - Accent5 4 3 7 16" xfId="10225"/>
    <cellStyle name="20% - Accent5 4 3 7 17" xfId="10609"/>
    <cellStyle name="20% - Accent5 4 3 7 2" xfId="4124"/>
    <cellStyle name="20% - Accent5 4 3 7 3" xfId="5777"/>
    <cellStyle name="20% - Accent5 4 3 7 4" xfId="3944"/>
    <cellStyle name="20% - Accent5 4 3 7 5" xfId="5958"/>
    <cellStyle name="20% - Accent5 4 3 7 6" xfId="3718"/>
    <cellStyle name="20% - Accent5 4 3 7 7" xfId="6206"/>
    <cellStyle name="20% - Accent5 4 3 7 8" xfId="6682"/>
    <cellStyle name="20% - Accent5 4 3 7 9" xfId="7159"/>
    <cellStyle name="20% - Accent5 4 3 8" xfId="622"/>
    <cellStyle name="20% - Accent5 4 3 9" xfId="623"/>
    <cellStyle name="20% - Accent5 4 4" xfId="624"/>
    <cellStyle name="20% - Accent5 4 5" xfId="625"/>
    <cellStyle name="20% - Accent5 4 6" xfId="626"/>
    <cellStyle name="20% - Accent5 4 6 10" xfId="7627"/>
    <cellStyle name="20% - Accent5 4 6 11" xfId="8089"/>
    <cellStyle name="20% - Accent5 4 6 12" xfId="8538"/>
    <cellStyle name="20% - Accent5 4 6 13" xfId="8982"/>
    <cellStyle name="20% - Accent5 4 6 14" xfId="9406"/>
    <cellStyle name="20% - Accent5 4 6 15" xfId="9825"/>
    <cellStyle name="20% - Accent5 4 6 16" xfId="10224"/>
    <cellStyle name="20% - Accent5 4 6 17" xfId="10608"/>
    <cellStyle name="20% - Accent5 4 6 2" xfId="4129"/>
    <cellStyle name="20% - Accent5 4 6 3" xfId="5772"/>
    <cellStyle name="20% - Accent5 4 6 4" xfId="3949"/>
    <cellStyle name="20% - Accent5 4 6 5" xfId="5954"/>
    <cellStyle name="20% - Accent5 4 6 6" xfId="3722"/>
    <cellStyle name="20% - Accent5 4 6 7" xfId="6204"/>
    <cellStyle name="20% - Accent5 4 6 8" xfId="6680"/>
    <cellStyle name="20% - Accent5 4 6 9" xfId="7156"/>
    <cellStyle name="20% - Accent5 4 7" xfId="627"/>
    <cellStyle name="20% - Accent5 4 7 10" xfId="7626"/>
    <cellStyle name="20% - Accent5 4 7 11" xfId="8088"/>
    <cellStyle name="20% - Accent5 4 7 12" xfId="8537"/>
    <cellStyle name="20% - Accent5 4 7 13" xfId="8981"/>
    <cellStyle name="20% - Accent5 4 7 14" xfId="9405"/>
    <cellStyle name="20% - Accent5 4 7 15" xfId="9824"/>
    <cellStyle name="20% - Accent5 4 7 16" xfId="10223"/>
    <cellStyle name="20% - Accent5 4 7 17" xfId="10603"/>
    <cellStyle name="20% - Accent5 4 7 2" xfId="4130"/>
    <cellStyle name="20% - Accent5 4 7 3" xfId="5771"/>
    <cellStyle name="20% - Accent5 4 7 4" xfId="3950"/>
    <cellStyle name="20% - Accent5 4 7 5" xfId="5953"/>
    <cellStyle name="20% - Accent5 4 7 6" xfId="3723"/>
    <cellStyle name="20% - Accent5 4 7 7" xfId="6203"/>
    <cellStyle name="20% - Accent5 4 7 8" xfId="6679"/>
    <cellStyle name="20% - Accent5 4 7 9" xfId="7155"/>
    <cellStyle name="20% - Accent5 4 8" xfId="628"/>
    <cellStyle name="20% - Accent5 4 8 10" xfId="7625"/>
    <cellStyle name="20% - Accent5 4 8 11" xfId="8087"/>
    <cellStyle name="20% - Accent5 4 8 12" xfId="8536"/>
    <cellStyle name="20% - Accent5 4 8 13" xfId="8980"/>
    <cellStyle name="20% - Accent5 4 8 14" xfId="9404"/>
    <cellStyle name="20% - Accent5 4 8 15" xfId="9823"/>
    <cellStyle name="20% - Accent5 4 8 16" xfId="10222"/>
    <cellStyle name="20% - Accent5 4 8 17" xfId="10602"/>
    <cellStyle name="20% - Accent5 4 8 2" xfId="4131"/>
    <cellStyle name="20% - Accent5 4 8 3" xfId="5770"/>
    <cellStyle name="20% - Accent5 4 8 4" xfId="3951"/>
    <cellStyle name="20% - Accent5 4 8 5" xfId="5952"/>
    <cellStyle name="20% - Accent5 4 8 6" xfId="3724"/>
    <cellStyle name="20% - Accent5 4 8 7" xfId="6202"/>
    <cellStyle name="20% - Accent5 4 8 8" xfId="6678"/>
    <cellStyle name="20% - Accent5 4 8 9" xfId="7154"/>
    <cellStyle name="20% - Accent5 4 9" xfId="629"/>
    <cellStyle name="20% - Accent5 4 9 10" xfId="7624"/>
    <cellStyle name="20% - Accent5 4 9 11" xfId="8086"/>
    <cellStyle name="20% - Accent5 4 9 12" xfId="8535"/>
    <cellStyle name="20% - Accent5 4 9 13" xfId="8979"/>
    <cellStyle name="20% - Accent5 4 9 14" xfId="9403"/>
    <cellStyle name="20% - Accent5 4 9 15" xfId="9822"/>
    <cellStyle name="20% - Accent5 4 9 16" xfId="10221"/>
    <cellStyle name="20% - Accent5 4 9 17" xfId="10601"/>
    <cellStyle name="20% - Accent5 4 9 2" xfId="4132"/>
    <cellStyle name="20% - Accent5 4 9 3" xfId="5769"/>
    <cellStyle name="20% - Accent5 4 9 4" xfId="3952"/>
    <cellStyle name="20% - Accent5 4 9 5" xfId="5951"/>
    <cellStyle name="20% - Accent5 4 9 6" xfId="3725"/>
    <cellStyle name="20% - Accent5 4 9 7" xfId="6201"/>
    <cellStyle name="20% - Accent5 4 9 8" xfId="6677"/>
    <cellStyle name="20% - Accent5 4 9 9" xfId="7153"/>
    <cellStyle name="20% - Accent5 5" xfId="630"/>
    <cellStyle name="20% - Accent5 5 10" xfId="631"/>
    <cellStyle name="20% - Accent5 5 11" xfId="632"/>
    <cellStyle name="20% - Accent5 5 12" xfId="633"/>
    <cellStyle name="20% - Accent5 5 13" xfId="634"/>
    <cellStyle name="20% - Accent5 5 2" xfId="635"/>
    <cellStyle name="20% - Accent5 5 2 2" xfId="636"/>
    <cellStyle name="20% - Accent5 5 2 3" xfId="637"/>
    <cellStyle name="20% - Accent5 5 2 4" xfId="638"/>
    <cellStyle name="20% - Accent5 5 2 5" xfId="639"/>
    <cellStyle name="20% - Accent5 5 2 6" xfId="640"/>
    <cellStyle name="20% - Accent5 5 2 7" xfId="641"/>
    <cellStyle name="20% - Accent5 5 3" xfId="642"/>
    <cellStyle name="20% - Accent5 5 3 2" xfId="643"/>
    <cellStyle name="20% - Accent5 5 3 3" xfId="644"/>
    <cellStyle name="20% - Accent5 5 3 4" xfId="645"/>
    <cellStyle name="20% - Accent5 5 3 5" xfId="646"/>
    <cellStyle name="20% - Accent5 5 3 6" xfId="647"/>
    <cellStyle name="20% - Accent5 5 3 7" xfId="648"/>
    <cellStyle name="20% - Accent5 5 4" xfId="649"/>
    <cellStyle name="20% - Accent5 5 5" xfId="650"/>
    <cellStyle name="20% - Accent5 5 6" xfId="651"/>
    <cellStyle name="20% - Accent5 5 6 10" xfId="7617"/>
    <cellStyle name="20% - Accent5 5 6 11" xfId="8080"/>
    <cellStyle name="20% - Accent5 5 6 12" xfId="8529"/>
    <cellStyle name="20% - Accent5 5 6 13" xfId="8973"/>
    <cellStyle name="20% - Accent5 5 6 14" xfId="9397"/>
    <cellStyle name="20% - Accent5 5 6 15" xfId="9816"/>
    <cellStyle name="20% - Accent5 5 6 16" xfId="10215"/>
    <cellStyle name="20% - Accent5 5 6 17" xfId="10599"/>
    <cellStyle name="20% - Accent5 5 6 2" xfId="4150"/>
    <cellStyle name="20% - Accent5 5 6 3" xfId="5751"/>
    <cellStyle name="20% - Accent5 5 6 4" xfId="3970"/>
    <cellStyle name="20% - Accent5 5 6 5" xfId="5933"/>
    <cellStyle name="20% - Accent5 5 6 6" xfId="3739"/>
    <cellStyle name="20% - Accent5 5 6 7" xfId="6180"/>
    <cellStyle name="20% - Accent5 5 6 8" xfId="6665"/>
    <cellStyle name="20% - Accent5 5 6 9" xfId="7145"/>
    <cellStyle name="20% - Accent5 5 7" xfId="652"/>
    <cellStyle name="20% - Accent5 5 7 10" xfId="7616"/>
    <cellStyle name="20% - Accent5 5 7 11" xfId="8079"/>
    <cellStyle name="20% - Accent5 5 7 12" xfId="8528"/>
    <cellStyle name="20% - Accent5 5 7 13" xfId="8972"/>
    <cellStyle name="20% - Accent5 5 7 14" xfId="9396"/>
    <cellStyle name="20% - Accent5 5 7 15" xfId="9815"/>
    <cellStyle name="20% - Accent5 5 7 16" xfId="10214"/>
    <cellStyle name="20% - Accent5 5 7 17" xfId="10598"/>
    <cellStyle name="20% - Accent5 5 7 2" xfId="4151"/>
    <cellStyle name="20% - Accent5 5 7 3" xfId="5750"/>
    <cellStyle name="20% - Accent5 5 7 4" xfId="3971"/>
    <cellStyle name="20% - Accent5 5 7 5" xfId="5932"/>
    <cellStyle name="20% - Accent5 5 7 6" xfId="3740"/>
    <cellStyle name="20% - Accent5 5 7 7" xfId="6179"/>
    <cellStyle name="20% - Accent5 5 7 8" xfId="6664"/>
    <cellStyle name="20% - Accent5 5 7 9" xfId="7144"/>
    <cellStyle name="20% - Accent5 5 8" xfId="653"/>
    <cellStyle name="20% - Accent5 5 8 10" xfId="7615"/>
    <cellStyle name="20% - Accent5 5 8 11" xfId="8078"/>
    <cellStyle name="20% - Accent5 5 8 12" xfId="8527"/>
    <cellStyle name="20% - Accent5 5 8 13" xfId="8971"/>
    <cellStyle name="20% - Accent5 5 8 14" xfId="9395"/>
    <cellStyle name="20% - Accent5 5 8 15" xfId="9814"/>
    <cellStyle name="20% - Accent5 5 8 16" xfId="10213"/>
    <cellStyle name="20% - Accent5 5 8 17" xfId="10597"/>
    <cellStyle name="20% - Accent5 5 8 2" xfId="4152"/>
    <cellStyle name="20% - Accent5 5 8 3" xfId="5749"/>
    <cellStyle name="20% - Accent5 5 8 4" xfId="3972"/>
    <cellStyle name="20% - Accent5 5 8 5" xfId="5931"/>
    <cellStyle name="20% - Accent5 5 8 6" xfId="3741"/>
    <cellStyle name="20% - Accent5 5 8 7" xfId="6178"/>
    <cellStyle name="20% - Accent5 5 8 8" xfId="6663"/>
    <cellStyle name="20% - Accent5 5 8 9" xfId="7143"/>
    <cellStyle name="20% - Accent5 5 9" xfId="654"/>
    <cellStyle name="20% - Accent5 5 9 10" xfId="7614"/>
    <cellStyle name="20% - Accent5 5 9 11" xfId="8077"/>
    <cellStyle name="20% - Accent5 5 9 12" xfId="8526"/>
    <cellStyle name="20% - Accent5 5 9 13" xfId="8970"/>
    <cellStyle name="20% - Accent5 5 9 14" xfId="9394"/>
    <cellStyle name="20% - Accent5 5 9 15" xfId="9813"/>
    <cellStyle name="20% - Accent5 5 9 16" xfId="10212"/>
    <cellStyle name="20% - Accent5 5 9 17" xfId="10596"/>
    <cellStyle name="20% - Accent5 5 9 2" xfId="4153"/>
    <cellStyle name="20% - Accent5 5 9 3" xfId="5748"/>
    <cellStyle name="20% - Accent5 5 9 4" xfId="3973"/>
    <cellStyle name="20% - Accent5 5 9 5" xfId="5930"/>
    <cellStyle name="20% - Accent5 5 9 6" xfId="3742"/>
    <cellStyle name="20% - Accent5 5 9 7" xfId="6177"/>
    <cellStyle name="20% - Accent5 5 9 8" xfId="6662"/>
    <cellStyle name="20% - Accent5 5 9 9" xfId="7142"/>
    <cellStyle name="20% - Accent5 6" xfId="655"/>
    <cellStyle name="20% - Accent5 6 10" xfId="7613"/>
    <cellStyle name="20% - Accent5 6 11" xfId="8076"/>
    <cellStyle name="20% - Accent5 6 12" xfId="8525"/>
    <cellStyle name="20% - Accent5 6 13" xfId="8969"/>
    <cellStyle name="20% - Accent5 6 14" xfId="9393"/>
    <cellStyle name="20% - Accent5 6 15" xfId="9812"/>
    <cellStyle name="20% - Accent5 6 16" xfId="10211"/>
    <cellStyle name="20% - Accent5 6 17" xfId="10594"/>
    <cellStyle name="20% - Accent5 6 18" xfId="12508"/>
    <cellStyle name="20% - Accent5 6 2" xfId="4154"/>
    <cellStyle name="20% - Accent5 6 3" xfId="5747"/>
    <cellStyle name="20% - Accent5 6 4" xfId="3974"/>
    <cellStyle name="20% - Accent5 6 5" xfId="5929"/>
    <cellStyle name="20% - Accent5 6 6" xfId="3743"/>
    <cellStyle name="20% - Accent5 6 7" xfId="6176"/>
    <cellStyle name="20% - Accent5 6 8" xfId="6661"/>
    <cellStyle name="20% - Accent5 6 9" xfId="7141"/>
    <cellStyle name="20% - Accent5 7" xfId="656"/>
    <cellStyle name="20% - Accent5 7 2" xfId="657"/>
    <cellStyle name="20% - Accent5 7 2 2" xfId="658"/>
    <cellStyle name="20% - Accent5 7 2 3" xfId="659"/>
    <cellStyle name="20% - Accent5 7 2 4" xfId="660"/>
    <cellStyle name="20% - Accent5 7 2 5" xfId="661"/>
    <cellStyle name="20% - Accent5 7 2 6" xfId="662"/>
    <cellStyle name="20% - Accent5 7 2 7" xfId="663"/>
    <cellStyle name="20% - Accent5 7 3" xfId="664"/>
    <cellStyle name="20% - Accent5 7 3 2" xfId="665"/>
    <cellStyle name="20% - Accent5 7 3 3" xfId="666"/>
    <cellStyle name="20% - Accent5 7 3 4" xfId="667"/>
    <cellStyle name="20% - Accent5 7 3 5" xfId="668"/>
    <cellStyle name="20% - Accent5 7 3 6" xfId="669"/>
    <cellStyle name="20% - Accent5 7 3 7" xfId="670"/>
    <cellStyle name="20% - Accent5 7 4" xfId="671"/>
    <cellStyle name="20% - Accent5 7 5" xfId="672"/>
    <cellStyle name="20% - Accent5 7 6" xfId="673"/>
    <cellStyle name="20% - Accent5 7 7" xfId="674"/>
    <cellStyle name="20% - Accent5 7 8" xfId="675"/>
    <cellStyle name="20% - Accent5 7 9" xfId="676"/>
    <cellStyle name="20% - Accent5 8" xfId="677"/>
    <cellStyle name="20% - Accent5 8 2" xfId="678"/>
    <cellStyle name="20% - Accent5 8 3" xfId="679"/>
    <cellStyle name="20% - Accent5 8 4" xfId="680"/>
    <cellStyle name="20% - Accent5 8 5" xfId="681"/>
    <cellStyle name="20% - Accent5 8 6" xfId="682"/>
    <cellStyle name="20% - Accent5 8 7" xfId="683"/>
    <cellStyle name="20% - Accent5 9" xfId="684"/>
    <cellStyle name="20% - Accent5 9 2" xfId="685"/>
    <cellStyle name="20% - Accent5 9 3" xfId="686"/>
    <cellStyle name="20% - Accent5 9 4" xfId="687"/>
    <cellStyle name="20% - Accent5 9 5" xfId="688"/>
    <cellStyle name="20% - Accent5 9 6" xfId="689"/>
    <cellStyle name="20% - Accent5 9 7" xfId="690"/>
    <cellStyle name="20% - Accent6" xfId="691" builtinId="50" customBuiltin="1"/>
    <cellStyle name="20% - Accent6 10" xfId="692"/>
    <cellStyle name="20% - Accent6 10 2" xfId="693"/>
    <cellStyle name="20% - Accent6 10 3" xfId="694"/>
    <cellStyle name="20% - Accent6 10 4" xfId="695"/>
    <cellStyle name="20% - Accent6 10 5" xfId="696"/>
    <cellStyle name="20% - Accent6 10 6" xfId="697"/>
    <cellStyle name="20% - Accent6 10 7" xfId="698"/>
    <cellStyle name="20% - Accent6 11" xfId="699"/>
    <cellStyle name="20% - Accent6 11 2" xfId="700"/>
    <cellStyle name="20% - Accent6 11 3" xfId="701"/>
    <cellStyle name="20% - Accent6 11 4" xfId="702"/>
    <cellStyle name="20% - Accent6 11 5" xfId="703"/>
    <cellStyle name="20% - Accent6 11 6" xfId="704"/>
    <cellStyle name="20% - Accent6 11 7" xfId="705"/>
    <cellStyle name="20% - Accent6 12" xfId="706"/>
    <cellStyle name="20% - Accent6 12 2" xfId="707"/>
    <cellStyle name="20% - Accent6 12 3" xfId="708"/>
    <cellStyle name="20% - Accent6 12 4" xfId="709"/>
    <cellStyle name="20% - Accent6 12 5" xfId="710"/>
    <cellStyle name="20% - Accent6 12 6" xfId="711"/>
    <cellStyle name="20% - Accent6 12 7" xfId="712"/>
    <cellStyle name="20% - Accent6 13" xfId="713"/>
    <cellStyle name="20% - Accent6 14" xfId="714"/>
    <cellStyle name="20% - Accent6 15" xfId="715"/>
    <cellStyle name="20% - Accent6 15 10" xfId="7516"/>
    <cellStyle name="20% - Accent6 15 11" xfId="7979"/>
    <cellStyle name="20% - Accent6 15 12" xfId="8437"/>
    <cellStyle name="20% - Accent6 15 13" xfId="8881"/>
    <cellStyle name="20% - Accent6 15 14" xfId="9317"/>
    <cellStyle name="20% - Accent6 15 15" xfId="9736"/>
    <cellStyle name="20% - Accent6 15 16" xfId="10147"/>
    <cellStyle name="20% - Accent6 15 17" xfId="10531"/>
    <cellStyle name="20% - Accent6 15 2" xfId="4202"/>
    <cellStyle name="20% - Accent6 15 3" xfId="5698"/>
    <cellStyle name="20% - Accent6 15 4" xfId="4035"/>
    <cellStyle name="20% - Accent6 15 5" xfId="5866"/>
    <cellStyle name="20% - Accent6 15 6" xfId="3830"/>
    <cellStyle name="20% - Accent6 15 7" xfId="6076"/>
    <cellStyle name="20% - Accent6 15 8" xfId="6564"/>
    <cellStyle name="20% - Accent6 15 9" xfId="7040"/>
    <cellStyle name="20% - Accent6 16" xfId="716"/>
    <cellStyle name="20% - Accent6 16 10" xfId="7515"/>
    <cellStyle name="20% - Accent6 16 11" xfId="7978"/>
    <cellStyle name="20% - Accent6 16 12" xfId="8436"/>
    <cellStyle name="20% - Accent6 16 13" xfId="8880"/>
    <cellStyle name="20% - Accent6 16 14" xfId="9316"/>
    <cellStyle name="20% - Accent6 16 15" xfId="9735"/>
    <cellStyle name="20% - Accent6 16 16" xfId="10146"/>
    <cellStyle name="20% - Accent6 16 17" xfId="10525"/>
    <cellStyle name="20% - Accent6 16 2" xfId="4203"/>
    <cellStyle name="20% - Accent6 16 3" xfId="5697"/>
    <cellStyle name="20% - Accent6 16 4" xfId="4036"/>
    <cellStyle name="20% - Accent6 16 5" xfId="5865"/>
    <cellStyle name="20% - Accent6 16 6" xfId="3831"/>
    <cellStyle name="20% - Accent6 16 7" xfId="6075"/>
    <cellStyle name="20% - Accent6 16 8" xfId="6563"/>
    <cellStyle name="20% - Accent6 16 9" xfId="7039"/>
    <cellStyle name="20% - Accent6 17" xfId="717"/>
    <cellStyle name="20% - Accent6 17 10" xfId="7514"/>
    <cellStyle name="20% - Accent6 17 11" xfId="7977"/>
    <cellStyle name="20% - Accent6 17 12" xfId="8435"/>
    <cellStyle name="20% - Accent6 17 13" xfId="8879"/>
    <cellStyle name="20% - Accent6 17 14" xfId="9315"/>
    <cellStyle name="20% - Accent6 17 15" xfId="9734"/>
    <cellStyle name="20% - Accent6 17 16" xfId="10145"/>
    <cellStyle name="20% - Accent6 17 17" xfId="10524"/>
    <cellStyle name="20% - Accent6 17 2" xfId="4204"/>
    <cellStyle name="20% - Accent6 17 3" xfId="5696"/>
    <cellStyle name="20% - Accent6 17 4" xfId="4037"/>
    <cellStyle name="20% - Accent6 17 5" xfId="5864"/>
    <cellStyle name="20% - Accent6 17 6" xfId="3832"/>
    <cellStyle name="20% - Accent6 17 7" xfId="6074"/>
    <cellStyle name="20% - Accent6 17 8" xfId="6562"/>
    <cellStyle name="20% - Accent6 17 9" xfId="7038"/>
    <cellStyle name="20% - Accent6 18" xfId="718"/>
    <cellStyle name="20% - Accent6 18 10" xfId="7513"/>
    <cellStyle name="20% - Accent6 18 11" xfId="7976"/>
    <cellStyle name="20% - Accent6 18 12" xfId="8434"/>
    <cellStyle name="20% - Accent6 18 13" xfId="8878"/>
    <cellStyle name="20% - Accent6 18 14" xfId="9314"/>
    <cellStyle name="20% - Accent6 18 15" xfId="9733"/>
    <cellStyle name="20% - Accent6 18 16" xfId="10144"/>
    <cellStyle name="20% - Accent6 18 17" xfId="10523"/>
    <cellStyle name="20% - Accent6 18 2" xfId="4205"/>
    <cellStyle name="20% - Accent6 18 3" xfId="5695"/>
    <cellStyle name="20% - Accent6 18 4" xfId="4038"/>
    <cellStyle name="20% - Accent6 18 5" xfId="5863"/>
    <cellStyle name="20% - Accent6 18 6" xfId="3833"/>
    <cellStyle name="20% - Accent6 18 7" xfId="6073"/>
    <cellStyle name="20% - Accent6 18 8" xfId="6561"/>
    <cellStyle name="20% - Accent6 18 9" xfId="7037"/>
    <cellStyle name="20% - Accent6 19" xfId="719"/>
    <cellStyle name="20% - Accent6 19 10" xfId="7512"/>
    <cellStyle name="20% - Accent6 19 11" xfId="7975"/>
    <cellStyle name="20% - Accent6 19 12" xfId="8433"/>
    <cellStyle name="20% - Accent6 19 13" xfId="8877"/>
    <cellStyle name="20% - Accent6 19 14" xfId="9313"/>
    <cellStyle name="20% - Accent6 19 15" xfId="9732"/>
    <cellStyle name="20% - Accent6 19 16" xfId="10143"/>
    <cellStyle name="20% - Accent6 19 17" xfId="10522"/>
    <cellStyle name="20% - Accent6 19 2" xfId="4206"/>
    <cellStyle name="20% - Accent6 19 3" xfId="5694"/>
    <cellStyle name="20% - Accent6 19 4" xfId="4039"/>
    <cellStyle name="20% - Accent6 19 5" xfId="5862"/>
    <cellStyle name="20% - Accent6 19 6" xfId="3834"/>
    <cellStyle name="20% - Accent6 19 7" xfId="6072"/>
    <cellStyle name="20% - Accent6 19 8" xfId="6560"/>
    <cellStyle name="20% - Accent6 19 9" xfId="7036"/>
    <cellStyle name="20% - Accent6 2" xfId="720"/>
    <cellStyle name="20% - Accent6 2 10" xfId="6559"/>
    <cellStyle name="20% - Accent6 2 11" xfId="7035"/>
    <cellStyle name="20% - Accent6 2 12" xfId="7511"/>
    <cellStyle name="20% - Accent6 2 13" xfId="7974"/>
    <cellStyle name="20% - Accent6 2 14" xfId="8432"/>
    <cellStyle name="20% - Accent6 2 15" xfId="8876"/>
    <cellStyle name="20% - Accent6 2 16" xfId="9312"/>
    <cellStyle name="20% - Accent6 2 17" xfId="9731"/>
    <cellStyle name="20% - Accent6 2 18" xfId="10142"/>
    <cellStyle name="20% - Accent6 2 19" xfId="10521"/>
    <cellStyle name="20% - Accent6 2 2" xfId="721"/>
    <cellStyle name="20% - Accent6 2 2 10" xfId="7505"/>
    <cellStyle name="20% - Accent6 2 2 11" xfId="7968"/>
    <cellStyle name="20% - Accent6 2 2 12" xfId="8426"/>
    <cellStyle name="20% - Accent6 2 2 13" xfId="8870"/>
    <cellStyle name="20% - Accent6 2 2 14" xfId="9306"/>
    <cellStyle name="20% - Accent6 2 2 15" xfId="9725"/>
    <cellStyle name="20% - Accent6 2 2 16" xfId="10136"/>
    <cellStyle name="20% - Accent6 2 2 17" xfId="10520"/>
    <cellStyle name="20% - Accent6 2 2 2" xfId="4208"/>
    <cellStyle name="20% - Accent6 2 2 3" xfId="5692"/>
    <cellStyle name="20% - Accent6 2 2 4" xfId="4046"/>
    <cellStyle name="20% - Accent6 2 2 5" xfId="5855"/>
    <cellStyle name="20% - Accent6 2 2 6" xfId="3841"/>
    <cellStyle name="20% - Accent6 2 2 7" xfId="6065"/>
    <cellStyle name="20% - Accent6 2 2 8" xfId="6553"/>
    <cellStyle name="20% - Accent6 2 2 9" xfId="7029"/>
    <cellStyle name="20% - Accent6 2 20" xfId="12447"/>
    <cellStyle name="20% - Accent6 2 3" xfId="722"/>
    <cellStyle name="20% - Accent6 2 3 10" xfId="7504"/>
    <cellStyle name="20% - Accent6 2 3 11" xfId="7967"/>
    <cellStyle name="20% - Accent6 2 3 12" xfId="8425"/>
    <cellStyle name="20% - Accent6 2 3 13" xfId="8869"/>
    <cellStyle name="20% - Accent6 2 3 14" xfId="9305"/>
    <cellStyle name="20% - Accent6 2 3 15" xfId="9724"/>
    <cellStyle name="20% - Accent6 2 3 16" xfId="10135"/>
    <cellStyle name="20% - Accent6 2 3 17" xfId="10519"/>
    <cellStyle name="20% - Accent6 2 3 2" xfId="4209"/>
    <cellStyle name="20% - Accent6 2 3 3" xfId="5691"/>
    <cellStyle name="20% - Accent6 2 3 4" xfId="4047"/>
    <cellStyle name="20% - Accent6 2 3 5" xfId="5854"/>
    <cellStyle name="20% - Accent6 2 3 6" xfId="3842"/>
    <cellStyle name="20% - Accent6 2 3 7" xfId="6064"/>
    <cellStyle name="20% - Accent6 2 3 8" xfId="6552"/>
    <cellStyle name="20% - Accent6 2 3 9" xfId="7028"/>
    <cellStyle name="20% - Accent6 2 4" xfId="4207"/>
    <cellStyle name="20% - Accent6 2 5" xfId="5693"/>
    <cellStyle name="20% - Accent6 2 6" xfId="4040"/>
    <cellStyle name="20% - Accent6 2 7" xfId="5861"/>
    <cellStyle name="20% - Accent6 2 8" xfId="3835"/>
    <cellStyle name="20% - Accent6 2 9" xfId="6071"/>
    <cellStyle name="20% - Accent6 20" xfId="723"/>
    <cellStyle name="20% - Accent6 20 10" xfId="7503"/>
    <cellStyle name="20% - Accent6 20 11" xfId="7966"/>
    <cellStyle name="20% - Accent6 20 12" xfId="8424"/>
    <cellStyle name="20% - Accent6 20 13" xfId="8868"/>
    <cellStyle name="20% - Accent6 20 14" xfId="9304"/>
    <cellStyle name="20% - Accent6 20 15" xfId="9723"/>
    <cellStyle name="20% - Accent6 20 16" xfId="10134"/>
    <cellStyle name="20% - Accent6 20 17" xfId="10518"/>
    <cellStyle name="20% - Accent6 20 2" xfId="4210"/>
    <cellStyle name="20% - Accent6 20 3" xfId="5690"/>
    <cellStyle name="20% - Accent6 20 4" xfId="4048"/>
    <cellStyle name="20% - Accent6 20 5" xfId="5853"/>
    <cellStyle name="20% - Accent6 20 6" xfId="3843"/>
    <cellStyle name="20% - Accent6 20 7" xfId="6063"/>
    <cellStyle name="20% - Accent6 20 8" xfId="6551"/>
    <cellStyle name="20% - Accent6 20 9" xfId="7027"/>
    <cellStyle name="20% - Accent6 21" xfId="724"/>
    <cellStyle name="20% - Accent6 22" xfId="725"/>
    <cellStyle name="20% - Accent6 23" xfId="726"/>
    <cellStyle name="20% - Accent6 24" xfId="727"/>
    <cellStyle name="20% - Accent6 25" xfId="728"/>
    <cellStyle name="20% - Accent6 26" xfId="729"/>
    <cellStyle name="20% - Accent6 27" xfId="730"/>
    <cellStyle name="20% - Accent6 28" xfId="731"/>
    <cellStyle name="20% - Accent6 3" xfId="732"/>
    <cellStyle name="20% - Accent6 3 10" xfId="6543"/>
    <cellStyle name="20% - Accent6 3 11" xfId="7019"/>
    <cellStyle name="20% - Accent6 3 12" xfId="7495"/>
    <cellStyle name="20% - Accent6 3 13" xfId="7958"/>
    <cellStyle name="20% - Accent6 3 14" xfId="8416"/>
    <cellStyle name="20% - Accent6 3 15" xfId="8863"/>
    <cellStyle name="20% - Accent6 3 16" xfId="9299"/>
    <cellStyle name="20% - Accent6 3 17" xfId="9721"/>
    <cellStyle name="20% - Accent6 3 18" xfId="10133"/>
    <cellStyle name="20% - Accent6 3 19" xfId="10517"/>
    <cellStyle name="20% - Accent6 3 2" xfId="733"/>
    <cellStyle name="20% - Accent6 3 2 10" xfId="7494"/>
    <cellStyle name="20% - Accent6 3 2 11" xfId="7957"/>
    <cellStyle name="20% - Accent6 3 2 12" xfId="8415"/>
    <cellStyle name="20% - Accent6 3 2 13" xfId="8862"/>
    <cellStyle name="20% - Accent6 3 2 14" xfId="9298"/>
    <cellStyle name="20% - Accent6 3 2 15" xfId="9720"/>
    <cellStyle name="20% - Accent6 3 2 16" xfId="10132"/>
    <cellStyle name="20% - Accent6 3 2 17" xfId="10516"/>
    <cellStyle name="20% - Accent6 3 2 2" xfId="4220"/>
    <cellStyle name="20% - Accent6 3 2 3" xfId="5680"/>
    <cellStyle name="20% - Accent6 3 2 4" xfId="4058"/>
    <cellStyle name="20% - Accent6 3 2 5" xfId="5843"/>
    <cellStyle name="20% - Accent6 3 2 6" xfId="3853"/>
    <cellStyle name="20% - Accent6 3 2 7" xfId="6054"/>
    <cellStyle name="20% - Accent6 3 2 8" xfId="6542"/>
    <cellStyle name="20% - Accent6 3 2 9" xfId="7018"/>
    <cellStyle name="20% - Accent6 3 20" xfId="12448"/>
    <cellStyle name="20% - Accent6 3 3" xfId="734"/>
    <cellStyle name="20% - Accent6 3 3 10" xfId="7493"/>
    <cellStyle name="20% - Accent6 3 3 11" xfId="7956"/>
    <cellStyle name="20% - Accent6 3 3 12" xfId="8414"/>
    <cellStyle name="20% - Accent6 3 3 13" xfId="8861"/>
    <cellStyle name="20% - Accent6 3 3 14" xfId="9297"/>
    <cellStyle name="20% - Accent6 3 3 15" xfId="9719"/>
    <cellStyle name="20% - Accent6 3 3 16" xfId="10131"/>
    <cellStyle name="20% - Accent6 3 3 17" xfId="10515"/>
    <cellStyle name="20% - Accent6 3 3 2" xfId="4221"/>
    <cellStyle name="20% - Accent6 3 3 3" xfId="5679"/>
    <cellStyle name="20% - Accent6 3 3 4" xfId="4059"/>
    <cellStyle name="20% - Accent6 3 3 5" xfId="5842"/>
    <cellStyle name="20% - Accent6 3 3 6" xfId="3854"/>
    <cellStyle name="20% - Accent6 3 3 7" xfId="6053"/>
    <cellStyle name="20% - Accent6 3 3 8" xfId="6541"/>
    <cellStyle name="20% - Accent6 3 3 9" xfId="7017"/>
    <cellStyle name="20% - Accent6 3 4" xfId="4219"/>
    <cellStyle name="20% - Accent6 3 5" xfId="5681"/>
    <cellStyle name="20% - Accent6 3 6" xfId="4057"/>
    <cellStyle name="20% - Accent6 3 7" xfId="5844"/>
    <cellStyle name="20% - Accent6 3 8" xfId="3852"/>
    <cellStyle name="20% - Accent6 3 9" xfId="6055"/>
    <cellStyle name="20% - Accent6 4" xfId="735"/>
    <cellStyle name="20% - Accent6 4 10" xfId="736"/>
    <cellStyle name="20% - Accent6 4 11" xfId="737"/>
    <cellStyle name="20% - Accent6 4 12" xfId="738"/>
    <cellStyle name="20% - Accent6 4 13" xfId="739"/>
    <cellStyle name="20% - Accent6 4 2" xfId="740"/>
    <cellStyle name="20% - Accent6 4 2 10" xfId="741"/>
    <cellStyle name="20% - Accent6 4 2 11" xfId="742"/>
    <cellStyle name="20% - Accent6 4 2 2" xfId="743"/>
    <cellStyle name="20% - Accent6 4 2 3" xfId="744"/>
    <cellStyle name="20% - Accent6 4 2 4" xfId="745"/>
    <cellStyle name="20% - Accent6 4 2 5" xfId="746"/>
    <cellStyle name="20% - Accent6 4 2 6" xfId="747"/>
    <cellStyle name="20% - Accent6 4 2 7" xfId="748"/>
    <cellStyle name="20% - Accent6 4 2 8" xfId="749"/>
    <cellStyle name="20% - Accent6 4 2 9" xfId="750"/>
    <cellStyle name="20% - Accent6 4 3" xfId="751"/>
    <cellStyle name="20% - Accent6 4 3 10" xfId="752"/>
    <cellStyle name="20% - Accent6 4 3 11" xfId="753"/>
    <cellStyle name="20% - Accent6 4 3 2" xfId="754"/>
    <cellStyle name="20% - Accent6 4 3 3" xfId="755"/>
    <cellStyle name="20% - Accent6 4 3 4" xfId="756"/>
    <cellStyle name="20% - Accent6 4 3 4 10" xfId="7479"/>
    <cellStyle name="20% - Accent6 4 3 4 11" xfId="7942"/>
    <cellStyle name="20% - Accent6 4 3 4 12" xfId="8403"/>
    <cellStyle name="20% - Accent6 4 3 4 13" xfId="8847"/>
    <cellStyle name="20% - Accent6 4 3 4 14" xfId="9291"/>
    <cellStyle name="20% - Accent6 4 3 4 15" xfId="9710"/>
    <cellStyle name="20% - Accent6 4 3 4 16" xfId="10129"/>
    <cellStyle name="20% - Accent6 4 3 4 17" xfId="10118"/>
    <cellStyle name="20% - Accent6 4 3 4 2" xfId="4241"/>
    <cellStyle name="20% - Accent6 4 3 4 3" xfId="5662"/>
    <cellStyle name="20% - Accent6 4 3 4 4" xfId="4076"/>
    <cellStyle name="20% - Accent6 4 3 4 5" xfId="5825"/>
    <cellStyle name="20% - Accent6 4 3 4 6" xfId="3871"/>
    <cellStyle name="20% - Accent6 4 3 4 7" xfId="6035"/>
    <cellStyle name="20% - Accent6 4 3 4 8" xfId="6527"/>
    <cellStyle name="20% - Accent6 4 3 4 9" xfId="7003"/>
    <cellStyle name="20% - Accent6 4 3 5" xfId="757"/>
    <cellStyle name="20% - Accent6 4 3 5 10" xfId="7478"/>
    <cellStyle name="20% - Accent6 4 3 5 11" xfId="7941"/>
    <cellStyle name="20% - Accent6 4 3 5 12" xfId="8402"/>
    <cellStyle name="20% - Accent6 4 3 5 13" xfId="8846"/>
    <cellStyle name="20% - Accent6 4 3 5 14" xfId="9290"/>
    <cellStyle name="20% - Accent6 4 3 5 15" xfId="9709"/>
    <cellStyle name="20% - Accent6 4 3 5 16" xfId="10128"/>
    <cellStyle name="20% - Accent6 4 3 5 17" xfId="10117"/>
    <cellStyle name="20% - Accent6 4 3 5 2" xfId="4242"/>
    <cellStyle name="20% - Accent6 4 3 5 3" xfId="5661"/>
    <cellStyle name="20% - Accent6 4 3 5 4" xfId="4077"/>
    <cellStyle name="20% - Accent6 4 3 5 5" xfId="5824"/>
    <cellStyle name="20% - Accent6 4 3 5 6" xfId="3872"/>
    <cellStyle name="20% - Accent6 4 3 5 7" xfId="6034"/>
    <cellStyle name="20% - Accent6 4 3 5 8" xfId="6526"/>
    <cellStyle name="20% - Accent6 4 3 5 9" xfId="7002"/>
    <cellStyle name="20% - Accent6 4 3 6" xfId="758"/>
    <cellStyle name="20% - Accent6 4 3 6 10" xfId="6991"/>
    <cellStyle name="20% - Accent6 4 3 6 11" xfId="7467"/>
    <cellStyle name="20% - Accent6 4 3 6 12" xfId="7930"/>
    <cellStyle name="20% - Accent6 4 3 6 13" xfId="8391"/>
    <cellStyle name="20% - Accent6 4 3 6 14" xfId="8835"/>
    <cellStyle name="20% - Accent6 4 3 6 15" xfId="9279"/>
    <cellStyle name="20% - Accent6 4 3 6 16" xfId="9698"/>
    <cellStyle name="20% - Accent6 4 3 6 17" xfId="10116"/>
    <cellStyle name="20% - Accent6 4 3 6 2" xfId="4243"/>
    <cellStyle name="20% - Accent6 4 3 6 3" xfId="5660"/>
    <cellStyle name="20% - Accent6 4 3 6 4" xfId="4078"/>
    <cellStyle name="20% - Accent6 4 3 6 5" xfId="5823"/>
    <cellStyle name="20% - Accent6 4 3 6 6" xfId="3882"/>
    <cellStyle name="20% - Accent6 4 3 6 7" xfId="6024"/>
    <cellStyle name="20% - Accent6 4 3 6 8" xfId="3631"/>
    <cellStyle name="20% - Accent6 4 3 6 9" xfId="6515"/>
    <cellStyle name="20% - Accent6 4 3 7" xfId="759"/>
    <cellStyle name="20% - Accent6 4 3 7 10" xfId="6990"/>
    <cellStyle name="20% - Accent6 4 3 7 11" xfId="7466"/>
    <cellStyle name="20% - Accent6 4 3 7 12" xfId="7929"/>
    <cellStyle name="20% - Accent6 4 3 7 13" xfId="8390"/>
    <cellStyle name="20% - Accent6 4 3 7 14" xfId="8834"/>
    <cellStyle name="20% - Accent6 4 3 7 15" xfId="9278"/>
    <cellStyle name="20% - Accent6 4 3 7 16" xfId="9697"/>
    <cellStyle name="20% - Accent6 4 3 7 17" xfId="10115"/>
    <cellStyle name="20% - Accent6 4 3 7 2" xfId="4244"/>
    <cellStyle name="20% - Accent6 4 3 7 3" xfId="5659"/>
    <cellStyle name="20% - Accent6 4 3 7 4" xfId="4079"/>
    <cellStyle name="20% - Accent6 4 3 7 5" xfId="5822"/>
    <cellStyle name="20% - Accent6 4 3 7 6" xfId="3883"/>
    <cellStyle name="20% - Accent6 4 3 7 7" xfId="6023"/>
    <cellStyle name="20% - Accent6 4 3 7 8" xfId="3632"/>
    <cellStyle name="20% - Accent6 4 3 7 9" xfId="6514"/>
    <cellStyle name="20% - Accent6 4 3 8" xfId="760"/>
    <cellStyle name="20% - Accent6 4 3 9" xfId="761"/>
    <cellStyle name="20% - Accent6 4 4" xfId="762"/>
    <cellStyle name="20% - Accent6 4 5" xfId="763"/>
    <cellStyle name="20% - Accent6 4 6" xfId="764"/>
    <cellStyle name="20% - Accent6 4 6 10" xfId="6989"/>
    <cellStyle name="20% - Accent6 4 6 11" xfId="7465"/>
    <cellStyle name="20% - Accent6 4 6 12" xfId="7928"/>
    <cellStyle name="20% - Accent6 4 6 13" xfId="8389"/>
    <cellStyle name="20% - Accent6 4 6 14" xfId="8833"/>
    <cellStyle name="20% - Accent6 4 6 15" xfId="9277"/>
    <cellStyle name="20% - Accent6 4 6 16" xfId="9696"/>
    <cellStyle name="20% - Accent6 4 6 17" xfId="10111"/>
    <cellStyle name="20% - Accent6 4 6 2" xfId="4245"/>
    <cellStyle name="20% - Accent6 4 6 3" xfId="5655"/>
    <cellStyle name="20% - Accent6 4 6 4" xfId="4080"/>
    <cellStyle name="20% - Accent6 4 6 5" xfId="5821"/>
    <cellStyle name="20% - Accent6 4 6 6" xfId="3884"/>
    <cellStyle name="20% - Accent6 4 6 7" xfId="6018"/>
    <cellStyle name="20% - Accent6 4 6 8" xfId="3633"/>
    <cellStyle name="20% - Accent6 4 6 9" xfId="6513"/>
    <cellStyle name="20% - Accent6 4 7" xfId="765"/>
    <cellStyle name="20% - Accent6 4 7 10" xfId="6988"/>
    <cellStyle name="20% - Accent6 4 7 11" xfId="7464"/>
    <cellStyle name="20% - Accent6 4 7 12" xfId="7927"/>
    <cellStyle name="20% - Accent6 4 7 13" xfId="8388"/>
    <cellStyle name="20% - Accent6 4 7 14" xfId="8832"/>
    <cellStyle name="20% - Accent6 4 7 15" xfId="9276"/>
    <cellStyle name="20% - Accent6 4 7 16" xfId="9695"/>
    <cellStyle name="20% - Accent6 4 7 17" xfId="10110"/>
    <cellStyle name="20% - Accent6 4 7 2" xfId="4246"/>
    <cellStyle name="20% - Accent6 4 7 3" xfId="5654"/>
    <cellStyle name="20% - Accent6 4 7 4" xfId="4081"/>
    <cellStyle name="20% - Accent6 4 7 5" xfId="5820"/>
    <cellStyle name="20% - Accent6 4 7 6" xfId="3885"/>
    <cellStyle name="20% - Accent6 4 7 7" xfId="6017"/>
    <cellStyle name="20% - Accent6 4 7 8" xfId="3634"/>
    <cellStyle name="20% - Accent6 4 7 9" xfId="6512"/>
    <cellStyle name="20% - Accent6 4 8" xfId="766"/>
    <cellStyle name="20% - Accent6 4 8 10" xfId="6984"/>
    <cellStyle name="20% - Accent6 4 8 11" xfId="7460"/>
    <cellStyle name="20% - Accent6 4 8 12" xfId="7923"/>
    <cellStyle name="20% - Accent6 4 8 13" xfId="8384"/>
    <cellStyle name="20% - Accent6 4 8 14" xfId="8828"/>
    <cellStyle name="20% - Accent6 4 8 15" xfId="9272"/>
    <cellStyle name="20% - Accent6 4 8 16" xfId="9691"/>
    <cellStyle name="20% - Accent6 4 8 17" xfId="10109"/>
    <cellStyle name="20% - Accent6 4 8 2" xfId="4247"/>
    <cellStyle name="20% - Accent6 4 8 3" xfId="5653"/>
    <cellStyle name="20% - Accent6 4 8 4" xfId="4082"/>
    <cellStyle name="20% - Accent6 4 8 5" xfId="5819"/>
    <cellStyle name="20% - Accent6 4 8 6" xfId="3889"/>
    <cellStyle name="20% - Accent6 4 8 7" xfId="6013"/>
    <cellStyle name="20% - Accent6 4 8 8" xfId="3638"/>
    <cellStyle name="20% - Accent6 4 8 9" xfId="6508"/>
    <cellStyle name="20% - Accent6 4 9" xfId="767"/>
    <cellStyle name="20% - Accent6 4 9 10" xfId="6983"/>
    <cellStyle name="20% - Accent6 4 9 11" xfId="7459"/>
    <cellStyle name="20% - Accent6 4 9 12" xfId="7922"/>
    <cellStyle name="20% - Accent6 4 9 13" xfId="8383"/>
    <cellStyle name="20% - Accent6 4 9 14" xfId="8827"/>
    <cellStyle name="20% - Accent6 4 9 15" xfId="9271"/>
    <cellStyle name="20% - Accent6 4 9 16" xfId="9690"/>
    <cellStyle name="20% - Accent6 4 9 17" xfId="10108"/>
    <cellStyle name="20% - Accent6 4 9 2" xfId="4248"/>
    <cellStyle name="20% - Accent6 4 9 3" xfId="5652"/>
    <cellStyle name="20% - Accent6 4 9 4" xfId="4083"/>
    <cellStyle name="20% - Accent6 4 9 5" xfId="5818"/>
    <cellStyle name="20% - Accent6 4 9 6" xfId="3890"/>
    <cellStyle name="20% - Accent6 4 9 7" xfId="6012"/>
    <cellStyle name="20% - Accent6 4 9 8" xfId="3639"/>
    <cellStyle name="20% - Accent6 4 9 9" xfId="6507"/>
    <cellStyle name="20% - Accent6 5" xfId="768"/>
    <cellStyle name="20% - Accent6 5 10" xfId="769"/>
    <cellStyle name="20% - Accent6 5 11" xfId="770"/>
    <cellStyle name="20% - Accent6 5 12" xfId="771"/>
    <cellStyle name="20% - Accent6 5 13" xfId="772"/>
    <cellStyle name="20% - Accent6 5 2" xfId="773"/>
    <cellStyle name="20% - Accent6 5 2 2" xfId="774"/>
    <cellStyle name="20% - Accent6 5 2 3" xfId="775"/>
    <cellStyle name="20% - Accent6 5 2 4" xfId="776"/>
    <cellStyle name="20% - Accent6 5 2 5" xfId="777"/>
    <cellStyle name="20% - Accent6 5 2 6" xfId="778"/>
    <cellStyle name="20% - Accent6 5 2 7" xfId="779"/>
    <cellStyle name="20% - Accent6 5 3" xfId="780"/>
    <cellStyle name="20% - Accent6 5 3 2" xfId="781"/>
    <cellStyle name="20% - Accent6 5 3 3" xfId="782"/>
    <cellStyle name="20% - Accent6 5 3 4" xfId="783"/>
    <cellStyle name="20% - Accent6 5 3 5" xfId="784"/>
    <cellStyle name="20% - Accent6 5 3 6" xfId="785"/>
    <cellStyle name="20% - Accent6 5 3 7" xfId="786"/>
    <cellStyle name="20% - Accent6 5 4" xfId="787"/>
    <cellStyle name="20% - Accent6 5 5" xfId="788"/>
    <cellStyle name="20% - Accent6 5 6" xfId="789"/>
    <cellStyle name="20% - Accent6 5 6 10" xfId="6758"/>
    <cellStyle name="20% - Accent6 5 6 11" xfId="7237"/>
    <cellStyle name="20% - Accent6 5 6 12" xfId="7700"/>
    <cellStyle name="20% - Accent6 5 6 13" xfId="8164"/>
    <cellStyle name="20% - Accent6 5 6 14" xfId="8610"/>
    <cellStyle name="20% - Accent6 5 6 15" xfId="9054"/>
    <cellStyle name="20% - Accent6 5 6 16" xfId="9477"/>
    <cellStyle name="20% - Accent6 5 6 17" xfId="9845"/>
    <cellStyle name="20% - Accent6 5 6 2" xfId="4262"/>
    <cellStyle name="20% - Accent6 5 6 3" xfId="5637"/>
    <cellStyle name="20% - Accent6 5 6 4" xfId="4110"/>
    <cellStyle name="20% - Accent6 5 6 5" xfId="5791"/>
    <cellStyle name="20% - Accent6 5 6 6" xfId="3925"/>
    <cellStyle name="20% - Accent6 5 6 7" xfId="5977"/>
    <cellStyle name="20% - Accent6 5 6 8" xfId="3694"/>
    <cellStyle name="20% - Accent6 5 6 9" xfId="6282"/>
    <cellStyle name="20% - Accent6 5 7" xfId="790"/>
    <cellStyle name="20% - Accent6 5 7 10" xfId="6757"/>
    <cellStyle name="20% - Accent6 5 7 11" xfId="7236"/>
    <cellStyle name="20% - Accent6 5 7 12" xfId="7699"/>
    <cellStyle name="20% - Accent6 5 7 13" xfId="8163"/>
    <cellStyle name="20% - Accent6 5 7 14" xfId="8609"/>
    <cellStyle name="20% - Accent6 5 7 15" xfId="9053"/>
    <cellStyle name="20% - Accent6 5 7 16" xfId="9476"/>
    <cellStyle name="20% - Accent6 5 7 17" xfId="9844"/>
    <cellStyle name="20% - Accent6 5 7 2" xfId="4263"/>
    <cellStyle name="20% - Accent6 5 7 3" xfId="5636"/>
    <cellStyle name="20% - Accent6 5 7 4" xfId="4111"/>
    <cellStyle name="20% - Accent6 5 7 5" xfId="5790"/>
    <cellStyle name="20% - Accent6 5 7 6" xfId="3926"/>
    <cellStyle name="20% - Accent6 5 7 7" xfId="5976"/>
    <cellStyle name="20% - Accent6 5 7 8" xfId="3695"/>
    <cellStyle name="20% - Accent6 5 7 9" xfId="6281"/>
    <cellStyle name="20% - Accent6 5 8" xfId="791"/>
    <cellStyle name="20% - Accent6 5 8 10" xfId="6706"/>
    <cellStyle name="20% - Accent6 5 8 11" xfId="7185"/>
    <cellStyle name="20% - Accent6 5 8 12" xfId="7648"/>
    <cellStyle name="20% - Accent6 5 8 13" xfId="8112"/>
    <cellStyle name="20% - Accent6 5 8 14" xfId="8558"/>
    <cellStyle name="20% - Accent6 5 8 15" xfId="9002"/>
    <cellStyle name="20% - Accent6 5 8 16" xfId="9425"/>
    <cellStyle name="20% - Accent6 5 8 17" xfId="9843"/>
    <cellStyle name="20% - Accent6 5 8 2" xfId="4264"/>
    <cellStyle name="20% - Accent6 5 8 3" xfId="5635"/>
    <cellStyle name="20% - Accent6 5 8 4" xfId="4112"/>
    <cellStyle name="20% - Accent6 5 8 5" xfId="5789"/>
    <cellStyle name="20% - Accent6 5 8 6" xfId="3927"/>
    <cellStyle name="20% - Accent6 5 8 7" xfId="5975"/>
    <cellStyle name="20% - Accent6 5 8 8" xfId="3696"/>
    <cellStyle name="20% - Accent6 5 8 9" xfId="6230"/>
    <cellStyle name="20% - Accent6 5 9" xfId="792"/>
    <cellStyle name="20% - Accent6 5 9 10" xfId="6705"/>
    <cellStyle name="20% - Accent6 5 9 11" xfId="7184"/>
    <cellStyle name="20% - Accent6 5 9 12" xfId="7647"/>
    <cellStyle name="20% - Accent6 5 9 13" xfId="8111"/>
    <cellStyle name="20% - Accent6 5 9 14" xfId="8557"/>
    <cellStyle name="20% - Accent6 5 9 15" xfId="9001"/>
    <cellStyle name="20% - Accent6 5 9 16" xfId="9424"/>
    <cellStyle name="20% - Accent6 5 9 17" xfId="9842"/>
    <cellStyle name="20% - Accent6 5 9 2" xfId="4265"/>
    <cellStyle name="20% - Accent6 5 9 3" xfId="5634"/>
    <cellStyle name="20% - Accent6 5 9 4" xfId="4113"/>
    <cellStyle name="20% - Accent6 5 9 5" xfId="5788"/>
    <cellStyle name="20% - Accent6 5 9 6" xfId="3928"/>
    <cellStyle name="20% - Accent6 5 9 7" xfId="5974"/>
    <cellStyle name="20% - Accent6 5 9 8" xfId="3697"/>
    <cellStyle name="20% - Accent6 5 9 9" xfId="6229"/>
    <cellStyle name="20% - Accent6 6" xfId="793"/>
    <cellStyle name="20% - Accent6 6 10" xfId="6704"/>
    <cellStyle name="20% - Accent6 6 11" xfId="7183"/>
    <cellStyle name="20% - Accent6 6 12" xfId="7646"/>
    <cellStyle name="20% - Accent6 6 13" xfId="8110"/>
    <cellStyle name="20% - Accent6 6 14" xfId="8556"/>
    <cellStyle name="20% - Accent6 6 15" xfId="9000"/>
    <cellStyle name="20% - Accent6 6 16" xfId="9423"/>
    <cellStyle name="20% - Accent6 6 17" xfId="9841"/>
    <cellStyle name="20% - Accent6 6 18" xfId="12495"/>
    <cellStyle name="20% - Accent6 6 2" xfId="4266"/>
    <cellStyle name="20% - Accent6 6 3" xfId="5633"/>
    <cellStyle name="20% - Accent6 6 4" xfId="4114"/>
    <cellStyle name="20% - Accent6 6 5" xfId="5787"/>
    <cellStyle name="20% - Accent6 6 6" xfId="3929"/>
    <cellStyle name="20% - Accent6 6 7" xfId="5973"/>
    <cellStyle name="20% - Accent6 6 8" xfId="3698"/>
    <cellStyle name="20% - Accent6 6 9" xfId="6228"/>
    <cellStyle name="20% - Accent6 7" xfId="794"/>
    <cellStyle name="20% - Accent6 7 2" xfId="795"/>
    <cellStyle name="20% - Accent6 7 2 2" xfId="796"/>
    <cellStyle name="20% - Accent6 7 2 3" xfId="797"/>
    <cellStyle name="20% - Accent6 7 2 4" xfId="798"/>
    <cellStyle name="20% - Accent6 7 2 5" xfId="799"/>
    <cellStyle name="20% - Accent6 7 2 6" xfId="800"/>
    <cellStyle name="20% - Accent6 7 2 7" xfId="801"/>
    <cellStyle name="20% - Accent6 7 3" xfId="802"/>
    <cellStyle name="20% - Accent6 7 3 2" xfId="803"/>
    <cellStyle name="20% - Accent6 7 3 3" xfId="804"/>
    <cellStyle name="20% - Accent6 7 3 4" xfId="805"/>
    <cellStyle name="20% - Accent6 7 3 5" xfId="806"/>
    <cellStyle name="20% - Accent6 7 3 6" xfId="807"/>
    <cellStyle name="20% - Accent6 7 3 7" xfId="808"/>
    <cellStyle name="20% - Accent6 7 4" xfId="809"/>
    <cellStyle name="20% - Accent6 7 5" xfId="810"/>
    <cellStyle name="20% - Accent6 7 6" xfId="811"/>
    <cellStyle name="20% - Accent6 7 7" xfId="812"/>
    <cellStyle name="20% - Accent6 7 8" xfId="813"/>
    <cellStyle name="20% - Accent6 7 9" xfId="814"/>
    <cellStyle name="20% - Accent6 8" xfId="815"/>
    <cellStyle name="20% - Accent6 8 2" xfId="816"/>
    <cellStyle name="20% - Accent6 8 3" xfId="817"/>
    <cellStyle name="20% - Accent6 8 4" xfId="818"/>
    <cellStyle name="20% - Accent6 8 5" xfId="819"/>
    <cellStyle name="20% - Accent6 8 6" xfId="820"/>
    <cellStyle name="20% - Accent6 8 7" xfId="821"/>
    <cellStyle name="20% - Accent6 9" xfId="822"/>
    <cellStyle name="20% - Accent6 9 2" xfId="823"/>
    <cellStyle name="20% - Accent6 9 3" xfId="824"/>
    <cellStyle name="20% - Accent6 9 4" xfId="825"/>
    <cellStyle name="20% - Accent6 9 5" xfId="826"/>
    <cellStyle name="20% - Accent6 9 6" xfId="827"/>
    <cellStyle name="20% - Accent6 9 7" xfId="828"/>
    <cellStyle name="40% - Accent1" xfId="829" builtinId="31" customBuiltin="1"/>
    <cellStyle name="40% - Accent1 10" xfId="830"/>
    <cellStyle name="40% - Accent1 10 2" xfId="831"/>
    <cellStyle name="40% - Accent1 10 3" xfId="832"/>
    <cellStyle name="40% - Accent1 10 4" xfId="833"/>
    <cellStyle name="40% - Accent1 10 5" xfId="834"/>
    <cellStyle name="40% - Accent1 10 6" xfId="835"/>
    <cellStyle name="40% - Accent1 10 7" xfId="836"/>
    <cellStyle name="40% - Accent1 11" xfId="837"/>
    <cellStyle name="40% - Accent1 11 2" xfId="838"/>
    <cellStyle name="40% - Accent1 11 3" xfId="839"/>
    <cellStyle name="40% - Accent1 11 4" xfId="840"/>
    <cellStyle name="40% - Accent1 11 5" xfId="841"/>
    <cellStyle name="40% - Accent1 11 6" xfId="842"/>
    <cellStyle name="40% - Accent1 11 7" xfId="843"/>
    <cellStyle name="40% - Accent1 12" xfId="844"/>
    <cellStyle name="40% - Accent1 12 2" xfId="845"/>
    <cellStyle name="40% - Accent1 12 3" xfId="846"/>
    <cellStyle name="40% - Accent1 12 4" xfId="847"/>
    <cellStyle name="40% - Accent1 12 5" xfId="848"/>
    <cellStyle name="40% - Accent1 12 6" xfId="849"/>
    <cellStyle name="40% - Accent1 12 7" xfId="850"/>
    <cellStyle name="40% - Accent1 13" xfId="851"/>
    <cellStyle name="40% - Accent1 14" xfId="852"/>
    <cellStyle name="40% - Accent1 15" xfId="853"/>
    <cellStyle name="40% - Accent1 15 10" xfId="6609"/>
    <cellStyle name="40% - Accent1 15 11" xfId="7085"/>
    <cellStyle name="40% - Accent1 15 12" xfId="7561"/>
    <cellStyle name="40% - Accent1 15 13" xfId="8024"/>
    <cellStyle name="40% - Accent1 15 14" xfId="8473"/>
    <cellStyle name="40% - Accent1 15 15" xfId="8918"/>
    <cellStyle name="40% - Accent1 15 16" xfId="9350"/>
    <cellStyle name="40% - Accent1 15 17" xfId="9769"/>
    <cellStyle name="40% - Accent1 15 2" xfId="4314"/>
    <cellStyle name="40% - Accent1 15 3" xfId="5586"/>
    <cellStyle name="40% - Accent1 15 4" xfId="4170"/>
    <cellStyle name="40% - Accent1 15 5" xfId="5733"/>
    <cellStyle name="40% - Accent1 15 6" xfId="4000"/>
    <cellStyle name="40% - Accent1 15 7" xfId="5901"/>
    <cellStyle name="40% - Accent1 15 8" xfId="3782"/>
    <cellStyle name="40% - Accent1 15 9" xfId="6121"/>
    <cellStyle name="40% - Accent1 16" xfId="854"/>
    <cellStyle name="40% - Accent1 16 10" xfId="6608"/>
    <cellStyle name="40% - Accent1 16 11" xfId="7084"/>
    <cellStyle name="40% - Accent1 16 12" xfId="7560"/>
    <cellStyle name="40% - Accent1 16 13" xfId="8023"/>
    <cellStyle name="40% - Accent1 16 14" xfId="8472"/>
    <cellStyle name="40% - Accent1 16 15" xfId="8917"/>
    <cellStyle name="40% - Accent1 16 16" xfId="9349"/>
    <cellStyle name="40% - Accent1 16 17" xfId="9768"/>
    <cellStyle name="40% - Accent1 16 2" xfId="4315"/>
    <cellStyle name="40% - Accent1 16 3" xfId="5585"/>
    <cellStyle name="40% - Accent1 16 4" xfId="4171"/>
    <cellStyle name="40% - Accent1 16 5" xfId="5732"/>
    <cellStyle name="40% - Accent1 16 6" xfId="4001"/>
    <cellStyle name="40% - Accent1 16 7" xfId="5900"/>
    <cellStyle name="40% - Accent1 16 8" xfId="3783"/>
    <cellStyle name="40% - Accent1 16 9" xfId="6120"/>
    <cellStyle name="40% - Accent1 17" xfId="855"/>
    <cellStyle name="40% - Accent1 17 10" xfId="6607"/>
    <cellStyle name="40% - Accent1 17 11" xfId="7083"/>
    <cellStyle name="40% - Accent1 17 12" xfId="7559"/>
    <cellStyle name="40% - Accent1 17 13" xfId="8022"/>
    <cellStyle name="40% - Accent1 17 14" xfId="8471"/>
    <cellStyle name="40% - Accent1 17 15" xfId="8916"/>
    <cellStyle name="40% - Accent1 17 16" xfId="9348"/>
    <cellStyle name="40% - Accent1 17 17" xfId="9767"/>
    <cellStyle name="40% - Accent1 17 2" xfId="4316"/>
    <cellStyle name="40% - Accent1 17 3" xfId="5584"/>
    <cellStyle name="40% - Accent1 17 4" xfId="4172"/>
    <cellStyle name="40% - Accent1 17 5" xfId="5731"/>
    <cellStyle name="40% - Accent1 17 6" xfId="4002"/>
    <cellStyle name="40% - Accent1 17 7" xfId="5899"/>
    <cellStyle name="40% - Accent1 17 8" xfId="3784"/>
    <cellStyle name="40% - Accent1 17 9" xfId="6119"/>
    <cellStyle name="40% - Accent1 18" xfId="856"/>
    <cellStyle name="40% - Accent1 18 10" xfId="6606"/>
    <cellStyle name="40% - Accent1 18 11" xfId="7082"/>
    <cellStyle name="40% - Accent1 18 12" xfId="7558"/>
    <cellStyle name="40% - Accent1 18 13" xfId="8021"/>
    <cellStyle name="40% - Accent1 18 14" xfId="8470"/>
    <cellStyle name="40% - Accent1 18 15" xfId="8915"/>
    <cellStyle name="40% - Accent1 18 16" xfId="9347"/>
    <cellStyle name="40% - Accent1 18 17" xfId="9766"/>
    <cellStyle name="40% - Accent1 18 2" xfId="4317"/>
    <cellStyle name="40% - Accent1 18 3" xfId="5583"/>
    <cellStyle name="40% - Accent1 18 4" xfId="4173"/>
    <cellStyle name="40% - Accent1 18 5" xfId="5730"/>
    <cellStyle name="40% - Accent1 18 6" xfId="4003"/>
    <cellStyle name="40% - Accent1 18 7" xfId="5898"/>
    <cellStyle name="40% - Accent1 18 8" xfId="3785"/>
    <cellStyle name="40% - Accent1 18 9" xfId="6118"/>
    <cellStyle name="40% - Accent1 19" xfId="857"/>
    <cellStyle name="40% - Accent1 19 10" xfId="6605"/>
    <cellStyle name="40% - Accent1 19 11" xfId="7081"/>
    <cellStyle name="40% - Accent1 19 12" xfId="7557"/>
    <cellStyle name="40% - Accent1 19 13" xfId="8020"/>
    <cellStyle name="40% - Accent1 19 14" xfId="8469"/>
    <cellStyle name="40% - Accent1 19 15" xfId="8914"/>
    <cellStyle name="40% - Accent1 19 16" xfId="9346"/>
    <cellStyle name="40% - Accent1 19 17" xfId="9765"/>
    <cellStyle name="40% - Accent1 19 2" xfId="4318"/>
    <cellStyle name="40% - Accent1 19 3" xfId="5582"/>
    <cellStyle name="40% - Accent1 19 4" xfId="4174"/>
    <cellStyle name="40% - Accent1 19 5" xfId="5729"/>
    <cellStyle name="40% - Accent1 19 6" xfId="4004"/>
    <cellStyle name="40% - Accent1 19 7" xfId="5897"/>
    <cellStyle name="40% - Accent1 19 8" xfId="3786"/>
    <cellStyle name="40% - Accent1 19 9" xfId="6117"/>
    <cellStyle name="40% - Accent1 2" xfId="858"/>
    <cellStyle name="40% - Accent1 2 10" xfId="3787"/>
    <cellStyle name="40% - Accent1 2 11" xfId="6116"/>
    <cellStyle name="40% - Accent1 2 12" xfId="6604"/>
    <cellStyle name="40% - Accent1 2 13" xfId="7080"/>
    <cellStyle name="40% - Accent1 2 14" xfId="7556"/>
    <cellStyle name="40% - Accent1 2 15" xfId="8019"/>
    <cellStyle name="40% - Accent1 2 16" xfId="8468"/>
    <cellStyle name="40% - Accent1 2 17" xfId="8913"/>
    <cellStyle name="40% - Accent1 2 18" xfId="9345"/>
    <cellStyle name="40% - Accent1 2 19" xfId="9764"/>
    <cellStyle name="40% - Accent1 2 2" xfId="859"/>
    <cellStyle name="40% - Accent1 2 2 10" xfId="6603"/>
    <cellStyle name="40% - Accent1 2 2 11" xfId="7079"/>
    <cellStyle name="40% - Accent1 2 2 12" xfId="7555"/>
    <cellStyle name="40% - Accent1 2 2 13" xfId="8018"/>
    <cellStyle name="40% - Accent1 2 2 14" xfId="8467"/>
    <cellStyle name="40% - Accent1 2 2 15" xfId="8912"/>
    <cellStyle name="40% - Accent1 2 2 16" xfId="9344"/>
    <cellStyle name="40% - Accent1 2 2 17" xfId="9759"/>
    <cellStyle name="40% - Accent1 2 2 2" xfId="4320"/>
    <cellStyle name="40% - Accent1 2 2 3" xfId="5580"/>
    <cellStyle name="40% - Accent1 2 2 4" xfId="4176"/>
    <cellStyle name="40% - Accent1 2 2 5" xfId="5727"/>
    <cellStyle name="40% - Accent1 2 2 6" xfId="4006"/>
    <cellStyle name="40% - Accent1 2 2 7" xfId="5895"/>
    <cellStyle name="40% - Accent1 2 2 8" xfId="3788"/>
    <cellStyle name="40% - Accent1 2 2 9" xfId="6115"/>
    <cellStyle name="40% - Accent1 2 20" xfId="12449"/>
    <cellStyle name="40% - Accent1 2 3" xfId="860"/>
    <cellStyle name="40% - Accent1 2 3 10" xfId="6602"/>
    <cellStyle name="40% - Accent1 2 3 11" xfId="7078"/>
    <cellStyle name="40% - Accent1 2 3 12" xfId="7554"/>
    <cellStyle name="40% - Accent1 2 3 13" xfId="8017"/>
    <cellStyle name="40% - Accent1 2 3 14" xfId="8466"/>
    <cellStyle name="40% - Accent1 2 3 15" xfId="8911"/>
    <cellStyle name="40% - Accent1 2 3 16" xfId="9343"/>
    <cellStyle name="40% - Accent1 2 3 17" xfId="9758"/>
    <cellStyle name="40% - Accent1 2 3 2" xfId="4321"/>
    <cellStyle name="40% - Accent1 2 3 3" xfId="5579"/>
    <cellStyle name="40% - Accent1 2 3 4" xfId="4177"/>
    <cellStyle name="40% - Accent1 2 3 5" xfId="5726"/>
    <cellStyle name="40% - Accent1 2 3 6" xfId="4007"/>
    <cellStyle name="40% - Accent1 2 3 7" xfId="5894"/>
    <cellStyle name="40% - Accent1 2 3 8" xfId="3789"/>
    <cellStyle name="40% - Accent1 2 3 9" xfId="6114"/>
    <cellStyle name="40% - Accent1 2 4" xfId="4319"/>
    <cellStyle name="40% - Accent1 2 5" xfId="5581"/>
    <cellStyle name="40% - Accent1 2 6" xfId="4175"/>
    <cellStyle name="40% - Accent1 2 7" xfId="5728"/>
    <cellStyle name="40% - Accent1 2 8" xfId="4005"/>
    <cellStyle name="40% - Accent1 2 9" xfId="5896"/>
    <cellStyle name="40% - Accent1 20" xfId="861"/>
    <cellStyle name="40% - Accent1 20 10" xfId="6601"/>
    <cellStyle name="40% - Accent1 20 11" xfId="7077"/>
    <cellStyle name="40% - Accent1 20 12" xfId="7553"/>
    <cellStyle name="40% - Accent1 20 13" xfId="8016"/>
    <cellStyle name="40% - Accent1 20 14" xfId="8465"/>
    <cellStyle name="40% - Accent1 20 15" xfId="8910"/>
    <cellStyle name="40% - Accent1 20 16" xfId="9342"/>
    <cellStyle name="40% - Accent1 20 17" xfId="9757"/>
    <cellStyle name="40% - Accent1 20 2" xfId="4322"/>
    <cellStyle name="40% - Accent1 20 3" xfId="5578"/>
    <cellStyle name="40% - Accent1 20 4" xfId="4178"/>
    <cellStyle name="40% - Accent1 20 5" xfId="5725"/>
    <cellStyle name="40% - Accent1 20 6" xfId="4008"/>
    <cellStyle name="40% - Accent1 20 7" xfId="5893"/>
    <cellStyle name="40% - Accent1 20 8" xfId="3790"/>
    <cellStyle name="40% - Accent1 20 9" xfId="6113"/>
    <cellStyle name="40% - Accent1 21" xfId="862"/>
    <cellStyle name="40% - Accent1 22" xfId="863"/>
    <cellStyle name="40% - Accent1 23" xfId="864"/>
    <cellStyle name="40% - Accent1 24" xfId="865"/>
    <cellStyle name="40% - Accent1 25" xfId="866"/>
    <cellStyle name="40% - Accent1 26" xfId="867"/>
    <cellStyle name="40% - Accent1 27" xfId="868"/>
    <cellStyle name="40% - Accent1 28" xfId="869"/>
    <cellStyle name="40% - Accent1 3" xfId="870"/>
    <cellStyle name="40% - Accent1 3 10" xfId="3802"/>
    <cellStyle name="40% - Accent1 3 11" xfId="6101"/>
    <cellStyle name="40% - Accent1 3 12" xfId="6589"/>
    <cellStyle name="40% - Accent1 3 13" xfId="7065"/>
    <cellStyle name="40% - Accent1 3 14" xfId="7541"/>
    <cellStyle name="40% - Accent1 3 15" xfId="8004"/>
    <cellStyle name="40% - Accent1 3 16" xfId="8453"/>
    <cellStyle name="40% - Accent1 3 17" xfId="8900"/>
    <cellStyle name="40% - Accent1 3 18" xfId="9333"/>
    <cellStyle name="40% - Accent1 3 19" xfId="9748"/>
    <cellStyle name="40% - Accent1 3 2" xfId="871"/>
    <cellStyle name="40% - Accent1 3 2 10" xfId="6588"/>
    <cellStyle name="40% - Accent1 3 2 11" xfId="7064"/>
    <cellStyle name="40% - Accent1 3 2 12" xfId="7540"/>
    <cellStyle name="40% - Accent1 3 2 13" xfId="8003"/>
    <cellStyle name="40% - Accent1 3 2 14" xfId="8452"/>
    <cellStyle name="40% - Accent1 3 2 15" xfId="8899"/>
    <cellStyle name="40% - Accent1 3 2 16" xfId="9332"/>
    <cellStyle name="40% - Accent1 3 2 17" xfId="9747"/>
    <cellStyle name="40% - Accent1 3 2 2" xfId="4332"/>
    <cellStyle name="40% - Accent1 3 2 3" xfId="5568"/>
    <cellStyle name="40% - Accent1 3 2 4" xfId="4188"/>
    <cellStyle name="40% - Accent1 3 2 5" xfId="5717"/>
    <cellStyle name="40% - Accent1 3 2 6" xfId="4013"/>
    <cellStyle name="40% - Accent1 3 2 7" xfId="5888"/>
    <cellStyle name="40% - Accent1 3 2 8" xfId="3803"/>
    <cellStyle name="40% - Accent1 3 2 9" xfId="6100"/>
    <cellStyle name="40% - Accent1 3 20" xfId="12450"/>
    <cellStyle name="40% - Accent1 3 3" xfId="872"/>
    <cellStyle name="40% - Accent1 3 3 10" xfId="6587"/>
    <cellStyle name="40% - Accent1 3 3 11" xfId="7063"/>
    <cellStyle name="40% - Accent1 3 3 12" xfId="7539"/>
    <cellStyle name="40% - Accent1 3 3 13" xfId="8002"/>
    <cellStyle name="40% - Accent1 3 3 14" xfId="8451"/>
    <cellStyle name="40% - Accent1 3 3 15" xfId="8898"/>
    <cellStyle name="40% - Accent1 3 3 16" xfId="9331"/>
    <cellStyle name="40% - Accent1 3 3 17" xfId="9742"/>
    <cellStyle name="40% - Accent1 3 3 2" xfId="4333"/>
    <cellStyle name="40% - Accent1 3 3 3" xfId="5567"/>
    <cellStyle name="40% - Accent1 3 3 4" xfId="4189"/>
    <cellStyle name="40% - Accent1 3 3 5" xfId="5716"/>
    <cellStyle name="40% - Accent1 3 3 6" xfId="4014"/>
    <cellStyle name="40% - Accent1 3 3 7" xfId="5887"/>
    <cellStyle name="40% - Accent1 3 3 8" xfId="3804"/>
    <cellStyle name="40% - Accent1 3 3 9" xfId="6099"/>
    <cellStyle name="40% - Accent1 3 4" xfId="4331"/>
    <cellStyle name="40% - Accent1 3 5" xfId="5569"/>
    <cellStyle name="40% - Accent1 3 6" xfId="4187"/>
    <cellStyle name="40% - Accent1 3 7" xfId="5718"/>
    <cellStyle name="40% - Accent1 3 8" xfId="4012"/>
    <cellStyle name="40% - Accent1 3 9" xfId="5889"/>
    <cellStyle name="40% - Accent1 4" xfId="873"/>
    <cellStyle name="40% - Accent1 4 10" xfId="874"/>
    <cellStyle name="40% - Accent1 4 11" xfId="875"/>
    <cellStyle name="40% - Accent1 4 12" xfId="876"/>
    <cellStyle name="40% - Accent1 4 13" xfId="877"/>
    <cellStyle name="40% - Accent1 4 2" xfId="878"/>
    <cellStyle name="40% - Accent1 4 2 10" xfId="879"/>
    <cellStyle name="40% - Accent1 4 2 11" xfId="880"/>
    <cellStyle name="40% - Accent1 4 2 2" xfId="881"/>
    <cellStyle name="40% - Accent1 4 2 3" xfId="882"/>
    <cellStyle name="40% - Accent1 4 2 4" xfId="883"/>
    <cellStyle name="40% - Accent1 4 2 5" xfId="884"/>
    <cellStyle name="40% - Accent1 4 2 6" xfId="885"/>
    <cellStyle name="40% - Accent1 4 2 7" xfId="886"/>
    <cellStyle name="40% - Accent1 4 2 8" xfId="887"/>
    <cellStyle name="40% - Accent1 4 2 9" xfId="888"/>
    <cellStyle name="40% - Accent1 4 3" xfId="889"/>
    <cellStyle name="40% - Accent1 4 3 10" xfId="890"/>
    <cellStyle name="40% - Accent1 4 3 11" xfId="891"/>
    <cellStyle name="40% - Accent1 4 3 2" xfId="892"/>
    <cellStyle name="40% - Accent1 4 3 3" xfId="893"/>
    <cellStyle name="40% - Accent1 4 3 4" xfId="894"/>
    <cellStyle name="40% - Accent1 4 3 4 10" xfId="6549"/>
    <cellStyle name="40% - Accent1 4 3 4 11" xfId="7025"/>
    <cellStyle name="40% - Accent1 4 3 4 12" xfId="7501"/>
    <cellStyle name="40% - Accent1 4 3 4 13" xfId="7964"/>
    <cellStyle name="40% - Accent1 4 3 4 14" xfId="8422"/>
    <cellStyle name="40% - Accent1 4 3 4 15" xfId="8867"/>
    <cellStyle name="40% - Accent1 4 3 4 16" xfId="9303"/>
    <cellStyle name="40% - Accent1 4 3 4 17" xfId="9722"/>
    <cellStyle name="40% - Accent1 4 3 4 2" xfId="4351"/>
    <cellStyle name="40% - Accent1 4 3 4 3" xfId="5549"/>
    <cellStyle name="40% - Accent1 4 3 4 4" xfId="4213"/>
    <cellStyle name="40% - Accent1 4 3 4 5" xfId="5687"/>
    <cellStyle name="40% - Accent1 4 3 4 6" xfId="4051"/>
    <cellStyle name="40% - Accent1 4 3 4 7" xfId="5850"/>
    <cellStyle name="40% - Accent1 4 3 4 8" xfId="3846"/>
    <cellStyle name="40% - Accent1 4 3 4 9" xfId="6061"/>
    <cellStyle name="40% - Accent1 4 3 5" xfId="895"/>
    <cellStyle name="40% - Accent1 4 3 5 10" xfId="6548"/>
    <cellStyle name="40% - Accent1 4 3 5 11" xfId="7024"/>
    <cellStyle name="40% - Accent1 4 3 5 12" xfId="7500"/>
    <cellStyle name="40% - Accent1 4 3 5 13" xfId="7963"/>
    <cellStyle name="40% - Accent1 4 3 5 14" xfId="8421"/>
    <cellStyle name="40% - Accent1 4 3 5 15" xfId="8866"/>
    <cellStyle name="40% - Accent1 4 3 5 16" xfId="9302"/>
    <cellStyle name="40% - Accent1 4 3 5 17" xfId="9718"/>
    <cellStyle name="40% - Accent1 4 3 5 2" xfId="4352"/>
    <cellStyle name="40% - Accent1 4 3 5 3" xfId="5548"/>
    <cellStyle name="40% - Accent1 4 3 5 4" xfId="4214"/>
    <cellStyle name="40% - Accent1 4 3 5 5" xfId="5686"/>
    <cellStyle name="40% - Accent1 4 3 5 6" xfId="4052"/>
    <cellStyle name="40% - Accent1 4 3 5 7" xfId="5849"/>
    <cellStyle name="40% - Accent1 4 3 5 8" xfId="3847"/>
    <cellStyle name="40% - Accent1 4 3 5 9" xfId="6060"/>
    <cellStyle name="40% - Accent1 4 3 6" xfId="896"/>
    <cellStyle name="40% - Accent1 4 3 6 10" xfId="6547"/>
    <cellStyle name="40% - Accent1 4 3 6 11" xfId="7023"/>
    <cellStyle name="40% - Accent1 4 3 6 12" xfId="7499"/>
    <cellStyle name="40% - Accent1 4 3 6 13" xfId="7962"/>
    <cellStyle name="40% - Accent1 4 3 6 14" xfId="8420"/>
    <cellStyle name="40% - Accent1 4 3 6 15" xfId="8865"/>
    <cellStyle name="40% - Accent1 4 3 6 16" xfId="9301"/>
    <cellStyle name="40% - Accent1 4 3 6 17" xfId="9717"/>
    <cellStyle name="40% - Accent1 4 3 6 2" xfId="4353"/>
    <cellStyle name="40% - Accent1 4 3 6 3" xfId="5547"/>
    <cellStyle name="40% - Accent1 4 3 6 4" xfId="4215"/>
    <cellStyle name="40% - Accent1 4 3 6 5" xfId="5685"/>
    <cellStyle name="40% - Accent1 4 3 6 6" xfId="4053"/>
    <cellStyle name="40% - Accent1 4 3 6 7" xfId="5848"/>
    <cellStyle name="40% - Accent1 4 3 6 8" xfId="3848"/>
    <cellStyle name="40% - Accent1 4 3 6 9" xfId="6059"/>
    <cellStyle name="40% - Accent1 4 3 7" xfId="897"/>
    <cellStyle name="40% - Accent1 4 3 7 10" xfId="6546"/>
    <cellStyle name="40% - Accent1 4 3 7 11" xfId="7022"/>
    <cellStyle name="40% - Accent1 4 3 7 12" xfId="7498"/>
    <cellStyle name="40% - Accent1 4 3 7 13" xfId="7961"/>
    <cellStyle name="40% - Accent1 4 3 7 14" xfId="8419"/>
    <cellStyle name="40% - Accent1 4 3 7 15" xfId="8864"/>
    <cellStyle name="40% - Accent1 4 3 7 16" xfId="9300"/>
    <cellStyle name="40% - Accent1 4 3 7 17" xfId="9716"/>
    <cellStyle name="40% - Accent1 4 3 7 2" xfId="4354"/>
    <cellStyle name="40% - Accent1 4 3 7 3" xfId="5546"/>
    <cellStyle name="40% - Accent1 4 3 7 4" xfId="4216"/>
    <cellStyle name="40% - Accent1 4 3 7 5" xfId="5684"/>
    <cellStyle name="40% - Accent1 4 3 7 6" xfId="4054"/>
    <cellStyle name="40% - Accent1 4 3 7 7" xfId="5847"/>
    <cellStyle name="40% - Accent1 4 3 7 8" xfId="3849"/>
    <cellStyle name="40% - Accent1 4 3 7 9" xfId="6058"/>
    <cellStyle name="40% - Accent1 4 3 8" xfId="898"/>
    <cellStyle name="40% - Accent1 4 3 9" xfId="899"/>
    <cellStyle name="40% - Accent1 4 4" xfId="900"/>
    <cellStyle name="40% - Accent1 4 5" xfId="901"/>
    <cellStyle name="40% - Accent1 4 6" xfId="902"/>
    <cellStyle name="40% - Accent1 4 6 10" xfId="6538"/>
    <cellStyle name="40% - Accent1 4 6 11" xfId="7014"/>
    <cellStyle name="40% - Accent1 4 6 12" xfId="7490"/>
    <cellStyle name="40% - Accent1 4 6 13" xfId="7954"/>
    <cellStyle name="40% - Accent1 4 6 14" xfId="8412"/>
    <cellStyle name="40% - Accent1 4 6 15" xfId="8860"/>
    <cellStyle name="40% - Accent1 4 6 16" xfId="9296"/>
    <cellStyle name="40% - Accent1 4 6 17" xfId="9715"/>
    <cellStyle name="40% - Accent1 4 6 2" xfId="4359"/>
    <cellStyle name="40% - Accent1 4 6 3" xfId="5541"/>
    <cellStyle name="40% - Accent1 4 6 4" xfId="4224"/>
    <cellStyle name="40% - Accent1 4 6 5" xfId="5676"/>
    <cellStyle name="40% - Accent1 4 6 6" xfId="4062"/>
    <cellStyle name="40% - Accent1 4 6 7" xfId="5839"/>
    <cellStyle name="40% - Accent1 4 6 8" xfId="3857"/>
    <cellStyle name="40% - Accent1 4 6 9" xfId="6050"/>
    <cellStyle name="40% - Accent1 4 7" xfId="903"/>
    <cellStyle name="40% - Accent1 4 7 10" xfId="6537"/>
    <cellStyle name="40% - Accent1 4 7 11" xfId="7013"/>
    <cellStyle name="40% - Accent1 4 7 12" xfId="7489"/>
    <cellStyle name="40% - Accent1 4 7 13" xfId="7953"/>
    <cellStyle name="40% - Accent1 4 7 14" xfId="8411"/>
    <cellStyle name="40% - Accent1 4 7 15" xfId="8859"/>
    <cellStyle name="40% - Accent1 4 7 16" xfId="9295"/>
    <cellStyle name="40% - Accent1 4 7 17" xfId="9714"/>
    <cellStyle name="40% - Accent1 4 7 2" xfId="4360"/>
    <cellStyle name="40% - Accent1 4 7 3" xfId="5540"/>
    <cellStyle name="40% - Accent1 4 7 4" xfId="4225"/>
    <cellStyle name="40% - Accent1 4 7 5" xfId="5675"/>
    <cellStyle name="40% - Accent1 4 7 6" xfId="4063"/>
    <cellStyle name="40% - Accent1 4 7 7" xfId="5838"/>
    <cellStyle name="40% - Accent1 4 7 8" xfId="3858"/>
    <cellStyle name="40% - Accent1 4 7 9" xfId="6049"/>
    <cellStyle name="40% - Accent1 4 8" xfId="904"/>
    <cellStyle name="40% - Accent1 4 8 10" xfId="6536"/>
    <cellStyle name="40% - Accent1 4 8 11" xfId="7012"/>
    <cellStyle name="40% - Accent1 4 8 12" xfId="7488"/>
    <cellStyle name="40% - Accent1 4 8 13" xfId="7952"/>
    <cellStyle name="40% - Accent1 4 8 14" xfId="8410"/>
    <cellStyle name="40% - Accent1 4 8 15" xfId="8858"/>
    <cellStyle name="40% - Accent1 4 8 16" xfId="9294"/>
    <cellStyle name="40% - Accent1 4 8 17" xfId="9713"/>
    <cellStyle name="40% - Accent1 4 8 2" xfId="4361"/>
    <cellStyle name="40% - Accent1 4 8 3" xfId="5539"/>
    <cellStyle name="40% - Accent1 4 8 4" xfId="4226"/>
    <cellStyle name="40% - Accent1 4 8 5" xfId="5674"/>
    <cellStyle name="40% - Accent1 4 8 6" xfId="4064"/>
    <cellStyle name="40% - Accent1 4 8 7" xfId="5837"/>
    <cellStyle name="40% - Accent1 4 8 8" xfId="3859"/>
    <cellStyle name="40% - Accent1 4 8 9" xfId="6048"/>
    <cellStyle name="40% - Accent1 4 9" xfId="905"/>
    <cellStyle name="40% - Accent1 4 9 10" xfId="6535"/>
    <cellStyle name="40% - Accent1 4 9 11" xfId="7011"/>
    <cellStyle name="40% - Accent1 4 9 12" xfId="7487"/>
    <cellStyle name="40% - Accent1 4 9 13" xfId="7951"/>
    <cellStyle name="40% - Accent1 4 9 14" xfId="8409"/>
    <cellStyle name="40% - Accent1 4 9 15" xfId="8857"/>
    <cellStyle name="40% - Accent1 4 9 16" xfId="9293"/>
    <cellStyle name="40% - Accent1 4 9 17" xfId="9712"/>
    <cellStyle name="40% - Accent1 4 9 2" xfId="4362"/>
    <cellStyle name="40% - Accent1 4 9 3" xfId="5538"/>
    <cellStyle name="40% - Accent1 4 9 4" xfId="4227"/>
    <cellStyle name="40% - Accent1 4 9 5" xfId="5673"/>
    <cellStyle name="40% - Accent1 4 9 6" xfId="4065"/>
    <cellStyle name="40% - Accent1 4 9 7" xfId="5836"/>
    <cellStyle name="40% - Accent1 4 9 8" xfId="3860"/>
    <cellStyle name="40% - Accent1 4 9 9" xfId="6047"/>
    <cellStyle name="40% - Accent1 5" xfId="906"/>
    <cellStyle name="40% - Accent1 5 10" xfId="907"/>
    <cellStyle name="40% - Accent1 5 11" xfId="908"/>
    <cellStyle name="40% - Accent1 5 12" xfId="909"/>
    <cellStyle name="40% - Accent1 5 13" xfId="910"/>
    <cellStyle name="40% - Accent1 5 2" xfId="911"/>
    <cellStyle name="40% - Accent1 5 2 2" xfId="912"/>
    <cellStyle name="40% - Accent1 5 2 3" xfId="913"/>
    <cellStyle name="40% - Accent1 5 2 4" xfId="914"/>
    <cellStyle name="40% - Accent1 5 2 5" xfId="915"/>
    <cellStyle name="40% - Accent1 5 2 6" xfId="916"/>
    <cellStyle name="40% - Accent1 5 2 7" xfId="917"/>
    <cellStyle name="40% - Accent1 5 3" xfId="918"/>
    <cellStyle name="40% - Accent1 5 3 2" xfId="919"/>
    <cellStyle name="40% - Accent1 5 3 3" xfId="920"/>
    <cellStyle name="40% - Accent1 5 3 4" xfId="921"/>
    <cellStyle name="40% - Accent1 5 3 5" xfId="922"/>
    <cellStyle name="40% - Accent1 5 3 6" xfId="923"/>
    <cellStyle name="40% - Accent1 5 3 7" xfId="924"/>
    <cellStyle name="40% - Accent1 5 4" xfId="925"/>
    <cellStyle name="40% - Accent1 5 5" xfId="926"/>
    <cellStyle name="40% - Accent1 5 6" xfId="927"/>
    <cellStyle name="40% - Accent1 5 6 10" xfId="3640"/>
    <cellStyle name="40% - Accent1 5 6 11" xfId="6506"/>
    <cellStyle name="40% - Accent1 5 6 12" xfId="6982"/>
    <cellStyle name="40% - Accent1 5 6 13" xfId="7458"/>
    <cellStyle name="40% - Accent1 5 6 14" xfId="7921"/>
    <cellStyle name="40% - Accent1 5 6 15" xfId="8382"/>
    <cellStyle name="40% - Accent1 5 6 16" xfId="8826"/>
    <cellStyle name="40% - Accent1 5 6 17" xfId="9241"/>
    <cellStyle name="40% - Accent1 5 6 2" xfId="4376"/>
    <cellStyle name="40% - Accent1 5 6 3" xfId="5523"/>
    <cellStyle name="40% - Accent1 5 6 4" xfId="4249"/>
    <cellStyle name="40% - Accent1 5 6 5" xfId="5651"/>
    <cellStyle name="40% - Accent1 5 6 6" xfId="4084"/>
    <cellStyle name="40% - Accent1 5 6 7" xfId="5817"/>
    <cellStyle name="40% - Accent1 5 6 8" xfId="3891"/>
    <cellStyle name="40% - Accent1 5 6 9" xfId="6011"/>
    <cellStyle name="40% - Accent1 5 7" xfId="928"/>
    <cellStyle name="40% - Accent1 5 7 10" xfId="3641"/>
    <cellStyle name="40% - Accent1 5 7 11" xfId="6505"/>
    <cellStyle name="40% - Accent1 5 7 12" xfId="6981"/>
    <cellStyle name="40% - Accent1 5 7 13" xfId="7457"/>
    <cellStyle name="40% - Accent1 5 7 14" xfId="7920"/>
    <cellStyle name="40% - Accent1 5 7 15" xfId="8381"/>
    <cellStyle name="40% - Accent1 5 7 16" xfId="8825"/>
    <cellStyle name="40% - Accent1 5 7 17" xfId="9240"/>
    <cellStyle name="40% - Accent1 5 7 2" xfId="4377"/>
    <cellStyle name="40% - Accent1 5 7 3" xfId="5522"/>
    <cellStyle name="40% - Accent1 5 7 4" xfId="4250"/>
    <cellStyle name="40% - Accent1 5 7 5" xfId="5650"/>
    <cellStyle name="40% - Accent1 5 7 6" xfId="4085"/>
    <cellStyle name="40% - Accent1 5 7 7" xfId="5816"/>
    <cellStyle name="40% - Accent1 5 7 8" xfId="3892"/>
    <cellStyle name="40% - Accent1 5 7 9" xfId="6010"/>
    <cellStyle name="40% - Accent1 5 8" xfId="929"/>
    <cellStyle name="40% - Accent1 5 8 10" xfId="3642"/>
    <cellStyle name="40% - Accent1 5 8 11" xfId="6504"/>
    <cellStyle name="40% - Accent1 5 8 12" xfId="6980"/>
    <cellStyle name="40% - Accent1 5 8 13" xfId="7456"/>
    <cellStyle name="40% - Accent1 5 8 14" xfId="7919"/>
    <cellStyle name="40% - Accent1 5 8 15" xfId="8380"/>
    <cellStyle name="40% - Accent1 5 8 16" xfId="8824"/>
    <cellStyle name="40% - Accent1 5 8 17" xfId="9239"/>
    <cellStyle name="40% - Accent1 5 8 2" xfId="4378"/>
    <cellStyle name="40% - Accent1 5 8 3" xfId="5521"/>
    <cellStyle name="40% - Accent1 5 8 4" xfId="4251"/>
    <cellStyle name="40% - Accent1 5 8 5" xfId="5649"/>
    <cellStyle name="40% - Accent1 5 8 6" xfId="4086"/>
    <cellStyle name="40% - Accent1 5 8 7" xfId="5815"/>
    <cellStyle name="40% - Accent1 5 8 8" xfId="3893"/>
    <cellStyle name="40% - Accent1 5 8 9" xfId="6009"/>
    <cellStyle name="40% - Accent1 5 9" xfId="930"/>
    <cellStyle name="40% - Accent1 5 9 10" xfId="3643"/>
    <cellStyle name="40% - Accent1 5 9 11" xfId="6503"/>
    <cellStyle name="40% - Accent1 5 9 12" xfId="6979"/>
    <cellStyle name="40% - Accent1 5 9 13" xfId="7455"/>
    <cellStyle name="40% - Accent1 5 9 14" xfId="7918"/>
    <cellStyle name="40% - Accent1 5 9 15" xfId="8379"/>
    <cellStyle name="40% - Accent1 5 9 16" xfId="8823"/>
    <cellStyle name="40% - Accent1 5 9 17" xfId="9238"/>
    <cellStyle name="40% - Accent1 5 9 2" xfId="4379"/>
    <cellStyle name="40% - Accent1 5 9 3" xfId="5520"/>
    <cellStyle name="40% - Accent1 5 9 4" xfId="4252"/>
    <cellStyle name="40% - Accent1 5 9 5" xfId="5648"/>
    <cellStyle name="40% - Accent1 5 9 6" xfId="4087"/>
    <cellStyle name="40% - Accent1 5 9 7" xfId="5814"/>
    <cellStyle name="40% - Accent1 5 9 8" xfId="3894"/>
    <cellStyle name="40% - Accent1 5 9 9" xfId="6008"/>
    <cellStyle name="40% - Accent1 6" xfId="931"/>
    <cellStyle name="40% - Accent1 6 10" xfId="3644"/>
    <cellStyle name="40% - Accent1 6 11" xfId="6483"/>
    <cellStyle name="40% - Accent1 6 12" xfId="6959"/>
    <cellStyle name="40% - Accent1 6 13" xfId="7435"/>
    <cellStyle name="40% - Accent1 6 14" xfId="7898"/>
    <cellStyle name="40% - Accent1 6 15" xfId="8359"/>
    <cellStyle name="40% - Accent1 6 16" xfId="8803"/>
    <cellStyle name="40% - Accent1 6 17" xfId="9220"/>
    <cellStyle name="40% - Accent1 6 18" xfId="12507"/>
    <cellStyle name="40% - Accent1 6 2" xfId="4380"/>
    <cellStyle name="40% - Accent1 6 3" xfId="5519"/>
    <cellStyle name="40% - Accent1 6 4" xfId="4253"/>
    <cellStyle name="40% - Accent1 6 5" xfId="5647"/>
    <cellStyle name="40% - Accent1 6 6" xfId="4088"/>
    <cellStyle name="40% - Accent1 6 7" xfId="5813"/>
    <cellStyle name="40% - Accent1 6 8" xfId="3895"/>
    <cellStyle name="40% - Accent1 6 9" xfId="6007"/>
    <cellStyle name="40% - Accent1 7" xfId="932"/>
    <cellStyle name="40% - Accent1 7 2" xfId="933"/>
    <cellStyle name="40% - Accent1 7 2 2" xfId="934"/>
    <cellStyle name="40% - Accent1 7 2 3" xfId="935"/>
    <cellStyle name="40% - Accent1 7 2 4" xfId="936"/>
    <cellStyle name="40% - Accent1 7 2 5" xfId="937"/>
    <cellStyle name="40% - Accent1 7 2 6" xfId="938"/>
    <cellStyle name="40% - Accent1 7 2 7" xfId="939"/>
    <cellStyle name="40% - Accent1 7 3" xfId="940"/>
    <cellStyle name="40% - Accent1 7 3 2" xfId="941"/>
    <cellStyle name="40% - Accent1 7 3 3" xfId="942"/>
    <cellStyle name="40% - Accent1 7 3 4" xfId="943"/>
    <cellStyle name="40% - Accent1 7 3 5" xfId="944"/>
    <cellStyle name="40% - Accent1 7 3 6" xfId="945"/>
    <cellStyle name="40% - Accent1 7 3 7" xfId="946"/>
    <cellStyle name="40% - Accent1 7 4" xfId="947"/>
    <cellStyle name="40% - Accent1 7 5" xfId="948"/>
    <cellStyle name="40% - Accent1 7 6" xfId="949"/>
    <cellStyle name="40% - Accent1 7 7" xfId="950"/>
    <cellStyle name="40% - Accent1 7 8" xfId="951"/>
    <cellStyle name="40% - Accent1 7 9" xfId="952"/>
    <cellStyle name="40% - Accent1 8" xfId="953"/>
    <cellStyle name="40% - Accent1 8 2" xfId="954"/>
    <cellStyle name="40% - Accent1 8 3" xfId="955"/>
    <cellStyle name="40% - Accent1 8 4" xfId="956"/>
    <cellStyle name="40% - Accent1 8 5" xfId="957"/>
    <cellStyle name="40% - Accent1 8 6" xfId="958"/>
    <cellStyle name="40% - Accent1 8 7" xfId="959"/>
    <cellStyle name="40% - Accent1 9" xfId="960"/>
    <cellStyle name="40% - Accent1 9 2" xfId="961"/>
    <cellStyle name="40% - Accent1 9 3" xfId="962"/>
    <cellStyle name="40% - Accent1 9 4" xfId="963"/>
    <cellStyle name="40% - Accent1 9 5" xfId="964"/>
    <cellStyle name="40% - Accent1 9 6" xfId="965"/>
    <cellStyle name="40% - Accent1 9 7" xfId="966"/>
    <cellStyle name="40% - Accent2" xfId="967" builtinId="35" customBuiltin="1"/>
    <cellStyle name="40% - Accent2 10" xfId="968"/>
    <cellStyle name="40% - Accent2 10 2" xfId="969"/>
    <cellStyle name="40% - Accent2 10 3" xfId="970"/>
    <cellStyle name="40% - Accent2 10 4" xfId="971"/>
    <cellStyle name="40% - Accent2 10 5" xfId="972"/>
    <cellStyle name="40% - Accent2 10 6" xfId="973"/>
    <cellStyle name="40% - Accent2 10 7" xfId="974"/>
    <cellStyle name="40% - Accent2 11" xfId="975"/>
    <cellStyle name="40% - Accent2 11 2" xfId="976"/>
    <cellStyle name="40% - Accent2 11 3" xfId="977"/>
    <cellStyle name="40% - Accent2 11 4" xfId="978"/>
    <cellStyle name="40% - Accent2 11 5" xfId="979"/>
    <cellStyle name="40% - Accent2 11 6" xfId="980"/>
    <cellStyle name="40% - Accent2 11 7" xfId="981"/>
    <cellStyle name="40% - Accent2 12" xfId="982"/>
    <cellStyle name="40% - Accent2 12 2" xfId="983"/>
    <cellStyle name="40% - Accent2 12 3" xfId="984"/>
    <cellStyle name="40% - Accent2 12 4" xfId="985"/>
    <cellStyle name="40% - Accent2 12 5" xfId="986"/>
    <cellStyle name="40% - Accent2 12 6" xfId="987"/>
    <cellStyle name="40% - Accent2 12 7" xfId="988"/>
    <cellStyle name="40% - Accent2 13" xfId="989"/>
    <cellStyle name="40% - Accent2 14" xfId="990"/>
    <cellStyle name="40% - Accent2 15" xfId="991"/>
    <cellStyle name="40% - Accent2 15 10" xfId="3749"/>
    <cellStyle name="40% - Accent2 15 11" xfId="6171"/>
    <cellStyle name="40% - Accent2 15 12" xfId="6658"/>
    <cellStyle name="40% - Accent2 15 13" xfId="7134"/>
    <cellStyle name="40% - Accent2 15 14" xfId="7610"/>
    <cellStyle name="40% - Accent2 15 15" xfId="8073"/>
    <cellStyle name="40% - Accent2 15 16" xfId="8522"/>
    <cellStyle name="40% - Accent2 15 17" xfId="8932"/>
    <cellStyle name="40% - Accent2 15 2" xfId="4427"/>
    <cellStyle name="40% - Accent2 15 3" xfId="5472"/>
    <cellStyle name="40% - Accent2 15 4" xfId="4301"/>
    <cellStyle name="40% - Accent2 15 5" xfId="5599"/>
    <cellStyle name="40% - Accent2 15 6" xfId="4158"/>
    <cellStyle name="40% - Accent2 15 7" xfId="5742"/>
    <cellStyle name="40% - Accent2 15 8" xfId="3979"/>
    <cellStyle name="40% - Accent2 15 9" xfId="5922"/>
    <cellStyle name="40% - Accent2 16" xfId="992"/>
    <cellStyle name="40% - Accent2 16 10" xfId="3750"/>
    <cellStyle name="40% - Accent2 16 11" xfId="6170"/>
    <cellStyle name="40% - Accent2 16 12" xfId="6657"/>
    <cellStyle name="40% - Accent2 16 13" xfId="7133"/>
    <cellStyle name="40% - Accent2 16 14" xfId="7609"/>
    <cellStyle name="40% - Accent2 16 15" xfId="8072"/>
    <cellStyle name="40% - Accent2 16 16" xfId="8521"/>
    <cellStyle name="40% - Accent2 16 17" xfId="8928"/>
    <cellStyle name="40% - Accent2 16 2" xfId="4428"/>
    <cellStyle name="40% - Accent2 16 3" xfId="5471"/>
    <cellStyle name="40% - Accent2 16 4" xfId="4302"/>
    <cellStyle name="40% - Accent2 16 5" xfId="5598"/>
    <cellStyle name="40% - Accent2 16 6" xfId="4159"/>
    <cellStyle name="40% - Accent2 16 7" xfId="5741"/>
    <cellStyle name="40% - Accent2 16 8" xfId="3980"/>
    <cellStyle name="40% - Accent2 16 9" xfId="5921"/>
    <cellStyle name="40% - Accent2 17" xfId="993"/>
    <cellStyle name="40% - Accent2 17 10" xfId="3751"/>
    <cellStyle name="40% - Accent2 17 11" xfId="6169"/>
    <cellStyle name="40% - Accent2 17 12" xfId="6656"/>
    <cellStyle name="40% - Accent2 17 13" xfId="7132"/>
    <cellStyle name="40% - Accent2 17 14" xfId="7608"/>
    <cellStyle name="40% - Accent2 17 15" xfId="8071"/>
    <cellStyle name="40% - Accent2 17 16" xfId="8520"/>
    <cellStyle name="40% - Accent2 17 17" xfId="8927"/>
    <cellStyle name="40% - Accent2 17 2" xfId="4429"/>
    <cellStyle name="40% - Accent2 17 3" xfId="5470"/>
    <cellStyle name="40% - Accent2 17 4" xfId="4303"/>
    <cellStyle name="40% - Accent2 17 5" xfId="5597"/>
    <cellStyle name="40% - Accent2 17 6" xfId="4160"/>
    <cellStyle name="40% - Accent2 17 7" xfId="5740"/>
    <cellStyle name="40% - Accent2 17 8" xfId="3981"/>
    <cellStyle name="40% - Accent2 17 9" xfId="5920"/>
    <cellStyle name="40% - Accent2 18" xfId="994"/>
    <cellStyle name="40% - Accent2 18 10" xfId="3752"/>
    <cellStyle name="40% - Accent2 18 11" xfId="6168"/>
    <cellStyle name="40% - Accent2 18 12" xfId="6655"/>
    <cellStyle name="40% - Accent2 18 13" xfId="7131"/>
    <cellStyle name="40% - Accent2 18 14" xfId="7607"/>
    <cellStyle name="40% - Accent2 18 15" xfId="8070"/>
    <cellStyle name="40% - Accent2 18 16" xfId="8519"/>
    <cellStyle name="40% - Accent2 18 17" xfId="8926"/>
    <cellStyle name="40% - Accent2 18 2" xfId="4430"/>
    <cellStyle name="40% - Accent2 18 3" xfId="5469"/>
    <cellStyle name="40% - Accent2 18 4" xfId="4304"/>
    <cellStyle name="40% - Accent2 18 5" xfId="5596"/>
    <cellStyle name="40% - Accent2 18 6" xfId="4161"/>
    <cellStyle name="40% - Accent2 18 7" xfId="5739"/>
    <cellStyle name="40% - Accent2 18 8" xfId="3982"/>
    <cellStyle name="40% - Accent2 18 9" xfId="5919"/>
    <cellStyle name="40% - Accent2 19" xfId="995"/>
    <cellStyle name="40% - Accent2 19 10" xfId="3771"/>
    <cellStyle name="40% - Accent2 19 11" xfId="6133"/>
    <cellStyle name="40% - Accent2 19 12" xfId="6620"/>
    <cellStyle name="40% - Accent2 19 13" xfId="7096"/>
    <cellStyle name="40% - Accent2 19 14" xfId="7572"/>
    <cellStyle name="40% - Accent2 19 15" xfId="8035"/>
    <cellStyle name="40% - Accent2 19 16" xfId="8484"/>
    <cellStyle name="40% - Accent2 19 17" xfId="8925"/>
    <cellStyle name="40% - Accent2 19 2" xfId="4431"/>
    <cellStyle name="40% - Accent2 19 3" xfId="5468"/>
    <cellStyle name="40% - Accent2 19 4" xfId="4305"/>
    <cellStyle name="40% - Accent2 19 5" xfId="5595"/>
    <cellStyle name="40% - Accent2 19 6" xfId="4162"/>
    <cellStyle name="40% - Accent2 19 7" xfId="5738"/>
    <cellStyle name="40% - Accent2 19 8" xfId="3992"/>
    <cellStyle name="40% - Accent2 19 9" xfId="5909"/>
    <cellStyle name="40% - Accent2 2" xfId="996"/>
    <cellStyle name="40% - Accent2 2 10" xfId="3993"/>
    <cellStyle name="40% - Accent2 2 11" xfId="5908"/>
    <cellStyle name="40% - Accent2 2 12" xfId="3772"/>
    <cellStyle name="40% - Accent2 2 13" xfId="6132"/>
    <cellStyle name="40% - Accent2 2 14" xfId="6619"/>
    <cellStyle name="40% - Accent2 2 15" xfId="7095"/>
    <cellStyle name="40% - Accent2 2 16" xfId="7571"/>
    <cellStyle name="40% - Accent2 2 17" xfId="8034"/>
    <cellStyle name="40% - Accent2 2 18" xfId="8483"/>
    <cellStyle name="40% - Accent2 2 19" xfId="8924"/>
    <cellStyle name="40% - Accent2 2 2" xfId="997"/>
    <cellStyle name="40% - Accent2 2 2 10" xfId="3776"/>
    <cellStyle name="40% - Accent2 2 2 11" xfId="6128"/>
    <cellStyle name="40% - Accent2 2 2 12" xfId="6615"/>
    <cellStyle name="40% - Accent2 2 2 13" xfId="7091"/>
    <cellStyle name="40% - Accent2 2 2 14" xfId="7567"/>
    <cellStyle name="40% - Accent2 2 2 15" xfId="8030"/>
    <cellStyle name="40% - Accent2 2 2 16" xfId="8479"/>
    <cellStyle name="40% - Accent2 2 2 17" xfId="8923"/>
    <cellStyle name="40% - Accent2 2 2 2" xfId="4433"/>
    <cellStyle name="40% - Accent2 2 2 3" xfId="5466"/>
    <cellStyle name="40% - Accent2 2 2 4" xfId="4307"/>
    <cellStyle name="40% - Accent2 2 2 5" xfId="5593"/>
    <cellStyle name="40% - Accent2 2 2 6" xfId="4164"/>
    <cellStyle name="40% - Accent2 2 2 7" xfId="5736"/>
    <cellStyle name="40% - Accent2 2 2 8" xfId="3994"/>
    <cellStyle name="40% - Accent2 2 2 9" xfId="5907"/>
    <cellStyle name="40% - Accent2 2 20" xfId="12451"/>
    <cellStyle name="40% - Accent2 2 3" xfId="998"/>
    <cellStyle name="40% - Accent2 2 3 10" xfId="3777"/>
    <cellStyle name="40% - Accent2 2 3 11" xfId="6127"/>
    <cellStyle name="40% - Accent2 2 3 12" xfId="6614"/>
    <cellStyle name="40% - Accent2 2 3 13" xfId="7090"/>
    <cellStyle name="40% - Accent2 2 3 14" xfId="7566"/>
    <cellStyle name="40% - Accent2 2 3 15" xfId="8029"/>
    <cellStyle name="40% - Accent2 2 3 16" xfId="8478"/>
    <cellStyle name="40% - Accent2 2 3 17" xfId="8919"/>
    <cellStyle name="40% - Accent2 2 3 2" xfId="4434"/>
    <cellStyle name="40% - Accent2 2 3 3" xfId="5465"/>
    <cellStyle name="40% - Accent2 2 3 4" xfId="4308"/>
    <cellStyle name="40% - Accent2 2 3 5" xfId="5592"/>
    <cellStyle name="40% - Accent2 2 3 6" xfId="4165"/>
    <cellStyle name="40% - Accent2 2 3 7" xfId="5735"/>
    <cellStyle name="40% - Accent2 2 3 8" xfId="3995"/>
    <cellStyle name="40% - Accent2 2 3 9" xfId="5906"/>
    <cellStyle name="40% - Accent2 2 4" xfId="4432"/>
    <cellStyle name="40% - Accent2 2 5" xfId="5467"/>
    <cellStyle name="40% - Accent2 2 6" xfId="4306"/>
    <cellStyle name="40% - Accent2 2 7" xfId="5594"/>
    <cellStyle name="40% - Accent2 2 8" xfId="4163"/>
    <cellStyle name="40% - Accent2 2 9" xfId="5737"/>
    <cellStyle name="40% - Accent2 20" xfId="999"/>
    <cellStyle name="40% - Accent2 20 10" xfId="3778"/>
    <cellStyle name="40% - Accent2 20 11" xfId="6126"/>
    <cellStyle name="40% - Accent2 20 12" xfId="6613"/>
    <cellStyle name="40% - Accent2 20 13" xfId="7089"/>
    <cellStyle name="40% - Accent2 20 14" xfId="7565"/>
    <cellStyle name="40% - Accent2 20 15" xfId="8028"/>
    <cellStyle name="40% - Accent2 20 16" xfId="8477"/>
    <cellStyle name="40% - Accent2 20 17" xfId="8909"/>
    <cellStyle name="40% - Accent2 20 2" xfId="4435"/>
    <cellStyle name="40% - Accent2 20 3" xfId="5464"/>
    <cellStyle name="40% - Accent2 20 4" xfId="4309"/>
    <cellStyle name="40% - Accent2 20 5" xfId="5591"/>
    <cellStyle name="40% - Accent2 20 6" xfId="4166"/>
    <cellStyle name="40% - Accent2 20 7" xfId="5734"/>
    <cellStyle name="40% - Accent2 20 8" xfId="3996"/>
    <cellStyle name="40% - Accent2 20 9" xfId="5905"/>
    <cellStyle name="40% - Accent2 21" xfId="1000"/>
    <cellStyle name="40% - Accent2 22" xfId="1001"/>
    <cellStyle name="40% - Accent2 23" xfId="1002"/>
    <cellStyle name="40% - Accent2 24" xfId="1003"/>
    <cellStyle name="40% - Accent2 25" xfId="1004"/>
    <cellStyle name="40% - Accent2 26" xfId="1005"/>
    <cellStyle name="40% - Accent2 27" xfId="1006"/>
    <cellStyle name="40% - Accent2 28" xfId="1007"/>
    <cellStyle name="40% - Accent2 3" xfId="1008"/>
    <cellStyle name="40% - Accent2 3 10" xfId="4009"/>
    <cellStyle name="40% - Accent2 3 11" xfId="5892"/>
    <cellStyle name="40% - Accent2 3 12" xfId="3795"/>
    <cellStyle name="40% - Accent2 3 13" xfId="6108"/>
    <cellStyle name="40% - Accent2 3 14" xfId="6596"/>
    <cellStyle name="40% - Accent2 3 15" xfId="7072"/>
    <cellStyle name="40% - Accent2 3 16" xfId="7548"/>
    <cellStyle name="40% - Accent2 3 17" xfId="8011"/>
    <cellStyle name="40% - Accent2 3 18" xfId="8460"/>
    <cellStyle name="40% - Accent2 3 19" xfId="8893"/>
    <cellStyle name="40% - Accent2 3 2" xfId="1009"/>
    <cellStyle name="40% - Accent2 3 2 10" xfId="3796"/>
    <cellStyle name="40% - Accent2 3 2 11" xfId="6107"/>
    <cellStyle name="40% - Accent2 3 2 12" xfId="6595"/>
    <cellStyle name="40% - Accent2 3 2 13" xfId="7071"/>
    <cellStyle name="40% - Accent2 3 2 14" xfId="7547"/>
    <cellStyle name="40% - Accent2 3 2 15" xfId="8010"/>
    <cellStyle name="40% - Accent2 3 2 16" xfId="8459"/>
    <cellStyle name="40% - Accent2 3 2 17" xfId="8892"/>
    <cellStyle name="40% - Accent2 3 2 2" xfId="4445"/>
    <cellStyle name="40% - Accent2 3 2 3" xfId="5454"/>
    <cellStyle name="40% - Accent2 3 2 4" xfId="4328"/>
    <cellStyle name="40% - Accent2 3 2 5" xfId="5572"/>
    <cellStyle name="40% - Accent2 3 2 6" xfId="4184"/>
    <cellStyle name="40% - Accent2 3 2 7" xfId="5721"/>
    <cellStyle name="40% - Accent2 3 2 8" xfId="4010"/>
    <cellStyle name="40% - Accent2 3 2 9" xfId="5891"/>
    <cellStyle name="40% - Accent2 3 20" xfId="12452"/>
    <cellStyle name="40% - Accent2 3 3" xfId="1010"/>
    <cellStyle name="40% - Accent2 3 3 10" xfId="3801"/>
    <cellStyle name="40% - Accent2 3 3 11" xfId="6102"/>
    <cellStyle name="40% - Accent2 3 3 12" xfId="6590"/>
    <cellStyle name="40% - Accent2 3 3 13" xfId="7066"/>
    <cellStyle name="40% - Accent2 3 3 14" xfId="7542"/>
    <cellStyle name="40% - Accent2 3 3 15" xfId="8005"/>
    <cellStyle name="40% - Accent2 3 3 16" xfId="8454"/>
    <cellStyle name="40% - Accent2 3 3 17" xfId="8891"/>
    <cellStyle name="40% - Accent2 3 3 2" xfId="4446"/>
    <cellStyle name="40% - Accent2 3 3 3" xfId="5453"/>
    <cellStyle name="40% - Accent2 3 3 4" xfId="4329"/>
    <cellStyle name="40% - Accent2 3 3 5" xfId="5571"/>
    <cellStyle name="40% - Accent2 3 3 6" xfId="4185"/>
    <cellStyle name="40% - Accent2 3 3 7" xfId="5720"/>
    <cellStyle name="40% - Accent2 3 3 8" xfId="4011"/>
    <cellStyle name="40% - Accent2 3 3 9" xfId="5890"/>
    <cellStyle name="40% - Accent2 3 4" xfId="4444"/>
    <cellStyle name="40% - Accent2 3 5" xfId="5455"/>
    <cellStyle name="40% - Accent2 3 6" xfId="4327"/>
    <cellStyle name="40% - Accent2 3 7" xfId="5573"/>
    <cellStyle name="40% - Accent2 3 8" xfId="4183"/>
    <cellStyle name="40% - Accent2 3 9" xfId="5722"/>
    <cellStyle name="40% - Accent2 4" xfId="1011"/>
    <cellStyle name="40% - Accent2 4 10" xfId="1012"/>
    <cellStyle name="40% - Accent2 4 11" xfId="1013"/>
    <cellStyle name="40% - Accent2 4 12" xfId="1014"/>
    <cellStyle name="40% - Accent2 4 13" xfId="1015"/>
    <cellStyle name="40% - Accent2 4 2" xfId="1016"/>
    <cellStyle name="40% - Accent2 4 2 10" xfId="1017"/>
    <cellStyle name="40% - Accent2 4 2 11" xfId="1018"/>
    <cellStyle name="40% - Accent2 4 2 2" xfId="1019"/>
    <cellStyle name="40% - Accent2 4 2 3" xfId="1020"/>
    <cellStyle name="40% - Accent2 4 2 4" xfId="1021"/>
    <cellStyle name="40% - Accent2 4 2 5" xfId="1022"/>
    <cellStyle name="40% - Accent2 4 2 6" xfId="1023"/>
    <cellStyle name="40% - Accent2 4 2 7" xfId="1024"/>
    <cellStyle name="40% - Accent2 4 2 8" xfId="1025"/>
    <cellStyle name="40% - Accent2 4 2 9" xfId="1026"/>
    <cellStyle name="40% - Accent2 4 3" xfId="1027"/>
    <cellStyle name="40% - Accent2 4 3 10" xfId="1028"/>
    <cellStyle name="40% - Accent2 4 3 11" xfId="1029"/>
    <cellStyle name="40% - Accent2 4 3 2" xfId="1030"/>
    <cellStyle name="40% - Accent2 4 3 3" xfId="1031"/>
    <cellStyle name="40% - Accent2 4 3 4" xfId="1032"/>
    <cellStyle name="40% - Accent2 4 3 4 10" xfId="3845"/>
    <cellStyle name="40% - Accent2 4 3 4 11" xfId="6062"/>
    <cellStyle name="40% - Accent2 4 3 4 12" xfId="6550"/>
    <cellStyle name="40% - Accent2 4 3 4 13" xfId="7026"/>
    <cellStyle name="40% - Accent2 4 3 4 14" xfId="7502"/>
    <cellStyle name="40% - Accent2 4 3 4 15" xfId="7965"/>
    <cellStyle name="40% - Accent2 4 3 4 16" xfId="8423"/>
    <cellStyle name="40% - Accent2 4 3 4 17" xfId="8856"/>
    <cellStyle name="40% - Accent2 4 3 4 2" xfId="4464"/>
    <cellStyle name="40% - Accent2 4 3 4 3" xfId="5434"/>
    <cellStyle name="40% - Accent2 4 3 4 4" xfId="4350"/>
    <cellStyle name="40% - Accent2 4 3 4 5" xfId="5550"/>
    <cellStyle name="40% - Accent2 4 3 4 6" xfId="4212"/>
    <cellStyle name="40% - Accent2 4 3 4 7" xfId="5688"/>
    <cellStyle name="40% - Accent2 4 3 4 8" xfId="4050"/>
    <cellStyle name="40% - Accent2 4 3 4 9" xfId="5851"/>
    <cellStyle name="40% - Accent2 4 3 5" xfId="1033"/>
    <cellStyle name="40% - Accent2 4 3 5 10" xfId="3850"/>
    <cellStyle name="40% - Accent2 4 3 5 11" xfId="6057"/>
    <cellStyle name="40% - Accent2 4 3 5 12" xfId="6545"/>
    <cellStyle name="40% - Accent2 4 3 5 13" xfId="7021"/>
    <cellStyle name="40% - Accent2 4 3 5 14" xfId="7497"/>
    <cellStyle name="40% - Accent2 4 3 5 15" xfId="7960"/>
    <cellStyle name="40% - Accent2 4 3 5 16" xfId="8418"/>
    <cellStyle name="40% - Accent2 4 3 5 17" xfId="8855"/>
    <cellStyle name="40% - Accent2 4 3 5 2" xfId="4465"/>
    <cellStyle name="40% - Accent2 4 3 5 3" xfId="5433"/>
    <cellStyle name="40% - Accent2 4 3 5 4" xfId="4355"/>
    <cellStyle name="40% - Accent2 4 3 5 5" xfId="5545"/>
    <cellStyle name="40% - Accent2 4 3 5 6" xfId="4217"/>
    <cellStyle name="40% - Accent2 4 3 5 7" xfId="5683"/>
    <cellStyle name="40% - Accent2 4 3 5 8" xfId="4055"/>
    <cellStyle name="40% - Accent2 4 3 5 9" xfId="5846"/>
    <cellStyle name="40% - Accent2 4 3 6" xfId="1034"/>
    <cellStyle name="40% - Accent2 4 3 6 10" xfId="3851"/>
    <cellStyle name="40% - Accent2 4 3 6 11" xfId="6056"/>
    <cellStyle name="40% - Accent2 4 3 6 12" xfId="6544"/>
    <cellStyle name="40% - Accent2 4 3 6 13" xfId="7020"/>
    <cellStyle name="40% - Accent2 4 3 6 14" xfId="7496"/>
    <cellStyle name="40% - Accent2 4 3 6 15" xfId="7959"/>
    <cellStyle name="40% - Accent2 4 3 6 16" xfId="8417"/>
    <cellStyle name="40% - Accent2 4 3 6 17" xfId="8854"/>
    <cellStyle name="40% - Accent2 4 3 6 2" xfId="4466"/>
    <cellStyle name="40% - Accent2 4 3 6 3" xfId="5432"/>
    <cellStyle name="40% - Accent2 4 3 6 4" xfId="4356"/>
    <cellStyle name="40% - Accent2 4 3 6 5" xfId="5544"/>
    <cellStyle name="40% - Accent2 4 3 6 6" xfId="4218"/>
    <cellStyle name="40% - Accent2 4 3 6 7" xfId="5682"/>
    <cellStyle name="40% - Accent2 4 3 6 8" xfId="4056"/>
    <cellStyle name="40% - Accent2 4 3 6 9" xfId="5845"/>
    <cellStyle name="40% - Accent2 4 3 7" xfId="1035"/>
    <cellStyle name="40% - Accent2 4 3 7 10" xfId="3855"/>
    <cellStyle name="40% - Accent2 4 3 7 11" xfId="6052"/>
    <cellStyle name="40% - Accent2 4 3 7 12" xfId="6540"/>
    <cellStyle name="40% - Accent2 4 3 7 13" xfId="7016"/>
    <cellStyle name="40% - Accent2 4 3 7 14" xfId="7492"/>
    <cellStyle name="40% - Accent2 4 3 7 15" xfId="7955"/>
    <cellStyle name="40% - Accent2 4 3 7 16" xfId="8413"/>
    <cellStyle name="40% - Accent2 4 3 7 17" xfId="8853"/>
    <cellStyle name="40% - Accent2 4 3 7 2" xfId="4467"/>
    <cellStyle name="40% - Accent2 4 3 7 3" xfId="5431"/>
    <cellStyle name="40% - Accent2 4 3 7 4" xfId="4357"/>
    <cellStyle name="40% - Accent2 4 3 7 5" xfId="5543"/>
    <cellStyle name="40% - Accent2 4 3 7 6" xfId="4222"/>
    <cellStyle name="40% - Accent2 4 3 7 7" xfId="5678"/>
    <cellStyle name="40% - Accent2 4 3 7 8" xfId="4060"/>
    <cellStyle name="40% - Accent2 4 3 7 9" xfId="5841"/>
    <cellStyle name="40% - Accent2 4 3 8" xfId="1036"/>
    <cellStyle name="40% - Accent2 4 3 9" xfId="1037"/>
    <cellStyle name="40% - Accent2 4 4" xfId="1038"/>
    <cellStyle name="40% - Accent2 4 5" xfId="1039"/>
    <cellStyle name="40% - Accent2 4 6" xfId="1040"/>
    <cellStyle name="40% - Accent2 4 6 10" xfId="3863"/>
    <cellStyle name="40% - Accent2 4 6 11" xfId="6044"/>
    <cellStyle name="40% - Accent2 4 6 12" xfId="6532"/>
    <cellStyle name="40% - Accent2 4 6 13" xfId="7008"/>
    <cellStyle name="40% - Accent2 4 6 14" xfId="7484"/>
    <cellStyle name="40% - Accent2 4 6 15" xfId="7950"/>
    <cellStyle name="40% - Accent2 4 6 16" xfId="8408"/>
    <cellStyle name="40% - Accent2 4 6 17" xfId="8852"/>
    <cellStyle name="40% - Accent2 4 6 2" xfId="4471"/>
    <cellStyle name="40% - Accent2 4 6 3" xfId="5427"/>
    <cellStyle name="40% - Accent2 4 6 4" xfId="4365"/>
    <cellStyle name="40% - Accent2 4 6 5" xfId="5534"/>
    <cellStyle name="40% - Accent2 4 6 6" xfId="4230"/>
    <cellStyle name="40% - Accent2 4 6 7" xfId="5670"/>
    <cellStyle name="40% - Accent2 4 6 8" xfId="4068"/>
    <cellStyle name="40% - Accent2 4 6 9" xfId="5833"/>
    <cellStyle name="40% - Accent2 4 7" xfId="1041"/>
    <cellStyle name="40% - Accent2 4 7 10" xfId="3864"/>
    <cellStyle name="40% - Accent2 4 7 11" xfId="6043"/>
    <cellStyle name="40% - Accent2 4 7 12" xfId="6531"/>
    <cellStyle name="40% - Accent2 4 7 13" xfId="7007"/>
    <cellStyle name="40% - Accent2 4 7 14" xfId="7483"/>
    <cellStyle name="40% - Accent2 4 7 15" xfId="7949"/>
    <cellStyle name="40% - Accent2 4 7 16" xfId="8407"/>
    <cellStyle name="40% - Accent2 4 7 17" xfId="8851"/>
    <cellStyle name="40% - Accent2 4 7 2" xfId="4472"/>
    <cellStyle name="40% - Accent2 4 7 3" xfId="5426"/>
    <cellStyle name="40% - Accent2 4 7 4" xfId="4366"/>
    <cellStyle name="40% - Accent2 4 7 5" xfId="5533"/>
    <cellStyle name="40% - Accent2 4 7 6" xfId="4231"/>
    <cellStyle name="40% - Accent2 4 7 7" xfId="5669"/>
    <cellStyle name="40% - Accent2 4 7 8" xfId="4069"/>
    <cellStyle name="40% - Accent2 4 7 9" xfId="5832"/>
    <cellStyle name="40% - Accent2 4 8" xfId="1042"/>
    <cellStyle name="40% - Accent2 4 8 10" xfId="3865"/>
    <cellStyle name="40% - Accent2 4 8 11" xfId="6042"/>
    <cellStyle name="40% - Accent2 4 8 12" xfId="6530"/>
    <cellStyle name="40% - Accent2 4 8 13" xfId="7006"/>
    <cellStyle name="40% - Accent2 4 8 14" xfId="7482"/>
    <cellStyle name="40% - Accent2 4 8 15" xfId="7948"/>
    <cellStyle name="40% - Accent2 4 8 16" xfId="8406"/>
    <cellStyle name="40% - Accent2 4 8 17" xfId="8849"/>
    <cellStyle name="40% - Accent2 4 8 2" xfId="4473"/>
    <cellStyle name="40% - Accent2 4 8 3" xfId="5425"/>
    <cellStyle name="40% - Accent2 4 8 4" xfId="4367"/>
    <cellStyle name="40% - Accent2 4 8 5" xfId="5532"/>
    <cellStyle name="40% - Accent2 4 8 6" xfId="4232"/>
    <cellStyle name="40% - Accent2 4 8 7" xfId="5668"/>
    <cellStyle name="40% - Accent2 4 8 8" xfId="4070"/>
    <cellStyle name="40% - Accent2 4 8 9" xfId="5831"/>
    <cellStyle name="40% - Accent2 4 9" xfId="1043"/>
    <cellStyle name="40% - Accent2 4 9 10" xfId="3866"/>
    <cellStyle name="40% - Accent2 4 9 11" xfId="6041"/>
    <cellStyle name="40% - Accent2 4 9 12" xfId="6529"/>
    <cellStyle name="40% - Accent2 4 9 13" xfId="7005"/>
    <cellStyle name="40% - Accent2 4 9 14" xfId="7481"/>
    <cellStyle name="40% - Accent2 4 9 15" xfId="7947"/>
    <cellStyle name="40% - Accent2 4 9 16" xfId="8405"/>
    <cellStyle name="40% - Accent2 4 9 17" xfId="8848"/>
    <cellStyle name="40% - Accent2 4 9 2" xfId="4474"/>
    <cellStyle name="40% - Accent2 4 9 3" xfId="5424"/>
    <cellStyle name="40% - Accent2 4 9 4" xfId="4368"/>
    <cellStyle name="40% - Accent2 4 9 5" xfId="5531"/>
    <cellStyle name="40% - Accent2 4 9 6" xfId="4233"/>
    <cellStyle name="40% - Accent2 4 9 7" xfId="5667"/>
    <cellStyle name="40% - Accent2 4 9 8" xfId="4071"/>
    <cellStyle name="40% - Accent2 4 9 9" xfId="5830"/>
    <cellStyle name="40% - Accent2 5" xfId="1044"/>
    <cellStyle name="40% - Accent2 5 10" xfId="1045"/>
    <cellStyle name="40% - Accent2 5 11" xfId="1046"/>
    <cellStyle name="40% - Accent2 5 12" xfId="1047"/>
    <cellStyle name="40% - Accent2 5 13" xfId="1048"/>
    <cellStyle name="40% - Accent2 5 2" xfId="1049"/>
    <cellStyle name="40% - Accent2 5 2 2" xfId="1050"/>
    <cellStyle name="40% - Accent2 5 2 3" xfId="1051"/>
    <cellStyle name="40% - Accent2 5 2 4" xfId="1052"/>
    <cellStyle name="40% - Accent2 5 2 5" xfId="1053"/>
    <cellStyle name="40% - Accent2 5 2 6" xfId="1054"/>
    <cellStyle name="40% - Accent2 5 2 7" xfId="1055"/>
    <cellStyle name="40% - Accent2 5 3" xfId="1056"/>
    <cellStyle name="40% - Accent2 5 3 2" xfId="1057"/>
    <cellStyle name="40% - Accent2 5 3 3" xfId="1058"/>
    <cellStyle name="40% - Accent2 5 3 4" xfId="1059"/>
    <cellStyle name="40% - Accent2 5 3 5" xfId="1060"/>
    <cellStyle name="40% - Accent2 5 3 6" xfId="1061"/>
    <cellStyle name="40% - Accent2 5 3 7" xfId="1062"/>
    <cellStyle name="40% - Accent2 5 4" xfId="1063"/>
    <cellStyle name="40% - Accent2 5 5" xfId="1064"/>
    <cellStyle name="40% - Accent2 5 6" xfId="1065"/>
    <cellStyle name="40% - Accent2 5 6 10" xfId="3915"/>
    <cellStyle name="40% - Accent2 5 6 11" xfId="5987"/>
    <cellStyle name="40% - Accent2 5 6 12" xfId="3676"/>
    <cellStyle name="40% - Accent2 5 6 13" xfId="6450"/>
    <cellStyle name="40% - Accent2 5 6 14" xfId="6926"/>
    <cellStyle name="40% - Accent2 5 6 15" xfId="7403"/>
    <cellStyle name="40% - Accent2 5 6 16" xfId="7866"/>
    <cellStyle name="40% - Accent2 5 6 17" xfId="8166"/>
    <cellStyle name="40% - Accent2 5 6 2" xfId="4483"/>
    <cellStyle name="40% - Accent2 5 6 3" xfId="5415"/>
    <cellStyle name="40% - Accent2 5 6 4" xfId="4382"/>
    <cellStyle name="40% - Accent2 5 6 5" xfId="5517"/>
    <cellStyle name="40% - Accent2 5 6 6" xfId="4255"/>
    <cellStyle name="40% - Accent2 5 6 7" xfId="5644"/>
    <cellStyle name="40% - Accent2 5 6 8" xfId="4100"/>
    <cellStyle name="40% - Accent2 5 6 9" xfId="5801"/>
    <cellStyle name="40% - Accent2 5 7" xfId="1066"/>
    <cellStyle name="40% - Accent2 5 7 10" xfId="3916"/>
    <cellStyle name="40% - Accent2 5 7 11" xfId="5986"/>
    <cellStyle name="40% - Accent2 5 7 12" xfId="3677"/>
    <cellStyle name="40% - Accent2 5 7 13" xfId="6449"/>
    <cellStyle name="40% - Accent2 5 7 14" xfId="6925"/>
    <cellStyle name="40% - Accent2 5 7 15" xfId="7402"/>
    <cellStyle name="40% - Accent2 5 7 16" xfId="7865"/>
    <cellStyle name="40% - Accent2 5 7 17" xfId="8165"/>
    <cellStyle name="40% - Accent2 5 7 2" xfId="4484"/>
    <cellStyle name="40% - Accent2 5 7 3" xfId="5414"/>
    <cellStyle name="40% - Accent2 5 7 4" xfId="4383"/>
    <cellStyle name="40% - Accent2 5 7 5" xfId="5516"/>
    <cellStyle name="40% - Accent2 5 7 6" xfId="4256"/>
    <cellStyle name="40% - Accent2 5 7 7" xfId="5643"/>
    <cellStyle name="40% - Accent2 5 7 8" xfId="4101"/>
    <cellStyle name="40% - Accent2 5 7 9" xfId="5800"/>
    <cellStyle name="40% - Accent2 5 8" xfId="1067"/>
    <cellStyle name="40% - Accent2 5 8 10" xfId="3917"/>
    <cellStyle name="40% - Accent2 5 8 11" xfId="5985"/>
    <cellStyle name="40% - Accent2 5 8 12" xfId="3678"/>
    <cellStyle name="40% - Accent2 5 8 13" xfId="6448"/>
    <cellStyle name="40% - Accent2 5 8 14" xfId="6924"/>
    <cellStyle name="40% - Accent2 5 8 15" xfId="7401"/>
    <cellStyle name="40% - Accent2 5 8 16" xfId="7864"/>
    <cellStyle name="40% - Accent2 5 8 17" xfId="8108"/>
    <cellStyle name="40% - Accent2 5 8 2" xfId="4485"/>
    <cellStyle name="40% - Accent2 5 8 3" xfId="5413"/>
    <cellStyle name="40% - Accent2 5 8 4" xfId="4384"/>
    <cellStyle name="40% - Accent2 5 8 5" xfId="5515"/>
    <cellStyle name="40% - Accent2 5 8 6" xfId="4257"/>
    <cellStyle name="40% - Accent2 5 8 7" xfId="5642"/>
    <cellStyle name="40% - Accent2 5 8 8" xfId="4102"/>
    <cellStyle name="40% - Accent2 5 8 9" xfId="5799"/>
    <cellStyle name="40% - Accent2 5 9" xfId="1068"/>
    <cellStyle name="40% - Accent2 5 9 10" xfId="3918"/>
    <cellStyle name="40% - Accent2 5 9 11" xfId="5984"/>
    <cellStyle name="40% - Accent2 5 9 12" xfId="3679"/>
    <cellStyle name="40% - Accent2 5 9 13" xfId="6447"/>
    <cellStyle name="40% - Accent2 5 9 14" xfId="6923"/>
    <cellStyle name="40% - Accent2 5 9 15" xfId="7400"/>
    <cellStyle name="40% - Accent2 5 9 16" xfId="7863"/>
    <cellStyle name="40% - Accent2 5 9 17" xfId="8107"/>
    <cellStyle name="40% - Accent2 5 9 2" xfId="4486"/>
    <cellStyle name="40% - Accent2 5 9 3" xfId="5412"/>
    <cellStyle name="40% - Accent2 5 9 4" xfId="4385"/>
    <cellStyle name="40% - Accent2 5 9 5" xfId="5514"/>
    <cellStyle name="40% - Accent2 5 9 6" xfId="4258"/>
    <cellStyle name="40% - Accent2 5 9 7" xfId="5641"/>
    <cellStyle name="40% - Accent2 5 9 8" xfId="4103"/>
    <cellStyle name="40% - Accent2 5 9 9" xfId="5798"/>
    <cellStyle name="40% - Accent2 6" xfId="1069"/>
    <cellStyle name="40% - Accent2 6 10" xfId="3919"/>
    <cellStyle name="40% - Accent2 6 11" xfId="5983"/>
    <cellStyle name="40% - Accent2 6 12" xfId="3684"/>
    <cellStyle name="40% - Accent2 6 13" xfId="6442"/>
    <cellStyle name="40% - Accent2 6 14" xfId="6918"/>
    <cellStyle name="40% - Accent2 6 15" xfId="7395"/>
    <cellStyle name="40% - Accent2 6 16" xfId="7858"/>
    <cellStyle name="40% - Accent2 6 17" xfId="8106"/>
    <cellStyle name="40% - Accent2 6 18" xfId="12506"/>
    <cellStyle name="40% - Accent2 6 2" xfId="4487"/>
    <cellStyle name="40% - Accent2 6 3" xfId="5411"/>
    <cellStyle name="40% - Accent2 6 4" xfId="4386"/>
    <cellStyle name="40% - Accent2 6 5" xfId="5513"/>
    <cellStyle name="40% - Accent2 6 6" xfId="4259"/>
    <cellStyle name="40% - Accent2 6 7" xfId="5640"/>
    <cellStyle name="40% - Accent2 6 8" xfId="4104"/>
    <cellStyle name="40% - Accent2 6 9" xfId="5797"/>
    <cellStyle name="40% - Accent2 7" xfId="1070"/>
    <cellStyle name="40% - Accent2 7 2" xfId="1071"/>
    <cellStyle name="40% - Accent2 7 2 2" xfId="1072"/>
    <cellStyle name="40% - Accent2 7 2 3" xfId="1073"/>
    <cellStyle name="40% - Accent2 7 2 4" xfId="1074"/>
    <cellStyle name="40% - Accent2 7 2 5" xfId="1075"/>
    <cellStyle name="40% - Accent2 7 2 6" xfId="1076"/>
    <cellStyle name="40% - Accent2 7 2 7" xfId="1077"/>
    <cellStyle name="40% - Accent2 7 3" xfId="1078"/>
    <cellStyle name="40% - Accent2 7 3 2" xfId="1079"/>
    <cellStyle name="40% - Accent2 7 3 3" xfId="1080"/>
    <cellStyle name="40% - Accent2 7 3 4" xfId="1081"/>
    <cellStyle name="40% - Accent2 7 3 5" xfId="1082"/>
    <cellStyle name="40% - Accent2 7 3 6" xfId="1083"/>
    <cellStyle name="40% - Accent2 7 3 7" xfId="1084"/>
    <cellStyle name="40% - Accent2 7 4" xfId="1085"/>
    <cellStyle name="40% - Accent2 7 5" xfId="1086"/>
    <cellStyle name="40% - Accent2 7 6" xfId="1087"/>
    <cellStyle name="40% - Accent2 7 7" xfId="1088"/>
    <cellStyle name="40% - Accent2 7 8" xfId="1089"/>
    <cellStyle name="40% - Accent2 7 9" xfId="1090"/>
    <cellStyle name="40% - Accent2 8" xfId="1091"/>
    <cellStyle name="40% - Accent2 8 2" xfId="1092"/>
    <cellStyle name="40% - Accent2 8 3" xfId="1093"/>
    <cellStyle name="40% - Accent2 8 4" xfId="1094"/>
    <cellStyle name="40% - Accent2 8 5" xfId="1095"/>
    <cellStyle name="40% - Accent2 8 6" xfId="1096"/>
    <cellStyle name="40% - Accent2 8 7" xfId="1097"/>
    <cellStyle name="40% - Accent2 9" xfId="1098"/>
    <cellStyle name="40% - Accent2 9 2" xfId="1099"/>
    <cellStyle name="40% - Accent2 9 3" xfId="1100"/>
    <cellStyle name="40% - Accent2 9 4" xfId="1101"/>
    <cellStyle name="40% - Accent2 9 5" xfId="1102"/>
    <cellStyle name="40% - Accent2 9 6" xfId="1103"/>
    <cellStyle name="40% - Accent2 9 7" xfId="1104"/>
    <cellStyle name="40% - Accent3" xfId="1105" builtinId="39" customBuiltin="1"/>
    <cellStyle name="40% - Accent3 10" xfId="1106"/>
    <cellStyle name="40% - Accent3 10 2" xfId="1107"/>
    <cellStyle name="40% - Accent3 10 3" xfId="1108"/>
    <cellStyle name="40% - Accent3 10 4" xfId="1109"/>
    <cellStyle name="40% - Accent3 10 5" xfId="1110"/>
    <cellStyle name="40% - Accent3 10 6" xfId="1111"/>
    <cellStyle name="40% - Accent3 10 7" xfId="1112"/>
    <cellStyle name="40% - Accent3 11" xfId="1113"/>
    <cellStyle name="40% - Accent3 11 2" xfId="1114"/>
    <cellStyle name="40% - Accent3 11 3" xfId="1115"/>
    <cellStyle name="40% - Accent3 11 4" xfId="1116"/>
    <cellStyle name="40% - Accent3 11 5" xfId="1117"/>
    <cellStyle name="40% - Accent3 11 6" xfId="1118"/>
    <cellStyle name="40% - Accent3 11 7" xfId="1119"/>
    <cellStyle name="40% - Accent3 12" xfId="1120"/>
    <cellStyle name="40% - Accent3 12 2" xfId="1121"/>
    <cellStyle name="40% - Accent3 12 3" xfId="1122"/>
    <cellStyle name="40% - Accent3 12 4" xfId="1123"/>
    <cellStyle name="40% - Accent3 12 5" xfId="1124"/>
    <cellStyle name="40% - Accent3 12 6" xfId="1125"/>
    <cellStyle name="40% - Accent3 12 7" xfId="1126"/>
    <cellStyle name="40% - Accent3 13" xfId="1127"/>
    <cellStyle name="40% - Accent3 14" xfId="1128"/>
    <cellStyle name="40% - Accent3 15" xfId="1129"/>
    <cellStyle name="40% - Accent3 15 10" xfId="4019"/>
    <cellStyle name="40% - Accent3 15 11" xfId="5882"/>
    <cellStyle name="40% - Accent3 15 12" xfId="3809"/>
    <cellStyle name="40% - Accent3 15 13" xfId="6094"/>
    <cellStyle name="40% - Accent3 15 14" xfId="6582"/>
    <cellStyle name="40% - Accent3 15 15" xfId="7058"/>
    <cellStyle name="40% - Accent3 15 16" xfId="7534"/>
    <cellStyle name="40% - Accent3 15 17" xfId="7988"/>
    <cellStyle name="40% - Accent3 15 2" xfId="4540"/>
    <cellStyle name="40% - Accent3 15 3" xfId="5358"/>
    <cellStyle name="40% - Accent3 15 4" xfId="4451"/>
    <cellStyle name="40% - Accent3 15 5" xfId="5448"/>
    <cellStyle name="40% - Accent3 15 6" xfId="4337"/>
    <cellStyle name="40% - Accent3 15 7" xfId="5566"/>
    <cellStyle name="40% - Accent3 15 8" xfId="4190"/>
    <cellStyle name="40% - Accent3 15 9" xfId="5712"/>
    <cellStyle name="40% - Accent3 16" xfId="1130"/>
    <cellStyle name="40% - Accent3 16 10" xfId="4024"/>
    <cellStyle name="40% - Accent3 16 11" xfId="5877"/>
    <cellStyle name="40% - Accent3 16 12" xfId="3814"/>
    <cellStyle name="40% - Accent3 16 13" xfId="6089"/>
    <cellStyle name="40% - Accent3 16 14" xfId="6577"/>
    <cellStyle name="40% - Accent3 16 15" xfId="7053"/>
    <cellStyle name="40% - Accent3 16 16" xfId="7529"/>
    <cellStyle name="40% - Accent3 16 17" xfId="7987"/>
    <cellStyle name="40% - Accent3 16 2" xfId="4541"/>
    <cellStyle name="40% - Accent3 16 3" xfId="5357"/>
    <cellStyle name="40% - Accent3 16 4" xfId="4452"/>
    <cellStyle name="40% - Accent3 16 5" xfId="5447"/>
    <cellStyle name="40% - Accent3 16 6" xfId="4338"/>
    <cellStyle name="40% - Accent3 16 7" xfId="5565"/>
    <cellStyle name="40% - Accent3 16 8" xfId="4191"/>
    <cellStyle name="40% - Accent3 16 9" xfId="5711"/>
    <cellStyle name="40% - Accent3 17" xfId="1131"/>
    <cellStyle name="40% - Accent3 17 10" xfId="4025"/>
    <cellStyle name="40% - Accent3 17 11" xfId="5876"/>
    <cellStyle name="40% - Accent3 17 12" xfId="3815"/>
    <cellStyle name="40% - Accent3 17 13" xfId="6088"/>
    <cellStyle name="40% - Accent3 17 14" xfId="6576"/>
    <cellStyle name="40% - Accent3 17 15" xfId="7052"/>
    <cellStyle name="40% - Accent3 17 16" xfId="7528"/>
    <cellStyle name="40% - Accent3 17 17" xfId="7986"/>
    <cellStyle name="40% - Accent3 17 2" xfId="4542"/>
    <cellStyle name="40% - Accent3 17 3" xfId="5356"/>
    <cellStyle name="40% - Accent3 17 4" xfId="4453"/>
    <cellStyle name="40% - Accent3 17 5" xfId="5446"/>
    <cellStyle name="40% - Accent3 17 6" xfId="4339"/>
    <cellStyle name="40% - Accent3 17 7" xfId="5564"/>
    <cellStyle name="40% - Accent3 17 8" xfId="4192"/>
    <cellStyle name="40% - Accent3 17 9" xfId="5710"/>
    <cellStyle name="40% - Accent3 18" xfId="1132"/>
    <cellStyle name="40% - Accent3 18 10" xfId="4026"/>
    <cellStyle name="40% - Accent3 18 11" xfId="5875"/>
    <cellStyle name="40% - Accent3 18 12" xfId="3816"/>
    <cellStyle name="40% - Accent3 18 13" xfId="6087"/>
    <cellStyle name="40% - Accent3 18 14" xfId="6575"/>
    <cellStyle name="40% - Accent3 18 15" xfId="7051"/>
    <cellStyle name="40% - Accent3 18 16" xfId="7527"/>
    <cellStyle name="40% - Accent3 18 17" xfId="7985"/>
    <cellStyle name="40% - Accent3 18 2" xfId="4543"/>
    <cellStyle name="40% - Accent3 18 3" xfId="5355"/>
    <cellStyle name="40% - Accent3 18 4" xfId="4454"/>
    <cellStyle name="40% - Accent3 18 5" xfId="5445"/>
    <cellStyle name="40% - Accent3 18 6" xfId="4340"/>
    <cellStyle name="40% - Accent3 18 7" xfId="5563"/>
    <cellStyle name="40% - Accent3 18 8" xfId="4193"/>
    <cellStyle name="40% - Accent3 18 9" xfId="5709"/>
    <cellStyle name="40% - Accent3 19" xfId="1133"/>
    <cellStyle name="40% - Accent3 19 10" xfId="4027"/>
    <cellStyle name="40% - Accent3 19 11" xfId="5874"/>
    <cellStyle name="40% - Accent3 19 12" xfId="3817"/>
    <cellStyle name="40% - Accent3 19 13" xfId="6086"/>
    <cellStyle name="40% - Accent3 19 14" xfId="6574"/>
    <cellStyle name="40% - Accent3 19 15" xfId="7050"/>
    <cellStyle name="40% - Accent3 19 16" xfId="7526"/>
    <cellStyle name="40% - Accent3 19 17" xfId="7984"/>
    <cellStyle name="40% - Accent3 19 2" xfId="4544"/>
    <cellStyle name="40% - Accent3 19 3" xfId="5354"/>
    <cellStyle name="40% - Accent3 19 4" xfId="4455"/>
    <cellStyle name="40% - Accent3 19 5" xfId="5444"/>
    <cellStyle name="40% - Accent3 19 6" xfId="4341"/>
    <cellStyle name="40% - Accent3 19 7" xfId="5562"/>
    <cellStyle name="40% - Accent3 19 8" xfId="4194"/>
    <cellStyle name="40% - Accent3 19 9" xfId="5708"/>
    <cellStyle name="40% - Accent3 2" xfId="1134"/>
    <cellStyle name="40% - Accent3 2 10" xfId="4195"/>
    <cellStyle name="40% - Accent3 2 11" xfId="5707"/>
    <cellStyle name="40% - Accent3 2 12" xfId="4028"/>
    <cellStyle name="40% - Accent3 2 13" xfId="5873"/>
    <cellStyle name="40% - Accent3 2 14" xfId="3823"/>
    <cellStyle name="40% - Accent3 2 15" xfId="6080"/>
    <cellStyle name="40% - Accent3 2 16" xfId="6568"/>
    <cellStyle name="40% - Accent3 2 17" xfId="7044"/>
    <cellStyle name="40% - Accent3 2 18" xfId="7520"/>
    <cellStyle name="40% - Accent3 2 19" xfId="7983"/>
    <cellStyle name="40% - Accent3 2 2" xfId="1135"/>
    <cellStyle name="40% - Accent3 2 2 10" xfId="4029"/>
    <cellStyle name="40% - Accent3 2 2 11" xfId="5872"/>
    <cellStyle name="40% - Accent3 2 2 12" xfId="3824"/>
    <cellStyle name="40% - Accent3 2 2 13" xfId="6079"/>
    <cellStyle name="40% - Accent3 2 2 14" xfId="6567"/>
    <cellStyle name="40% - Accent3 2 2 15" xfId="7043"/>
    <cellStyle name="40% - Accent3 2 2 16" xfId="7519"/>
    <cellStyle name="40% - Accent3 2 2 17" xfId="7982"/>
    <cellStyle name="40% - Accent3 2 2 2" xfId="4546"/>
    <cellStyle name="40% - Accent3 2 2 3" xfId="5352"/>
    <cellStyle name="40% - Accent3 2 2 4" xfId="4457"/>
    <cellStyle name="40% - Accent3 2 2 5" xfId="5442"/>
    <cellStyle name="40% - Accent3 2 2 6" xfId="4343"/>
    <cellStyle name="40% - Accent3 2 2 7" xfId="5560"/>
    <cellStyle name="40% - Accent3 2 2 8" xfId="4196"/>
    <cellStyle name="40% - Accent3 2 2 9" xfId="5706"/>
    <cellStyle name="40% - Accent3 2 20" xfId="12453"/>
    <cellStyle name="40% - Accent3 2 3" xfId="1136"/>
    <cellStyle name="40% - Accent3 2 3 10" xfId="4030"/>
    <cellStyle name="40% - Accent3 2 3 11" xfId="5871"/>
    <cellStyle name="40% - Accent3 2 3 12" xfId="3825"/>
    <cellStyle name="40% - Accent3 2 3 13" xfId="6078"/>
    <cellStyle name="40% - Accent3 2 3 14" xfId="6566"/>
    <cellStyle name="40% - Accent3 2 3 15" xfId="7042"/>
    <cellStyle name="40% - Accent3 2 3 16" xfId="7518"/>
    <cellStyle name="40% - Accent3 2 3 17" xfId="7981"/>
    <cellStyle name="40% - Accent3 2 3 2" xfId="4547"/>
    <cellStyle name="40% - Accent3 2 3 3" xfId="5351"/>
    <cellStyle name="40% - Accent3 2 3 4" xfId="4458"/>
    <cellStyle name="40% - Accent3 2 3 5" xfId="5441"/>
    <cellStyle name="40% - Accent3 2 3 6" xfId="4344"/>
    <cellStyle name="40% - Accent3 2 3 7" xfId="5559"/>
    <cellStyle name="40% - Accent3 2 3 8" xfId="4197"/>
    <cellStyle name="40% - Accent3 2 3 9" xfId="5705"/>
    <cellStyle name="40% - Accent3 2 4" xfId="4545"/>
    <cellStyle name="40% - Accent3 2 5" xfId="5353"/>
    <cellStyle name="40% - Accent3 2 6" xfId="4456"/>
    <cellStyle name="40% - Accent3 2 7" xfId="5443"/>
    <cellStyle name="40% - Accent3 2 8" xfId="4342"/>
    <cellStyle name="40% - Accent3 2 9" xfId="5561"/>
    <cellStyle name="40% - Accent3 20" xfId="1137"/>
    <cellStyle name="40% - Accent3 20 10" xfId="4031"/>
    <cellStyle name="40% - Accent3 20 11" xfId="5870"/>
    <cellStyle name="40% - Accent3 20 12" xfId="3826"/>
    <cellStyle name="40% - Accent3 20 13" xfId="6077"/>
    <cellStyle name="40% - Accent3 20 14" xfId="6565"/>
    <cellStyle name="40% - Accent3 20 15" xfId="7041"/>
    <cellStyle name="40% - Accent3 20 16" xfId="7517"/>
    <cellStyle name="40% - Accent3 20 17" xfId="7980"/>
    <cellStyle name="40% - Accent3 20 2" xfId="4548"/>
    <cellStyle name="40% - Accent3 20 3" xfId="5350"/>
    <cellStyle name="40% - Accent3 20 4" xfId="4459"/>
    <cellStyle name="40% - Accent3 20 5" xfId="5440"/>
    <cellStyle name="40% - Accent3 20 6" xfId="4345"/>
    <cellStyle name="40% - Accent3 20 7" xfId="5558"/>
    <cellStyle name="40% - Accent3 20 8" xfId="4198"/>
    <cellStyle name="40% - Accent3 20 9" xfId="5704"/>
    <cellStyle name="40% - Accent3 21" xfId="1138"/>
    <cellStyle name="40% - Accent3 22" xfId="1139"/>
    <cellStyle name="40% - Accent3 23" xfId="1140"/>
    <cellStyle name="40% - Accent3 24" xfId="1141"/>
    <cellStyle name="40% - Accent3 25" xfId="1142"/>
    <cellStyle name="40% - Accent3 26" xfId="1143"/>
    <cellStyle name="40% - Accent3 27" xfId="1144"/>
    <cellStyle name="40% - Accent3 28" xfId="1145"/>
    <cellStyle name="40% - Accent3 3" xfId="1146"/>
    <cellStyle name="40% - Accent3 3 10" xfId="4223"/>
    <cellStyle name="40% - Accent3 3 11" xfId="5677"/>
    <cellStyle name="40% - Accent3 3 12" xfId="4061"/>
    <cellStyle name="40% - Accent3 3 13" xfId="5840"/>
    <cellStyle name="40% - Accent3 3 14" xfId="3856"/>
    <cellStyle name="40% - Accent3 3 15" xfId="6051"/>
    <cellStyle name="40% - Accent3 3 16" xfId="6539"/>
    <cellStyle name="40% - Accent3 3 17" xfId="7015"/>
    <cellStyle name="40% - Accent3 3 18" xfId="7491"/>
    <cellStyle name="40% - Accent3 3 19" xfId="7946"/>
    <cellStyle name="40% - Accent3 3 2" xfId="1147"/>
    <cellStyle name="40% - Accent3 3 2 10" xfId="4066"/>
    <cellStyle name="40% - Accent3 3 2 11" xfId="5835"/>
    <cellStyle name="40% - Accent3 3 2 12" xfId="3861"/>
    <cellStyle name="40% - Accent3 3 2 13" xfId="6046"/>
    <cellStyle name="40% - Accent3 3 2 14" xfId="6534"/>
    <cellStyle name="40% - Accent3 3 2 15" xfId="7010"/>
    <cellStyle name="40% - Accent3 3 2 16" xfId="7486"/>
    <cellStyle name="40% - Accent3 3 2 17" xfId="7945"/>
    <cellStyle name="40% - Accent3 3 2 2" xfId="4554"/>
    <cellStyle name="40% - Accent3 3 2 3" xfId="5344"/>
    <cellStyle name="40% - Accent3 3 2 4" xfId="4469"/>
    <cellStyle name="40% - Accent3 3 2 5" xfId="5429"/>
    <cellStyle name="40% - Accent3 3 2 6" xfId="4363"/>
    <cellStyle name="40% - Accent3 3 2 7" xfId="5537"/>
    <cellStyle name="40% - Accent3 3 2 8" xfId="4228"/>
    <cellStyle name="40% - Accent3 3 2 9" xfId="5672"/>
    <cellStyle name="40% - Accent3 3 20" xfId="12454"/>
    <cellStyle name="40% - Accent3 3 3" xfId="1148"/>
    <cellStyle name="40% - Accent3 3 3 10" xfId="4067"/>
    <cellStyle name="40% - Accent3 3 3 11" xfId="5834"/>
    <cellStyle name="40% - Accent3 3 3 12" xfId="3862"/>
    <cellStyle name="40% - Accent3 3 3 13" xfId="6045"/>
    <cellStyle name="40% - Accent3 3 3 14" xfId="6533"/>
    <cellStyle name="40% - Accent3 3 3 15" xfId="7009"/>
    <cellStyle name="40% - Accent3 3 3 16" xfId="7485"/>
    <cellStyle name="40% - Accent3 3 3 17" xfId="7943"/>
    <cellStyle name="40% - Accent3 3 3 2" xfId="4555"/>
    <cellStyle name="40% - Accent3 3 3 3" xfId="5343"/>
    <cellStyle name="40% - Accent3 3 3 4" xfId="4470"/>
    <cellStyle name="40% - Accent3 3 3 5" xfId="5428"/>
    <cellStyle name="40% - Accent3 3 3 6" xfId="4364"/>
    <cellStyle name="40% - Accent3 3 3 7" xfId="5536"/>
    <cellStyle name="40% - Accent3 3 3 8" xfId="4229"/>
    <cellStyle name="40% - Accent3 3 3 9" xfId="5671"/>
    <cellStyle name="40% - Accent3 3 4" xfId="4553"/>
    <cellStyle name="40% - Accent3 3 5" xfId="5345"/>
    <cellStyle name="40% - Accent3 3 6" xfId="4468"/>
    <cellStyle name="40% - Accent3 3 7" xfId="5430"/>
    <cellStyle name="40% - Accent3 3 8" xfId="4358"/>
    <cellStyle name="40% - Accent3 3 9" xfId="5542"/>
    <cellStyle name="40% - Accent3 4" xfId="1149"/>
    <cellStyle name="40% - Accent3 4 10" xfId="1150"/>
    <cellStyle name="40% - Accent3 4 11" xfId="1151"/>
    <cellStyle name="40% - Accent3 4 12" xfId="1152"/>
    <cellStyle name="40% - Accent3 4 13" xfId="1153"/>
    <cellStyle name="40% - Accent3 4 2" xfId="1154"/>
    <cellStyle name="40% - Accent3 4 2 10" xfId="1155"/>
    <cellStyle name="40% - Accent3 4 2 11" xfId="1156"/>
    <cellStyle name="40% - Accent3 4 2 2" xfId="1157"/>
    <cellStyle name="40% - Accent3 4 2 3" xfId="1158"/>
    <cellStyle name="40% - Accent3 4 2 4" xfId="1159"/>
    <cellStyle name="40% - Accent3 4 2 5" xfId="1160"/>
    <cellStyle name="40% - Accent3 4 2 6" xfId="1161"/>
    <cellStyle name="40% - Accent3 4 2 7" xfId="1162"/>
    <cellStyle name="40% - Accent3 4 2 8" xfId="1163"/>
    <cellStyle name="40% - Accent3 4 2 9" xfId="1164"/>
    <cellStyle name="40% - Accent3 4 3" xfId="1165"/>
    <cellStyle name="40% - Accent3 4 3 10" xfId="1166"/>
    <cellStyle name="40% - Accent3 4 3 11" xfId="1167"/>
    <cellStyle name="40% - Accent3 4 3 2" xfId="1168"/>
    <cellStyle name="40% - Accent3 4 3 3" xfId="1169"/>
    <cellStyle name="40% - Accent3 4 3 4" xfId="1170"/>
    <cellStyle name="40% - Accent3 4 3 4 10" xfId="4099"/>
    <cellStyle name="40% - Accent3 4 3 4 11" xfId="5802"/>
    <cellStyle name="40% - Accent3 4 3 4 12" xfId="3914"/>
    <cellStyle name="40% - Accent3 4 3 4 13" xfId="5988"/>
    <cellStyle name="40% - Accent3 4 3 4 14" xfId="3675"/>
    <cellStyle name="40% - Accent3 4 3 4 15" xfId="6451"/>
    <cellStyle name="40% - Accent3 4 3 4 16" xfId="6927"/>
    <cellStyle name="40% - Accent3 4 3 4 17" xfId="7181"/>
    <cellStyle name="40% - Accent3 4 3 4 2" xfId="4563"/>
    <cellStyle name="40% - Accent3 4 3 4 3" xfId="5335"/>
    <cellStyle name="40% - Accent3 4 3 4 4" xfId="4482"/>
    <cellStyle name="40% - Accent3 4 3 4 5" xfId="5416"/>
    <cellStyle name="40% - Accent3 4 3 4 6" xfId="4381"/>
    <cellStyle name="40% - Accent3 4 3 4 7" xfId="5518"/>
    <cellStyle name="40% - Accent3 4 3 4 8" xfId="4254"/>
    <cellStyle name="40% - Accent3 4 3 4 9" xfId="5645"/>
    <cellStyle name="40% - Accent3 4 3 5" xfId="1171"/>
    <cellStyle name="40% - Accent3 4 3 5 10" xfId="4108"/>
    <cellStyle name="40% - Accent3 4 3 5 11" xfId="5793"/>
    <cellStyle name="40% - Accent3 4 3 5 12" xfId="3923"/>
    <cellStyle name="40% - Accent3 4 3 5 13" xfId="5979"/>
    <cellStyle name="40% - Accent3 4 3 5 14" xfId="3692"/>
    <cellStyle name="40% - Accent3 4 3 5 15" xfId="6284"/>
    <cellStyle name="40% - Accent3 4 3 5 16" xfId="6760"/>
    <cellStyle name="40% - Accent3 4 3 5 17" xfId="7180"/>
    <cellStyle name="40% - Accent3 4 3 5 2" xfId="4564"/>
    <cellStyle name="40% - Accent3 4 3 5 3" xfId="5334"/>
    <cellStyle name="40% - Accent3 4 3 5 4" xfId="4488"/>
    <cellStyle name="40% - Accent3 4 3 5 5" xfId="5410"/>
    <cellStyle name="40% - Accent3 4 3 5 6" xfId="4387"/>
    <cellStyle name="40% - Accent3 4 3 5 7" xfId="5512"/>
    <cellStyle name="40% - Accent3 4 3 5 8" xfId="4260"/>
    <cellStyle name="40% - Accent3 4 3 5 9" xfId="5639"/>
    <cellStyle name="40% - Accent3 4 3 6" xfId="1172"/>
    <cellStyle name="40% - Accent3 4 3 6 10" xfId="4109"/>
    <cellStyle name="40% - Accent3 4 3 6 11" xfId="5792"/>
    <cellStyle name="40% - Accent3 4 3 6 12" xfId="3924"/>
    <cellStyle name="40% - Accent3 4 3 6 13" xfId="5978"/>
    <cellStyle name="40% - Accent3 4 3 6 14" xfId="3693"/>
    <cellStyle name="40% - Accent3 4 3 6 15" xfId="6283"/>
    <cellStyle name="40% - Accent3 4 3 6 16" xfId="6759"/>
    <cellStyle name="40% - Accent3 4 3 6 17" xfId="7173"/>
    <cellStyle name="40% - Accent3 4 3 6 2" xfId="4565"/>
    <cellStyle name="40% - Accent3 4 3 6 3" xfId="5333"/>
    <cellStyle name="40% - Accent3 4 3 6 4" xfId="4489"/>
    <cellStyle name="40% - Accent3 4 3 6 5" xfId="5409"/>
    <cellStyle name="40% - Accent3 4 3 6 6" xfId="4388"/>
    <cellStyle name="40% - Accent3 4 3 6 7" xfId="5511"/>
    <cellStyle name="40% - Accent3 4 3 6 8" xfId="4261"/>
    <cellStyle name="40% - Accent3 4 3 6 9" xfId="5638"/>
    <cellStyle name="40% - Accent3 4 3 7" xfId="1173"/>
    <cellStyle name="40% - Accent3 4 3 7 10" xfId="4115"/>
    <cellStyle name="40% - Accent3 4 3 7 11" xfId="5786"/>
    <cellStyle name="40% - Accent3 4 3 7 12" xfId="3930"/>
    <cellStyle name="40% - Accent3 4 3 7 13" xfId="5972"/>
    <cellStyle name="40% - Accent3 4 3 7 14" xfId="3699"/>
    <cellStyle name="40% - Accent3 4 3 7 15" xfId="6226"/>
    <cellStyle name="40% - Accent3 4 3 7 16" xfId="6702"/>
    <cellStyle name="40% - Accent3 4 3 7 17" xfId="7171"/>
    <cellStyle name="40% - Accent3 4 3 7 2" xfId="4566"/>
    <cellStyle name="40% - Accent3 4 3 7 3" xfId="5332"/>
    <cellStyle name="40% - Accent3 4 3 7 4" xfId="4490"/>
    <cellStyle name="40% - Accent3 4 3 7 5" xfId="5408"/>
    <cellStyle name="40% - Accent3 4 3 7 6" xfId="4389"/>
    <cellStyle name="40% - Accent3 4 3 7 7" xfId="5510"/>
    <cellStyle name="40% - Accent3 4 3 7 8" xfId="4267"/>
    <cellStyle name="40% - Accent3 4 3 7 9" xfId="5632"/>
    <cellStyle name="40% - Accent3 4 3 8" xfId="1174"/>
    <cellStyle name="40% - Accent3 4 3 9" xfId="1175"/>
    <cellStyle name="40% - Accent3 4 4" xfId="1176"/>
    <cellStyle name="40% - Accent3 4 5" xfId="1177"/>
    <cellStyle name="40% - Accent3 4 6" xfId="1178"/>
    <cellStyle name="40% - Accent3 4 6 10" xfId="4117"/>
    <cellStyle name="40% - Accent3 4 6 11" xfId="5784"/>
    <cellStyle name="40% - Accent3 4 6 12" xfId="3937"/>
    <cellStyle name="40% - Accent3 4 6 13" xfId="5965"/>
    <cellStyle name="40% - Accent3 4 6 14" xfId="3706"/>
    <cellStyle name="40% - Accent3 4 6 15" xfId="6218"/>
    <cellStyle name="40% - Accent3 4 6 16" xfId="6694"/>
    <cellStyle name="40% - Accent3 4 6 17" xfId="7165"/>
    <cellStyle name="40% - Accent3 4 6 2" xfId="4568"/>
    <cellStyle name="40% - Accent3 4 6 3" xfId="5330"/>
    <cellStyle name="40% - Accent3 4 6 4" xfId="4492"/>
    <cellStyle name="40% - Accent3 4 6 5" xfId="5406"/>
    <cellStyle name="40% - Accent3 4 6 6" xfId="4391"/>
    <cellStyle name="40% - Accent3 4 6 7" xfId="5508"/>
    <cellStyle name="40% - Accent3 4 6 8" xfId="4269"/>
    <cellStyle name="40% - Accent3 4 6 9" xfId="5630"/>
    <cellStyle name="40% - Accent3 4 7" xfId="1179"/>
    <cellStyle name="40% - Accent3 4 7 10" xfId="4118"/>
    <cellStyle name="40% - Accent3 4 7 11" xfId="5783"/>
    <cellStyle name="40% - Accent3 4 7 12" xfId="3938"/>
    <cellStyle name="40% - Accent3 4 7 13" xfId="5964"/>
    <cellStyle name="40% - Accent3 4 7 14" xfId="3707"/>
    <cellStyle name="40% - Accent3 4 7 15" xfId="6217"/>
    <cellStyle name="40% - Accent3 4 7 16" xfId="6693"/>
    <cellStyle name="40% - Accent3 4 7 17" xfId="7164"/>
    <cellStyle name="40% - Accent3 4 7 2" xfId="4569"/>
    <cellStyle name="40% - Accent3 4 7 3" xfId="5329"/>
    <cellStyle name="40% - Accent3 4 7 4" xfId="4493"/>
    <cellStyle name="40% - Accent3 4 7 5" xfId="5405"/>
    <cellStyle name="40% - Accent3 4 7 6" xfId="4392"/>
    <cellStyle name="40% - Accent3 4 7 7" xfId="5507"/>
    <cellStyle name="40% - Accent3 4 7 8" xfId="4270"/>
    <cellStyle name="40% - Accent3 4 7 9" xfId="5629"/>
    <cellStyle name="40% - Accent3 4 8" xfId="1180"/>
    <cellStyle name="40% - Accent3 4 8 10" xfId="4119"/>
    <cellStyle name="40% - Accent3 4 8 11" xfId="5782"/>
    <cellStyle name="40% - Accent3 4 8 12" xfId="3939"/>
    <cellStyle name="40% - Accent3 4 8 13" xfId="5963"/>
    <cellStyle name="40% - Accent3 4 8 14" xfId="3708"/>
    <cellStyle name="40% - Accent3 4 8 15" xfId="6216"/>
    <cellStyle name="40% - Accent3 4 8 16" xfId="6692"/>
    <cellStyle name="40% - Accent3 4 8 17" xfId="7163"/>
    <cellStyle name="40% - Accent3 4 8 2" xfId="4570"/>
    <cellStyle name="40% - Accent3 4 8 3" xfId="5328"/>
    <cellStyle name="40% - Accent3 4 8 4" xfId="4494"/>
    <cellStyle name="40% - Accent3 4 8 5" xfId="5404"/>
    <cellStyle name="40% - Accent3 4 8 6" xfId="4393"/>
    <cellStyle name="40% - Accent3 4 8 7" xfId="5506"/>
    <cellStyle name="40% - Accent3 4 8 8" xfId="4271"/>
    <cellStyle name="40% - Accent3 4 8 9" xfId="5628"/>
    <cellStyle name="40% - Accent3 4 9" xfId="1181"/>
    <cellStyle name="40% - Accent3 4 9 10" xfId="4120"/>
    <cellStyle name="40% - Accent3 4 9 11" xfId="5781"/>
    <cellStyle name="40% - Accent3 4 9 12" xfId="3940"/>
    <cellStyle name="40% - Accent3 4 9 13" xfId="5962"/>
    <cellStyle name="40% - Accent3 4 9 14" xfId="3714"/>
    <cellStyle name="40% - Accent3 4 9 15" xfId="6210"/>
    <cellStyle name="40% - Accent3 4 9 16" xfId="6686"/>
    <cellStyle name="40% - Accent3 4 9 17" xfId="7157"/>
    <cellStyle name="40% - Accent3 4 9 2" xfId="4571"/>
    <cellStyle name="40% - Accent3 4 9 3" xfId="5327"/>
    <cellStyle name="40% - Accent3 4 9 4" xfId="4495"/>
    <cellStyle name="40% - Accent3 4 9 5" xfId="5403"/>
    <cellStyle name="40% - Accent3 4 9 6" xfId="4394"/>
    <cellStyle name="40% - Accent3 4 9 7" xfId="5505"/>
    <cellStyle name="40% - Accent3 4 9 8" xfId="4272"/>
    <cellStyle name="40% - Accent3 4 9 9" xfId="5627"/>
    <cellStyle name="40% - Accent3 5" xfId="1182"/>
    <cellStyle name="40% - Accent3 5 10" xfId="1183"/>
    <cellStyle name="40% - Accent3 5 11" xfId="1184"/>
    <cellStyle name="40% - Accent3 5 12" xfId="1185"/>
    <cellStyle name="40% - Accent3 5 13" xfId="1186"/>
    <cellStyle name="40% - Accent3 5 2" xfId="1187"/>
    <cellStyle name="40% - Accent3 5 2 2" xfId="1188"/>
    <cellStyle name="40% - Accent3 5 2 3" xfId="1189"/>
    <cellStyle name="40% - Accent3 5 2 4" xfId="1190"/>
    <cellStyle name="40% - Accent3 5 2 5" xfId="1191"/>
    <cellStyle name="40% - Accent3 5 2 6" xfId="1192"/>
    <cellStyle name="40% - Accent3 5 2 7" xfId="1193"/>
    <cellStyle name="40% - Accent3 5 3" xfId="1194"/>
    <cellStyle name="40% - Accent3 5 3 2" xfId="1195"/>
    <cellStyle name="40% - Accent3 5 3 3" xfId="1196"/>
    <cellStyle name="40% - Accent3 5 3 4" xfId="1197"/>
    <cellStyle name="40% - Accent3 5 3 5" xfId="1198"/>
    <cellStyle name="40% - Accent3 5 3 6" xfId="1199"/>
    <cellStyle name="40% - Accent3 5 3 7" xfId="1200"/>
    <cellStyle name="40% - Accent3 5 4" xfId="1201"/>
    <cellStyle name="40% - Accent3 5 5" xfId="1202"/>
    <cellStyle name="40% - Accent3 5 6" xfId="1203"/>
    <cellStyle name="40% - Accent3 5 6 10" xfId="4145"/>
    <cellStyle name="40% - Accent3 5 6 11" xfId="5756"/>
    <cellStyle name="40% - Accent3 5 6 12" xfId="3965"/>
    <cellStyle name="40% - Accent3 5 6 13" xfId="5939"/>
    <cellStyle name="40% - Accent3 5 6 14" xfId="3734"/>
    <cellStyle name="40% - Accent3 5 6 15" xfId="6185"/>
    <cellStyle name="40% - Accent3 5 6 16" xfId="6670"/>
    <cellStyle name="40% - Accent3 5 6 17" xfId="7146"/>
    <cellStyle name="40% - Accent3 5 6 2" xfId="4593"/>
    <cellStyle name="40% - Accent3 5 6 3" xfId="5303"/>
    <cellStyle name="40% - Accent3 5 6 4" xfId="4519"/>
    <cellStyle name="40% - Accent3 5 6 5" xfId="5379"/>
    <cellStyle name="40% - Accent3 5 6 6" xfId="4418"/>
    <cellStyle name="40% - Accent3 5 6 7" xfId="5485"/>
    <cellStyle name="40% - Accent3 5 6 8" xfId="4292"/>
    <cellStyle name="40% - Accent3 5 6 9" xfId="5610"/>
    <cellStyle name="40% - Accent3 5 7" xfId="1204"/>
    <cellStyle name="40% - Accent3 5 7 10" xfId="4146"/>
    <cellStyle name="40% - Accent3 5 7 11" xfId="5755"/>
    <cellStyle name="40% - Accent3 5 7 12" xfId="3966"/>
    <cellStyle name="40% - Accent3 5 7 13" xfId="5938"/>
    <cellStyle name="40% - Accent3 5 7 14" xfId="3735"/>
    <cellStyle name="40% - Accent3 5 7 15" xfId="6184"/>
    <cellStyle name="40% - Accent3 5 7 16" xfId="6669"/>
    <cellStyle name="40% - Accent3 5 7 17" xfId="7140"/>
    <cellStyle name="40% - Accent3 5 7 2" xfId="4594"/>
    <cellStyle name="40% - Accent3 5 7 3" xfId="5302"/>
    <cellStyle name="40% - Accent3 5 7 4" xfId="4520"/>
    <cellStyle name="40% - Accent3 5 7 5" xfId="5378"/>
    <cellStyle name="40% - Accent3 5 7 6" xfId="4419"/>
    <cellStyle name="40% - Accent3 5 7 7" xfId="5484"/>
    <cellStyle name="40% - Accent3 5 7 8" xfId="4293"/>
    <cellStyle name="40% - Accent3 5 7 9" xfId="5609"/>
    <cellStyle name="40% - Accent3 5 8" xfId="1205"/>
    <cellStyle name="40% - Accent3 5 8 10" xfId="4147"/>
    <cellStyle name="40% - Accent3 5 8 11" xfId="5754"/>
    <cellStyle name="40% - Accent3 5 8 12" xfId="3967"/>
    <cellStyle name="40% - Accent3 5 8 13" xfId="5937"/>
    <cellStyle name="40% - Accent3 5 8 14" xfId="3736"/>
    <cellStyle name="40% - Accent3 5 8 15" xfId="6183"/>
    <cellStyle name="40% - Accent3 5 8 16" xfId="6668"/>
    <cellStyle name="40% - Accent3 5 8 17" xfId="7139"/>
    <cellStyle name="40% - Accent3 5 8 2" xfId="4595"/>
    <cellStyle name="40% - Accent3 5 8 3" xfId="5301"/>
    <cellStyle name="40% - Accent3 5 8 4" xfId="4521"/>
    <cellStyle name="40% - Accent3 5 8 5" xfId="5377"/>
    <cellStyle name="40% - Accent3 5 8 6" xfId="4420"/>
    <cellStyle name="40% - Accent3 5 8 7" xfId="5483"/>
    <cellStyle name="40% - Accent3 5 8 8" xfId="4294"/>
    <cellStyle name="40% - Accent3 5 8 9" xfId="5608"/>
    <cellStyle name="40% - Accent3 5 9" xfId="1206"/>
    <cellStyle name="40% - Accent3 5 9 10" xfId="4148"/>
    <cellStyle name="40% - Accent3 5 9 11" xfId="5753"/>
    <cellStyle name="40% - Accent3 5 9 12" xfId="3968"/>
    <cellStyle name="40% - Accent3 5 9 13" xfId="5936"/>
    <cellStyle name="40% - Accent3 5 9 14" xfId="3737"/>
    <cellStyle name="40% - Accent3 5 9 15" xfId="6182"/>
    <cellStyle name="40% - Accent3 5 9 16" xfId="6667"/>
    <cellStyle name="40% - Accent3 5 9 17" xfId="7138"/>
    <cellStyle name="40% - Accent3 5 9 2" xfId="4596"/>
    <cellStyle name="40% - Accent3 5 9 3" xfId="5300"/>
    <cellStyle name="40% - Accent3 5 9 4" xfId="4522"/>
    <cellStyle name="40% - Accent3 5 9 5" xfId="5376"/>
    <cellStyle name="40% - Accent3 5 9 6" xfId="4421"/>
    <cellStyle name="40% - Accent3 5 9 7" xfId="5482"/>
    <cellStyle name="40% - Accent3 5 9 8" xfId="4295"/>
    <cellStyle name="40% - Accent3 5 9 9" xfId="5607"/>
    <cellStyle name="40% - Accent3 6" xfId="1207"/>
    <cellStyle name="40% - Accent3 6 10" xfId="4149"/>
    <cellStyle name="40% - Accent3 6 11" xfId="5752"/>
    <cellStyle name="40% - Accent3 6 12" xfId="3969"/>
    <cellStyle name="40% - Accent3 6 13" xfId="5935"/>
    <cellStyle name="40% - Accent3 6 14" xfId="3738"/>
    <cellStyle name="40% - Accent3 6 15" xfId="6181"/>
    <cellStyle name="40% - Accent3 6 16" xfId="6666"/>
    <cellStyle name="40% - Accent3 6 17" xfId="7137"/>
    <cellStyle name="40% - Accent3 6 18" xfId="12497"/>
    <cellStyle name="40% - Accent3 6 2" xfId="4597"/>
    <cellStyle name="40% - Accent3 6 3" xfId="5299"/>
    <cellStyle name="40% - Accent3 6 4" xfId="4523"/>
    <cellStyle name="40% - Accent3 6 5" xfId="5375"/>
    <cellStyle name="40% - Accent3 6 6" xfId="4422"/>
    <cellStyle name="40% - Accent3 6 7" xfId="5481"/>
    <cellStyle name="40% - Accent3 6 8" xfId="4296"/>
    <cellStyle name="40% - Accent3 6 9" xfId="5606"/>
    <cellStyle name="40% - Accent3 7" xfId="1208"/>
    <cellStyle name="40% - Accent3 7 2" xfId="1209"/>
    <cellStyle name="40% - Accent3 7 2 2" xfId="1210"/>
    <cellStyle name="40% - Accent3 7 2 3" xfId="1211"/>
    <cellStyle name="40% - Accent3 7 2 4" xfId="1212"/>
    <cellStyle name="40% - Accent3 7 2 5" xfId="1213"/>
    <cellStyle name="40% - Accent3 7 2 6" xfId="1214"/>
    <cellStyle name="40% - Accent3 7 2 7" xfId="1215"/>
    <cellStyle name="40% - Accent3 7 3" xfId="1216"/>
    <cellStyle name="40% - Accent3 7 3 2" xfId="1217"/>
    <cellStyle name="40% - Accent3 7 3 3" xfId="1218"/>
    <cellStyle name="40% - Accent3 7 3 4" xfId="1219"/>
    <cellStyle name="40% - Accent3 7 3 5" xfId="1220"/>
    <cellStyle name="40% - Accent3 7 3 6" xfId="1221"/>
    <cellStyle name="40% - Accent3 7 3 7" xfId="1222"/>
    <cellStyle name="40% - Accent3 7 4" xfId="1223"/>
    <cellStyle name="40% - Accent3 7 5" xfId="1224"/>
    <cellStyle name="40% - Accent3 7 6" xfId="1225"/>
    <cellStyle name="40% - Accent3 7 7" xfId="1226"/>
    <cellStyle name="40% - Accent3 7 8" xfId="1227"/>
    <cellStyle name="40% - Accent3 7 9" xfId="1228"/>
    <cellStyle name="40% - Accent3 8" xfId="1229"/>
    <cellStyle name="40% - Accent3 8 2" xfId="1230"/>
    <cellStyle name="40% - Accent3 8 3" xfId="1231"/>
    <cellStyle name="40% - Accent3 8 4" xfId="1232"/>
    <cellStyle name="40% - Accent3 8 5" xfId="1233"/>
    <cellStyle name="40% - Accent3 8 6" xfId="1234"/>
    <cellStyle name="40% - Accent3 8 7" xfId="1235"/>
    <cellStyle name="40% - Accent3 9" xfId="1236"/>
    <cellStyle name="40% - Accent3 9 2" xfId="1237"/>
    <cellStyle name="40% - Accent3 9 3" xfId="1238"/>
    <cellStyle name="40% - Accent3 9 4" xfId="1239"/>
    <cellStyle name="40% - Accent3 9 5" xfId="1240"/>
    <cellStyle name="40% - Accent3 9 6" xfId="1241"/>
    <cellStyle name="40% - Accent3 9 7" xfId="1242"/>
    <cellStyle name="40% - Accent4" xfId="1243" builtinId="43" customBuiltin="1"/>
    <cellStyle name="40% - Accent4 10" xfId="1244"/>
    <cellStyle name="40% - Accent4 10 2" xfId="1245"/>
    <cellStyle name="40% - Accent4 10 3" xfId="1246"/>
    <cellStyle name="40% - Accent4 10 4" xfId="1247"/>
    <cellStyle name="40% - Accent4 10 5" xfId="1248"/>
    <cellStyle name="40% - Accent4 10 6" xfId="1249"/>
    <cellStyle name="40% - Accent4 10 7" xfId="1250"/>
    <cellStyle name="40% - Accent4 11" xfId="1251"/>
    <cellStyle name="40% - Accent4 11 2" xfId="1252"/>
    <cellStyle name="40% - Accent4 11 3" xfId="1253"/>
    <cellStyle name="40% - Accent4 11 4" xfId="1254"/>
    <cellStyle name="40% - Accent4 11 5" xfId="1255"/>
    <cellStyle name="40% - Accent4 11 6" xfId="1256"/>
    <cellStyle name="40% - Accent4 11 7" xfId="1257"/>
    <cellStyle name="40% - Accent4 12" xfId="1258"/>
    <cellStyle name="40% - Accent4 12 2" xfId="1259"/>
    <cellStyle name="40% - Accent4 12 3" xfId="1260"/>
    <cellStyle name="40% - Accent4 12 4" xfId="1261"/>
    <cellStyle name="40% - Accent4 12 5" xfId="1262"/>
    <cellStyle name="40% - Accent4 12 6" xfId="1263"/>
    <cellStyle name="40% - Accent4 12 7" xfId="1264"/>
    <cellStyle name="40% - Accent4 13" xfId="1265"/>
    <cellStyle name="40% - Accent4 14" xfId="1266"/>
    <cellStyle name="40% - Accent4 15" xfId="1267"/>
    <cellStyle name="40% - Accent4 15 10" xfId="4275"/>
    <cellStyle name="40% - Accent4 15 11" xfId="5624"/>
    <cellStyle name="40% - Accent4 15 12" xfId="4127"/>
    <cellStyle name="40% - Accent4 15 13" xfId="5774"/>
    <cellStyle name="40% - Accent4 15 14" xfId="3947"/>
    <cellStyle name="40% - Accent4 15 15" xfId="5956"/>
    <cellStyle name="40% - Accent4 15 16" xfId="3720"/>
    <cellStyle name="40% - Accent4 15 17" xfId="6196"/>
    <cellStyle name="40% - Accent4 15 2" xfId="4641"/>
    <cellStyle name="40% - Accent4 15 3" xfId="5256"/>
    <cellStyle name="40% - Accent4 15 4" xfId="4577"/>
    <cellStyle name="40% - Accent4 15 5" xfId="5320"/>
    <cellStyle name="40% - Accent4 15 6" xfId="4502"/>
    <cellStyle name="40% - Accent4 15 7" xfId="5396"/>
    <cellStyle name="40% - Accent4 15 8" xfId="4401"/>
    <cellStyle name="40% - Accent4 15 9" xfId="5502"/>
    <cellStyle name="40% - Accent4 16" xfId="1268"/>
    <cellStyle name="40% - Accent4 16 10" xfId="4276"/>
    <cellStyle name="40% - Accent4 16 11" xfId="5623"/>
    <cellStyle name="40% - Accent4 16 12" xfId="4128"/>
    <cellStyle name="40% - Accent4 16 13" xfId="5773"/>
    <cellStyle name="40% - Accent4 16 14" xfId="3948"/>
    <cellStyle name="40% - Accent4 16 15" xfId="5955"/>
    <cellStyle name="40% - Accent4 16 16" xfId="3721"/>
    <cellStyle name="40% - Accent4 16 17" xfId="6195"/>
    <cellStyle name="40% - Accent4 16 2" xfId="4642"/>
    <cellStyle name="40% - Accent4 16 3" xfId="5255"/>
    <cellStyle name="40% - Accent4 16 4" xfId="4578"/>
    <cellStyle name="40% - Accent4 16 5" xfId="5319"/>
    <cellStyle name="40% - Accent4 16 6" xfId="4503"/>
    <cellStyle name="40% - Accent4 16 7" xfId="5395"/>
    <cellStyle name="40% - Accent4 16 8" xfId="4402"/>
    <cellStyle name="40% - Accent4 16 9" xfId="5501"/>
    <cellStyle name="40% - Accent4 17" xfId="1269"/>
    <cellStyle name="40% - Accent4 17 10" xfId="4277"/>
    <cellStyle name="40% - Accent4 17 11" xfId="5622"/>
    <cellStyle name="40% - Accent4 17 12" xfId="4133"/>
    <cellStyle name="40% - Accent4 17 13" xfId="5768"/>
    <cellStyle name="40% - Accent4 17 14" xfId="3953"/>
    <cellStyle name="40% - Accent4 17 15" xfId="5950"/>
    <cellStyle name="40% - Accent4 17 16" xfId="3726"/>
    <cellStyle name="40% - Accent4 17 17" xfId="6194"/>
    <cellStyle name="40% - Accent4 17 2" xfId="4643"/>
    <cellStyle name="40% - Accent4 17 3" xfId="5254"/>
    <cellStyle name="40% - Accent4 17 4" xfId="4579"/>
    <cellStyle name="40% - Accent4 17 5" xfId="5318"/>
    <cellStyle name="40% - Accent4 17 6" xfId="4504"/>
    <cellStyle name="40% - Accent4 17 7" xfId="5394"/>
    <cellStyle name="40% - Accent4 17 8" xfId="4403"/>
    <cellStyle name="40% - Accent4 17 9" xfId="5500"/>
    <cellStyle name="40% - Accent4 18" xfId="1270"/>
    <cellStyle name="40% - Accent4 18 10" xfId="4278"/>
    <cellStyle name="40% - Accent4 18 11" xfId="5621"/>
    <cellStyle name="40% - Accent4 18 12" xfId="4134"/>
    <cellStyle name="40% - Accent4 18 13" xfId="5767"/>
    <cellStyle name="40% - Accent4 18 14" xfId="3954"/>
    <cellStyle name="40% - Accent4 18 15" xfId="5949"/>
    <cellStyle name="40% - Accent4 18 16" xfId="3727"/>
    <cellStyle name="40% - Accent4 18 17" xfId="6193"/>
    <cellStyle name="40% - Accent4 18 2" xfId="4644"/>
    <cellStyle name="40% - Accent4 18 3" xfId="5253"/>
    <cellStyle name="40% - Accent4 18 4" xfId="4580"/>
    <cellStyle name="40% - Accent4 18 5" xfId="5317"/>
    <cellStyle name="40% - Accent4 18 6" xfId="4505"/>
    <cellStyle name="40% - Accent4 18 7" xfId="5393"/>
    <cellStyle name="40% - Accent4 18 8" xfId="4404"/>
    <cellStyle name="40% - Accent4 18 9" xfId="5499"/>
    <cellStyle name="40% - Accent4 19" xfId="1271"/>
    <cellStyle name="40% - Accent4 19 10" xfId="4279"/>
    <cellStyle name="40% - Accent4 19 11" xfId="5620"/>
    <cellStyle name="40% - Accent4 19 12" xfId="4135"/>
    <cellStyle name="40% - Accent4 19 13" xfId="5766"/>
    <cellStyle name="40% - Accent4 19 14" xfId="3955"/>
    <cellStyle name="40% - Accent4 19 15" xfId="5948"/>
    <cellStyle name="40% - Accent4 19 16" xfId="3728"/>
    <cellStyle name="40% - Accent4 19 17" xfId="6192"/>
    <cellStyle name="40% - Accent4 19 2" xfId="4645"/>
    <cellStyle name="40% - Accent4 19 3" xfId="5252"/>
    <cellStyle name="40% - Accent4 19 4" xfId="4581"/>
    <cellStyle name="40% - Accent4 19 5" xfId="5316"/>
    <cellStyle name="40% - Accent4 19 6" xfId="4506"/>
    <cellStyle name="40% - Accent4 19 7" xfId="5392"/>
    <cellStyle name="40% - Accent4 19 8" xfId="4405"/>
    <cellStyle name="40% - Accent4 19 9" xfId="5498"/>
    <cellStyle name="40% - Accent4 2" xfId="1272"/>
    <cellStyle name="40% - Accent4 2 10" xfId="4406"/>
    <cellStyle name="40% - Accent4 2 11" xfId="5497"/>
    <cellStyle name="40% - Accent4 2 12" xfId="4280"/>
    <cellStyle name="40% - Accent4 2 13" xfId="5619"/>
    <cellStyle name="40% - Accent4 2 14" xfId="4136"/>
    <cellStyle name="40% - Accent4 2 15" xfId="5765"/>
    <cellStyle name="40% - Accent4 2 16" xfId="3956"/>
    <cellStyle name="40% - Accent4 2 17" xfId="5947"/>
    <cellStyle name="40% - Accent4 2 18" xfId="3729"/>
    <cellStyle name="40% - Accent4 2 19" xfId="6190"/>
    <cellStyle name="40% - Accent4 2 2" xfId="1273"/>
    <cellStyle name="40% - Accent4 2 2 10" xfId="4281"/>
    <cellStyle name="40% - Accent4 2 2 11" xfId="5618"/>
    <cellStyle name="40% - Accent4 2 2 12" xfId="4137"/>
    <cellStyle name="40% - Accent4 2 2 13" xfId="5764"/>
    <cellStyle name="40% - Accent4 2 2 14" xfId="3957"/>
    <cellStyle name="40% - Accent4 2 2 15" xfId="5946"/>
    <cellStyle name="40% - Accent4 2 2 16" xfId="3730"/>
    <cellStyle name="40% - Accent4 2 2 17" xfId="6189"/>
    <cellStyle name="40% - Accent4 2 2 2" xfId="4647"/>
    <cellStyle name="40% - Accent4 2 2 3" xfId="5250"/>
    <cellStyle name="40% - Accent4 2 2 4" xfId="4583"/>
    <cellStyle name="40% - Accent4 2 2 5" xfId="5314"/>
    <cellStyle name="40% - Accent4 2 2 6" xfId="4508"/>
    <cellStyle name="40% - Accent4 2 2 7" xfId="5390"/>
    <cellStyle name="40% - Accent4 2 2 8" xfId="4407"/>
    <cellStyle name="40% - Accent4 2 2 9" xfId="5496"/>
    <cellStyle name="40% - Accent4 2 20" xfId="12455"/>
    <cellStyle name="40% - Accent4 2 3" xfId="1274"/>
    <cellStyle name="40% - Accent4 2 3 10" xfId="4282"/>
    <cellStyle name="40% - Accent4 2 3 11" xfId="5617"/>
    <cellStyle name="40% - Accent4 2 3 12" xfId="4138"/>
    <cellStyle name="40% - Accent4 2 3 13" xfId="5763"/>
    <cellStyle name="40% - Accent4 2 3 14" xfId="3958"/>
    <cellStyle name="40% - Accent4 2 3 15" xfId="5945"/>
    <cellStyle name="40% - Accent4 2 3 16" xfId="3731"/>
    <cellStyle name="40% - Accent4 2 3 17" xfId="6188"/>
    <cellStyle name="40% - Accent4 2 3 2" xfId="4648"/>
    <cellStyle name="40% - Accent4 2 3 3" xfId="5249"/>
    <cellStyle name="40% - Accent4 2 3 4" xfId="4584"/>
    <cellStyle name="40% - Accent4 2 3 5" xfId="5313"/>
    <cellStyle name="40% - Accent4 2 3 6" xfId="4509"/>
    <cellStyle name="40% - Accent4 2 3 7" xfId="5389"/>
    <cellStyle name="40% - Accent4 2 3 8" xfId="4408"/>
    <cellStyle name="40% - Accent4 2 3 9" xfId="5495"/>
    <cellStyle name="40% - Accent4 2 4" xfId="4646"/>
    <cellStyle name="40% - Accent4 2 5" xfId="5251"/>
    <cellStyle name="40% - Accent4 2 6" xfId="4582"/>
    <cellStyle name="40% - Accent4 2 7" xfId="5315"/>
    <cellStyle name="40% - Accent4 2 8" xfId="4507"/>
    <cellStyle name="40% - Accent4 2 9" xfId="5391"/>
    <cellStyle name="40% - Accent4 20" xfId="1275"/>
    <cellStyle name="40% - Accent4 20 10" xfId="4283"/>
    <cellStyle name="40% - Accent4 20 11" xfId="5616"/>
    <cellStyle name="40% - Accent4 20 12" xfId="4139"/>
    <cellStyle name="40% - Accent4 20 13" xfId="5762"/>
    <cellStyle name="40% - Accent4 20 14" xfId="3959"/>
    <cellStyle name="40% - Accent4 20 15" xfId="5944"/>
    <cellStyle name="40% - Accent4 20 16" xfId="3732"/>
    <cellStyle name="40% - Accent4 20 17" xfId="6187"/>
    <cellStyle name="40% - Accent4 20 2" xfId="4649"/>
    <cellStyle name="40% - Accent4 20 3" xfId="5248"/>
    <cellStyle name="40% - Accent4 20 4" xfId="4585"/>
    <cellStyle name="40% - Accent4 20 5" xfId="5312"/>
    <cellStyle name="40% - Accent4 20 6" xfId="4510"/>
    <cellStyle name="40% - Accent4 20 7" xfId="5388"/>
    <cellStyle name="40% - Accent4 20 8" xfId="4409"/>
    <cellStyle name="40% - Accent4 20 9" xfId="5494"/>
    <cellStyle name="40% - Accent4 21" xfId="1276"/>
    <cellStyle name="40% - Accent4 22" xfId="1277"/>
    <cellStyle name="40% - Accent4 23" xfId="1278"/>
    <cellStyle name="40% - Accent4 24" xfId="1279"/>
    <cellStyle name="40% - Accent4 25" xfId="1280"/>
    <cellStyle name="40% - Accent4 26" xfId="1281"/>
    <cellStyle name="40% - Accent4 27" xfId="1282"/>
    <cellStyle name="40% - Accent4 28" xfId="1283"/>
    <cellStyle name="40% - Accent4 3" xfId="1284"/>
    <cellStyle name="40% - Accent4 3 10" xfId="4424"/>
    <cellStyle name="40% - Accent4 3 11" xfId="5479"/>
    <cellStyle name="40% - Accent4 3 12" xfId="4298"/>
    <cellStyle name="40% - Accent4 3 13" xfId="5605"/>
    <cellStyle name="40% - Accent4 3 14" xfId="4155"/>
    <cellStyle name="40% - Accent4 3 15" xfId="5746"/>
    <cellStyle name="40% - Accent4 3 16" xfId="3975"/>
    <cellStyle name="40% - Accent4 3 17" xfId="5928"/>
    <cellStyle name="40% - Accent4 3 18" xfId="3744"/>
    <cellStyle name="40% - Accent4 3 19" xfId="6173"/>
    <cellStyle name="40% - Accent4 3 2" xfId="1285"/>
    <cellStyle name="40% - Accent4 3 2 10" xfId="4299"/>
    <cellStyle name="40% - Accent4 3 2 11" xfId="5604"/>
    <cellStyle name="40% - Accent4 3 2 12" xfId="4156"/>
    <cellStyle name="40% - Accent4 3 2 13" xfId="5745"/>
    <cellStyle name="40% - Accent4 3 2 14" xfId="3976"/>
    <cellStyle name="40% - Accent4 3 2 15" xfId="5927"/>
    <cellStyle name="40% - Accent4 3 2 16" xfId="3745"/>
    <cellStyle name="40% - Accent4 3 2 17" xfId="6172"/>
    <cellStyle name="40% - Accent4 3 2 2" xfId="4659"/>
    <cellStyle name="40% - Accent4 3 2 3" xfId="5238"/>
    <cellStyle name="40% - Accent4 3 2 4" xfId="4600"/>
    <cellStyle name="40% - Accent4 3 2 5" xfId="5296"/>
    <cellStyle name="40% - Accent4 3 2 6" xfId="4526"/>
    <cellStyle name="40% - Accent4 3 2 7" xfId="5372"/>
    <cellStyle name="40% - Accent4 3 2 8" xfId="4425"/>
    <cellStyle name="40% - Accent4 3 2 9" xfId="5478"/>
    <cellStyle name="40% - Accent4 3 20" xfId="12456"/>
    <cellStyle name="40% - Accent4 3 3" xfId="1286"/>
    <cellStyle name="40% - Accent4 3 3 10" xfId="4300"/>
    <cellStyle name="40% - Accent4 3 3 11" xfId="5603"/>
    <cellStyle name="40% - Accent4 3 3 12" xfId="4157"/>
    <cellStyle name="40% - Accent4 3 3 13" xfId="5744"/>
    <cellStyle name="40% - Accent4 3 3 14" xfId="3977"/>
    <cellStyle name="40% - Accent4 3 3 15" xfId="5926"/>
    <cellStyle name="40% - Accent4 3 3 16" xfId="3746"/>
    <cellStyle name="40% - Accent4 3 3 17" xfId="6125"/>
    <cellStyle name="40% - Accent4 3 3 2" xfId="4660"/>
    <cellStyle name="40% - Accent4 3 3 3" xfId="5237"/>
    <cellStyle name="40% - Accent4 3 3 4" xfId="4601"/>
    <cellStyle name="40% - Accent4 3 3 5" xfId="5295"/>
    <cellStyle name="40% - Accent4 3 3 6" xfId="4527"/>
    <cellStyle name="40% - Accent4 3 3 7" xfId="5371"/>
    <cellStyle name="40% - Accent4 3 3 8" xfId="4426"/>
    <cellStyle name="40% - Accent4 3 3 9" xfId="5477"/>
    <cellStyle name="40% - Accent4 3 4" xfId="4658"/>
    <cellStyle name="40% - Accent4 3 5" xfId="5239"/>
    <cellStyle name="40% - Accent4 3 6" xfId="4599"/>
    <cellStyle name="40% - Accent4 3 7" xfId="5297"/>
    <cellStyle name="40% - Accent4 3 8" xfId="4525"/>
    <cellStyle name="40% - Accent4 3 9" xfId="5373"/>
    <cellStyle name="40% - Accent4 4" xfId="1287"/>
    <cellStyle name="40% - Accent4 4 10" xfId="1288"/>
    <cellStyle name="40% - Accent4 4 11" xfId="1289"/>
    <cellStyle name="40% - Accent4 4 12" xfId="1290"/>
    <cellStyle name="40% - Accent4 4 13" xfId="1291"/>
    <cellStyle name="40% - Accent4 4 2" xfId="1292"/>
    <cellStyle name="40% - Accent4 4 2 10" xfId="1293"/>
    <cellStyle name="40% - Accent4 4 2 11" xfId="1294"/>
    <cellStyle name="40% - Accent4 4 2 2" xfId="1295"/>
    <cellStyle name="40% - Accent4 4 2 3" xfId="1296"/>
    <cellStyle name="40% - Accent4 4 2 4" xfId="1297"/>
    <cellStyle name="40% - Accent4 4 2 5" xfId="1298"/>
    <cellStyle name="40% - Accent4 4 2 6" xfId="1299"/>
    <cellStyle name="40% - Accent4 4 2 7" xfId="1300"/>
    <cellStyle name="40% - Accent4 4 2 8" xfId="1301"/>
    <cellStyle name="40% - Accent4 4 2 9" xfId="1302"/>
    <cellStyle name="40% - Accent4 4 3" xfId="1303"/>
    <cellStyle name="40% - Accent4 4 3 10" xfId="1304"/>
    <cellStyle name="40% - Accent4 4 3 11" xfId="1305"/>
    <cellStyle name="40% - Accent4 4 3 2" xfId="1306"/>
    <cellStyle name="40% - Accent4 4 3 3" xfId="1307"/>
    <cellStyle name="40% - Accent4 4 3 4" xfId="1308"/>
    <cellStyle name="40% - Accent4 4 3 4 10" xfId="4346"/>
    <cellStyle name="40% - Accent4 4 3 4 11" xfId="5554"/>
    <cellStyle name="40% - Accent4 4 3 4 12" xfId="4199"/>
    <cellStyle name="40% - Accent4 4 3 4 13" xfId="5701"/>
    <cellStyle name="40% - Accent4 4 3 4 14" xfId="4032"/>
    <cellStyle name="40% - Accent4 4 3 4 15" xfId="5869"/>
    <cellStyle name="40% - Accent4 4 3 4 16" xfId="3827"/>
    <cellStyle name="40% - Accent4 4 3 4 17" xfId="6040"/>
    <cellStyle name="40% - Accent4 4 3 4 2" xfId="4677"/>
    <cellStyle name="40% - Accent4 4 3 4 3" xfId="5221"/>
    <cellStyle name="40% - Accent4 4 3 4 4" xfId="4615"/>
    <cellStyle name="40% - Accent4 4 3 4 5" xfId="5282"/>
    <cellStyle name="40% - Accent4 4 3 4 6" xfId="4549"/>
    <cellStyle name="40% - Accent4 4 3 4 7" xfId="5349"/>
    <cellStyle name="40% - Accent4 4 3 4 8" xfId="4460"/>
    <cellStyle name="40% - Accent4 4 3 4 9" xfId="5438"/>
    <cellStyle name="40% - Accent4 4 3 5" xfId="1309"/>
    <cellStyle name="40% - Accent4 4 3 5 10" xfId="4347"/>
    <cellStyle name="40% - Accent4 4 3 5 11" xfId="5553"/>
    <cellStyle name="40% - Accent4 4 3 5 12" xfId="4200"/>
    <cellStyle name="40% - Accent4 4 3 5 13" xfId="5700"/>
    <cellStyle name="40% - Accent4 4 3 5 14" xfId="4033"/>
    <cellStyle name="40% - Accent4 4 3 5 15" xfId="5868"/>
    <cellStyle name="40% - Accent4 4 3 5 16" xfId="3828"/>
    <cellStyle name="40% - Accent4 4 3 5 17" xfId="6039"/>
    <cellStyle name="40% - Accent4 4 3 5 2" xfId="4678"/>
    <cellStyle name="40% - Accent4 4 3 5 3" xfId="5220"/>
    <cellStyle name="40% - Accent4 4 3 5 4" xfId="4616"/>
    <cellStyle name="40% - Accent4 4 3 5 5" xfId="5281"/>
    <cellStyle name="40% - Accent4 4 3 5 6" xfId="4550"/>
    <cellStyle name="40% - Accent4 4 3 5 7" xfId="5348"/>
    <cellStyle name="40% - Accent4 4 3 5 8" xfId="4461"/>
    <cellStyle name="40% - Accent4 4 3 5 9" xfId="5437"/>
    <cellStyle name="40% - Accent4 4 3 6" xfId="1310"/>
    <cellStyle name="40% - Accent4 4 3 6 10" xfId="4348"/>
    <cellStyle name="40% - Accent4 4 3 6 11" xfId="5552"/>
    <cellStyle name="40% - Accent4 4 3 6 12" xfId="4201"/>
    <cellStyle name="40% - Accent4 4 3 6 13" xfId="5699"/>
    <cellStyle name="40% - Accent4 4 3 6 14" xfId="4034"/>
    <cellStyle name="40% - Accent4 4 3 6 15" xfId="5867"/>
    <cellStyle name="40% - Accent4 4 3 6 16" xfId="3829"/>
    <cellStyle name="40% - Accent4 4 3 6 17" xfId="6038"/>
    <cellStyle name="40% - Accent4 4 3 6 2" xfId="4679"/>
    <cellStyle name="40% - Accent4 4 3 6 3" xfId="5219"/>
    <cellStyle name="40% - Accent4 4 3 6 4" xfId="4617"/>
    <cellStyle name="40% - Accent4 4 3 6 5" xfId="5280"/>
    <cellStyle name="40% - Accent4 4 3 6 6" xfId="4551"/>
    <cellStyle name="40% - Accent4 4 3 6 7" xfId="5347"/>
    <cellStyle name="40% - Accent4 4 3 6 8" xfId="4462"/>
    <cellStyle name="40% - Accent4 4 3 6 9" xfId="5436"/>
    <cellStyle name="40% - Accent4 4 3 7" xfId="1311"/>
    <cellStyle name="40% - Accent4 4 3 7 10" xfId="4349"/>
    <cellStyle name="40% - Accent4 4 3 7 11" xfId="5551"/>
    <cellStyle name="40% - Accent4 4 3 7 12" xfId="4211"/>
    <cellStyle name="40% - Accent4 4 3 7 13" xfId="5689"/>
    <cellStyle name="40% - Accent4 4 3 7 14" xfId="4049"/>
    <cellStyle name="40% - Accent4 4 3 7 15" xfId="5852"/>
    <cellStyle name="40% - Accent4 4 3 7 16" xfId="3844"/>
    <cellStyle name="40% - Accent4 4 3 7 17" xfId="6036"/>
    <cellStyle name="40% - Accent4 4 3 7 2" xfId="4680"/>
    <cellStyle name="40% - Accent4 4 3 7 3" xfId="5218"/>
    <cellStyle name="40% - Accent4 4 3 7 4" xfId="4618"/>
    <cellStyle name="40% - Accent4 4 3 7 5" xfId="5279"/>
    <cellStyle name="40% - Accent4 4 3 7 6" xfId="4552"/>
    <cellStyle name="40% - Accent4 4 3 7 7" xfId="5346"/>
    <cellStyle name="40% - Accent4 4 3 7 8" xfId="4463"/>
    <cellStyle name="40% - Accent4 4 3 7 9" xfId="5435"/>
    <cellStyle name="40% - Accent4 4 3 8" xfId="1312"/>
    <cellStyle name="40% - Accent4 4 3 9" xfId="1313"/>
    <cellStyle name="40% - Accent4 4 4" xfId="1314"/>
    <cellStyle name="40% - Accent4 4 5" xfId="1315"/>
    <cellStyle name="40% - Accent4 4 6" xfId="1316"/>
    <cellStyle name="40% - Accent4 4 6 10" xfId="4372"/>
    <cellStyle name="40% - Accent4 4 6 11" xfId="5527"/>
    <cellStyle name="40% - Accent4 4 6 12" xfId="4237"/>
    <cellStyle name="40% - Accent4 4 6 13" xfId="5666"/>
    <cellStyle name="40% - Accent4 4 6 14" xfId="4072"/>
    <cellStyle name="40% - Accent4 4 6 15" xfId="5829"/>
    <cellStyle name="40% - Accent4 4 6 16" xfId="3867"/>
    <cellStyle name="40% - Accent4 4 6 17" xfId="6022"/>
    <cellStyle name="40% - Accent4 4 6 2" xfId="4684"/>
    <cellStyle name="40% - Accent4 4 6 3" xfId="5213"/>
    <cellStyle name="40% - Accent4 4 6 4" xfId="4622"/>
    <cellStyle name="40% - Accent4 4 6 5" xfId="5275"/>
    <cellStyle name="40% - Accent4 4 6 6" xfId="4559"/>
    <cellStyle name="40% - Accent4 4 6 7" xfId="5339"/>
    <cellStyle name="40% - Accent4 4 6 8" xfId="4478"/>
    <cellStyle name="40% - Accent4 4 6 9" xfId="5420"/>
    <cellStyle name="40% - Accent4 4 7" xfId="1317"/>
    <cellStyle name="40% - Accent4 4 7 10" xfId="4373"/>
    <cellStyle name="40% - Accent4 4 7 11" xfId="5526"/>
    <cellStyle name="40% - Accent4 4 7 12" xfId="4238"/>
    <cellStyle name="40% - Accent4 4 7 13" xfId="5665"/>
    <cellStyle name="40% - Accent4 4 7 14" xfId="4073"/>
    <cellStyle name="40% - Accent4 4 7 15" xfId="5828"/>
    <cellStyle name="40% - Accent4 4 7 16" xfId="3868"/>
    <cellStyle name="40% - Accent4 4 7 17" xfId="6021"/>
    <cellStyle name="40% - Accent4 4 7 2" xfId="4685"/>
    <cellStyle name="40% - Accent4 4 7 3" xfId="5212"/>
    <cellStyle name="40% - Accent4 4 7 4" xfId="4623"/>
    <cellStyle name="40% - Accent4 4 7 5" xfId="5274"/>
    <cellStyle name="40% - Accent4 4 7 6" xfId="4560"/>
    <cellStyle name="40% - Accent4 4 7 7" xfId="5338"/>
    <cellStyle name="40% - Accent4 4 7 8" xfId="4479"/>
    <cellStyle name="40% - Accent4 4 7 9" xfId="5419"/>
    <cellStyle name="40% - Accent4 4 8" xfId="1318"/>
    <cellStyle name="40% - Accent4 4 8 10" xfId="4374"/>
    <cellStyle name="40% - Accent4 4 8 11" xfId="5525"/>
    <cellStyle name="40% - Accent4 4 8 12" xfId="4239"/>
    <cellStyle name="40% - Accent4 4 8 13" xfId="5664"/>
    <cellStyle name="40% - Accent4 4 8 14" xfId="4074"/>
    <cellStyle name="40% - Accent4 4 8 15" xfId="5827"/>
    <cellStyle name="40% - Accent4 4 8 16" xfId="3869"/>
    <cellStyle name="40% - Accent4 4 8 17" xfId="6020"/>
    <cellStyle name="40% - Accent4 4 8 2" xfId="4686"/>
    <cellStyle name="40% - Accent4 4 8 3" xfId="5211"/>
    <cellStyle name="40% - Accent4 4 8 4" xfId="4624"/>
    <cellStyle name="40% - Accent4 4 8 5" xfId="5273"/>
    <cellStyle name="40% - Accent4 4 8 6" xfId="4561"/>
    <cellStyle name="40% - Accent4 4 8 7" xfId="5337"/>
    <cellStyle name="40% - Accent4 4 8 8" xfId="4480"/>
    <cellStyle name="40% - Accent4 4 8 9" xfId="5418"/>
    <cellStyle name="40% - Accent4 4 9" xfId="1319"/>
    <cellStyle name="40% - Accent4 4 9 10" xfId="4375"/>
    <cellStyle name="40% - Accent4 4 9 11" xfId="5524"/>
    <cellStyle name="40% - Accent4 4 9 12" xfId="4240"/>
    <cellStyle name="40% - Accent4 4 9 13" xfId="5663"/>
    <cellStyle name="40% - Accent4 4 9 14" xfId="4075"/>
    <cellStyle name="40% - Accent4 4 9 15" xfId="5826"/>
    <cellStyle name="40% - Accent4 4 9 16" xfId="3870"/>
    <cellStyle name="40% - Accent4 4 9 17" xfId="6019"/>
    <cellStyle name="40% - Accent4 4 9 2" xfId="4687"/>
    <cellStyle name="40% - Accent4 4 9 3" xfId="5210"/>
    <cellStyle name="40% - Accent4 4 9 4" xfId="4625"/>
    <cellStyle name="40% - Accent4 4 9 5" xfId="5272"/>
    <cellStyle name="40% - Accent4 4 9 6" xfId="4562"/>
    <cellStyle name="40% - Accent4 4 9 7" xfId="5336"/>
    <cellStyle name="40% - Accent4 4 9 8" xfId="4481"/>
    <cellStyle name="40% - Accent4 4 9 9" xfId="5417"/>
    <cellStyle name="40% - Accent4 5" xfId="1320"/>
    <cellStyle name="40% - Accent4 5 10" xfId="1321"/>
    <cellStyle name="40% - Accent4 5 11" xfId="1322"/>
    <cellStyle name="40% - Accent4 5 12" xfId="1323"/>
    <cellStyle name="40% - Accent4 5 13" xfId="1324"/>
    <cellStyle name="40% - Accent4 5 2" xfId="1325"/>
    <cellStyle name="40% - Accent4 5 2 2" xfId="1326"/>
    <cellStyle name="40% - Accent4 5 2 3" xfId="1327"/>
    <cellStyle name="40% - Accent4 5 2 4" xfId="1328"/>
    <cellStyle name="40% - Accent4 5 2 5" xfId="1329"/>
    <cellStyle name="40% - Accent4 5 2 6" xfId="1330"/>
    <cellStyle name="40% - Accent4 5 2 7" xfId="1331"/>
    <cellStyle name="40% - Accent4 5 3" xfId="1332"/>
    <cellStyle name="40% - Accent4 5 3 2" xfId="1333"/>
    <cellStyle name="40% - Accent4 5 3 3" xfId="1334"/>
    <cellStyle name="40% - Accent4 5 3 4" xfId="1335"/>
    <cellStyle name="40% - Accent4 5 3 5" xfId="1336"/>
    <cellStyle name="40% - Accent4 5 3 6" xfId="1337"/>
    <cellStyle name="40% - Accent4 5 3 7" xfId="1338"/>
    <cellStyle name="40% - Accent4 5 4" xfId="1339"/>
    <cellStyle name="40% - Accent4 5 5" xfId="1340"/>
    <cellStyle name="40% - Accent4 5 6" xfId="1341"/>
    <cellStyle name="40% - Accent4 5 6 10" xfId="4400"/>
    <cellStyle name="40% - Accent4 5 6 11" xfId="5503"/>
    <cellStyle name="40% - Accent4 5 6 12" xfId="4274"/>
    <cellStyle name="40% - Accent4 5 6 13" xfId="5625"/>
    <cellStyle name="40% - Accent4 5 6 14" xfId="4126"/>
    <cellStyle name="40% - Accent4 5 6 15" xfId="5775"/>
    <cellStyle name="40% - Accent4 5 6 16" xfId="3946"/>
    <cellStyle name="40% - Accent4 5 6 17" xfId="5942"/>
    <cellStyle name="40% - Accent4 5 6 2" xfId="4702"/>
    <cellStyle name="40% - Accent4 5 6 3" xfId="5195"/>
    <cellStyle name="40% - Accent4 5 6 4" xfId="4640"/>
    <cellStyle name="40% - Accent4 5 6 5" xfId="5257"/>
    <cellStyle name="40% - Accent4 5 6 6" xfId="4576"/>
    <cellStyle name="40% - Accent4 5 6 7" xfId="5321"/>
    <cellStyle name="40% - Accent4 5 6 8" xfId="4501"/>
    <cellStyle name="40% - Accent4 5 6 9" xfId="5397"/>
    <cellStyle name="40% - Accent4 5 7" xfId="1342"/>
    <cellStyle name="40% - Accent4 5 7 10" xfId="4410"/>
    <cellStyle name="40% - Accent4 5 7 11" xfId="5493"/>
    <cellStyle name="40% - Accent4 5 7 12" xfId="4284"/>
    <cellStyle name="40% - Accent4 5 7 13" xfId="5615"/>
    <cellStyle name="40% - Accent4 5 7 14" xfId="4140"/>
    <cellStyle name="40% - Accent4 5 7 15" xfId="5761"/>
    <cellStyle name="40% - Accent4 5 7 16" xfId="3960"/>
    <cellStyle name="40% - Accent4 5 7 17" xfId="5941"/>
    <cellStyle name="40% - Accent4 5 7 2" xfId="4703"/>
    <cellStyle name="40% - Accent4 5 7 3" xfId="5194"/>
    <cellStyle name="40% - Accent4 5 7 4" xfId="4650"/>
    <cellStyle name="40% - Accent4 5 7 5" xfId="5247"/>
    <cellStyle name="40% - Accent4 5 7 6" xfId="4586"/>
    <cellStyle name="40% - Accent4 5 7 7" xfId="5311"/>
    <cellStyle name="40% - Accent4 5 7 8" xfId="4511"/>
    <cellStyle name="40% - Accent4 5 7 9" xfId="5387"/>
    <cellStyle name="40% - Accent4 5 8" xfId="1343"/>
    <cellStyle name="40% - Accent4 5 8 10" xfId="4412"/>
    <cellStyle name="40% - Accent4 5 8 11" xfId="5491"/>
    <cellStyle name="40% - Accent4 5 8 12" xfId="4286"/>
    <cellStyle name="40% - Accent4 5 8 13" xfId="5613"/>
    <cellStyle name="40% - Accent4 5 8 14" xfId="4142"/>
    <cellStyle name="40% - Accent4 5 8 15" xfId="5759"/>
    <cellStyle name="40% - Accent4 5 8 16" xfId="3962"/>
    <cellStyle name="40% - Accent4 5 8 17" xfId="5940"/>
    <cellStyle name="40% - Accent4 5 8 2" xfId="4704"/>
    <cellStyle name="40% - Accent4 5 8 3" xfId="5193"/>
    <cellStyle name="40% - Accent4 5 8 4" xfId="4651"/>
    <cellStyle name="40% - Accent4 5 8 5" xfId="5246"/>
    <cellStyle name="40% - Accent4 5 8 6" xfId="4587"/>
    <cellStyle name="40% - Accent4 5 8 7" xfId="5309"/>
    <cellStyle name="40% - Accent4 5 8 8" xfId="4513"/>
    <cellStyle name="40% - Accent4 5 8 9" xfId="5385"/>
    <cellStyle name="40% - Accent4 5 9" xfId="1344"/>
    <cellStyle name="40% - Accent4 5 9 10" xfId="4413"/>
    <cellStyle name="40% - Accent4 5 9 11" xfId="5490"/>
    <cellStyle name="40% - Accent4 5 9 12" xfId="4287"/>
    <cellStyle name="40% - Accent4 5 9 13" xfId="5612"/>
    <cellStyle name="40% - Accent4 5 9 14" xfId="4143"/>
    <cellStyle name="40% - Accent4 5 9 15" xfId="5758"/>
    <cellStyle name="40% - Accent4 5 9 16" xfId="3963"/>
    <cellStyle name="40% - Accent4 5 9 17" xfId="5934"/>
    <cellStyle name="40% - Accent4 5 9 2" xfId="4705"/>
    <cellStyle name="40% - Accent4 5 9 3" xfId="5192"/>
    <cellStyle name="40% - Accent4 5 9 4" xfId="4652"/>
    <cellStyle name="40% - Accent4 5 9 5" xfId="5245"/>
    <cellStyle name="40% - Accent4 5 9 6" xfId="4588"/>
    <cellStyle name="40% - Accent4 5 9 7" xfId="5308"/>
    <cellStyle name="40% - Accent4 5 9 8" xfId="4514"/>
    <cellStyle name="40% - Accent4 5 9 9" xfId="5384"/>
    <cellStyle name="40% - Accent4 6" xfId="1345"/>
    <cellStyle name="40% - Accent4 6 10" xfId="4414"/>
    <cellStyle name="40% - Accent4 6 11" xfId="5489"/>
    <cellStyle name="40% - Accent4 6 12" xfId="4288"/>
    <cellStyle name="40% - Accent4 6 13" xfId="5611"/>
    <cellStyle name="40% - Accent4 6 14" xfId="4144"/>
    <cellStyle name="40% - Accent4 6 15" xfId="5757"/>
    <cellStyle name="40% - Accent4 6 16" xfId="3964"/>
    <cellStyle name="40% - Accent4 6 17" xfId="5925"/>
    <cellStyle name="40% - Accent4 6 18" xfId="12503"/>
    <cellStyle name="40% - Accent4 6 2" xfId="4706"/>
    <cellStyle name="40% - Accent4 6 3" xfId="5191"/>
    <cellStyle name="40% - Accent4 6 4" xfId="4653"/>
    <cellStyle name="40% - Accent4 6 5" xfId="5244"/>
    <cellStyle name="40% - Accent4 6 6" xfId="4589"/>
    <cellStyle name="40% - Accent4 6 7" xfId="5307"/>
    <cellStyle name="40% - Accent4 6 8" xfId="4515"/>
    <cellStyle name="40% - Accent4 6 9" xfId="5383"/>
    <cellStyle name="40% - Accent4 7" xfId="1346"/>
    <cellStyle name="40% - Accent4 7 2" xfId="1347"/>
    <cellStyle name="40% - Accent4 7 2 2" xfId="1348"/>
    <cellStyle name="40% - Accent4 7 2 3" xfId="1349"/>
    <cellStyle name="40% - Accent4 7 2 4" xfId="1350"/>
    <cellStyle name="40% - Accent4 7 2 5" xfId="1351"/>
    <cellStyle name="40% - Accent4 7 2 6" xfId="1352"/>
    <cellStyle name="40% - Accent4 7 2 7" xfId="1353"/>
    <cellStyle name="40% - Accent4 7 3" xfId="1354"/>
    <cellStyle name="40% - Accent4 7 3 2" xfId="1355"/>
    <cellStyle name="40% - Accent4 7 3 3" xfId="1356"/>
    <cellStyle name="40% - Accent4 7 3 4" xfId="1357"/>
    <cellStyle name="40% - Accent4 7 3 5" xfId="1358"/>
    <cellStyle name="40% - Accent4 7 3 6" xfId="1359"/>
    <cellStyle name="40% - Accent4 7 3 7" xfId="1360"/>
    <cellStyle name="40% - Accent4 7 4" xfId="1361"/>
    <cellStyle name="40% - Accent4 7 5" xfId="1362"/>
    <cellStyle name="40% - Accent4 7 6" xfId="1363"/>
    <cellStyle name="40% - Accent4 7 7" xfId="1364"/>
    <cellStyle name="40% - Accent4 7 8" xfId="1365"/>
    <cellStyle name="40% - Accent4 7 9" xfId="1366"/>
    <cellStyle name="40% - Accent4 8" xfId="1367"/>
    <cellStyle name="40% - Accent4 8 2" xfId="1368"/>
    <cellStyle name="40% - Accent4 8 3" xfId="1369"/>
    <cellStyle name="40% - Accent4 8 4" xfId="1370"/>
    <cellStyle name="40% - Accent4 8 5" xfId="1371"/>
    <cellStyle name="40% - Accent4 8 6" xfId="1372"/>
    <cellStyle name="40% - Accent4 8 7" xfId="1373"/>
    <cellStyle name="40% - Accent4 9" xfId="1374"/>
    <cellStyle name="40% - Accent4 9 2" xfId="1375"/>
    <cellStyle name="40% - Accent4 9 3" xfId="1376"/>
    <cellStyle name="40% - Accent4 9 4" xfId="1377"/>
    <cellStyle name="40% - Accent4 9 5" xfId="1378"/>
    <cellStyle name="40% - Accent4 9 6" xfId="1379"/>
    <cellStyle name="40% - Accent4 9 7" xfId="1380"/>
    <cellStyle name="40% - Accent5" xfId="1381" builtinId="47" customBuiltin="1"/>
    <cellStyle name="40% - Accent5 10" xfId="1382"/>
    <cellStyle name="40% - Accent5 10 2" xfId="1383"/>
    <cellStyle name="40% - Accent5 10 3" xfId="1384"/>
    <cellStyle name="40% - Accent5 10 4" xfId="1385"/>
    <cellStyle name="40% - Accent5 10 5" xfId="1386"/>
    <cellStyle name="40% - Accent5 10 6" xfId="1387"/>
    <cellStyle name="40% - Accent5 10 7" xfId="1388"/>
    <cellStyle name="40% - Accent5 11" xfId="1389"/>
    <cellStyle name="40% - Accent5 11 2" xfId="1390"/>
    <cellStyle name="40% - Accent5 11 3" xfId="1391"/>
    <cellStyle name="40% - Accent5 11 4" xfId="1392"/>
    <cellStyle name="40% - Accent5 11 5" xfId="1393"/>
    <cellStyle name="40% - Accent5 11 6" xfId="1394"/>
    <cellStyle name="40% - Accent5 11 7" xfId="1395"/>
    <cellStyle name="40% - Accent5 12" xfId="1396"/>
    <cellStyle name="40% - Accent5 12 2" xfId="1397"/>
    <cellStyle name="40% - Accent5 12 3" xfId="1398"/>
    <cellStyle name="40% - Accent5 12 4" xfId="1399"/>
    <cellStyle name="40% - Accent5 12 5" xfId="1400"/>
    <cellStyle name="40% - Accent5 12 6" xfId="1401"/>
    <cellStyle name="40% - Accent5 12 7" xfId="1402"/>
    <cellStyle name="40% - Accent5 13" xfId="1403"/>
    <cellStyle name="40% - Accent5 14" xfId="1404"/>
    <cellStyle name="40% - Accent5 15" xfId="1405"/>
    <cellStyle name="40% - Accent5 15 10" xfId="4529"/>
    <cellStyle name="40% - Accent5 15 11" xfId="5369"/>
    <cellStyle name="40% - Accent5 15 12" xfId="4437"/>
    <cellStyle name="40% - Accent5 15 13" xfId="5462"/>
    <cellStyle name="40% - Accent5 15 14" xfId="4311"/>
    <cellStyle name="40% - Accent5 15 15" xfId="5589"/>
    <cellStyle name="40% - Accent5 15 16" xfId="4167"/>
    <cellStyle name="40% - Accent5 15 17" xfId="5724"/>
    <cellStyle name="40% - Accent5 15 2" xfId="4756"/>
    <cellStyle name="40% - Accent5 15 3" xfId="5145"/>
    <cellStyle name="40% - Accent5 15 4" xfId="4715"/>
    <cellStyle name="40% - Accent5 15 5" xfId="5182"/>
    <cellStyle name="40% - Accent5 15 6" xfId="4665"/>
    <cellStyle name="40% - Accent5 15 7" xfId="5235"/>
    <cellStyle name="40% - Accent5 15 8" xfId="4603"/>
    <cellStyle name="40% - Accent5 15 9" xfId="5293"/>
    <cellStyle name="40% - Accent5 16" xfId="1406"/>
    <cellStyle name="40% - Accent5 16 10" xfId="4530"/>
    <cellStyle name="40% - Accent5 16 11" xfId="5368"/>
    <cellStyle name="40% - Accent5 16 12" xfId="4438"/>
    <cellStyle name="40% - Accent5 16 13" xfId="5461"/>
    <cellStyle name="40% - Accent5 16 14" xfId="4312"/>
    <cellStyle name="40% - Accent5 16 15" xfId="5588"/>
    <cellStyle name="40% - Accent5 16 16" xfId="4168"/>
    <cellStyle name="40% - Accent5 16 17" xfId="9703"/>
    <cellStyle name="40% - Accent5 16 2" xfId="4757"/>
    <cellStyle name="40% - Accent5 16 3" xfId="5144"/>
    <cellStyle name="40% - Accent5 16 4" xfId="4716"/>
    <cellStyle name="40% - Accent5 16 5" xfId="5181"/>
    <cellStyle name="40% - Accent5 16 6" xfId="4666"/>
    <cellStyle name="40% - Accent5 16 7" xfId="5234"/>
    <cellStyle name="40% - Accent5 16 8" xfId="4604"/>
    <cellStyle name="40% - Accent5 16 9" xfId="5292"/>
    <cellStyle name="40% - Accent5 17" xfId="1407"/>
    <cellStyle name="40% - Accent5 17 10" xfId="4531"/>
    <cellStyle name="40% - Accent5 17 11" xfId="5367"/>
    <cellStyle name="40% - Accent5 17 12" xfId="4439"/>
    <cellStyle name="40% - Accent5 17 13" xfId="5460"/>
    <cellStyle name="40% - Accent5 17 14" xfId="4313"/>
    <cellStyle name="40% - Accent5 17 15" xfId="5587"/>
    <cellStyle name="40% - Accent5 17 16" xfId="4169"/>
    <cellStyle name="40% - Accent5 17 17" xfId="5723"/>
    <cellStyle name="40% - Accent5 17 2" xfId="4758"/>
    <cellStyle name="40% - Accent5 17 3" xfId="5143"/>
    <cellStyle name="40% - Accent5 17 4" xfId="4717"/>
    <cellStyle name="40% - Accent5 17 5" xfId="5180"/>
    <cellStyle name="40% - Accent5 17 6" xfId="4667"/>
    <cellStyle name="40% - Accent5 17 7" xfId="5233"/>
    <cellStyle name="40% - Accent5 17 8" xfId="4605"/>
    <cellStyle name="40% - Accent5 17 9" xfId="5291"/>
    <cellStyle name="40% - Accent5 18" xfId="1408"/>
    <cellStyle name="40% - Accent5 18 10" xfId="4532"/>
    <cellStyle name="40% - Accent5 18 11" xfId="5366"/>
    <cellStyle name="40% - Accent5 18 12" xfId="4440"/>
    <cellStyle name="40% - Accent5 18 13" xfId="5459"/>
    <cellStyle name="40% - Accent5 18 14" xfId="4323"/>
    <cellStyle name="40% - Accent5 18 15" xfId="5577"/>
    <cellStyle name="40% - Accent5 18 16" xfId="4179"/>
    <cellStyle name="40% - Accent5 18 17" xfId="5719"/>
    <cellStyle name="40% - Accent5 18 2" xfId="4759"/>
    <cellStyle name="40% - Accent5 18 3" xfId="5142"/>
    <cellStyle name="40% - Accent5 18 4" xfId="4718"/>
    <cellStyle name="40% - Accent5 18 5" xfId="5179"/>
    <cellStyle name="40% - Accent5 18 6" xfId="4668"/>
    <cellStyle name="40% - Accent5 18 7" xfId="5232"/>
    <cellStyle name="40% - Accent5 18 8" xfId="4606"/>
    <cellStyle name="40% - Accent5 18 9" xfId="5290"/>
    <cellStyle name="40% - Accent5 19" xfId="1409"/>
    <cellStyle name="40% - Accent5 19 10" xfId="4533"/>
    <cellStyle name="40% - Accent5 19 11" xfId="5365"/>
    <cellStyle name="40% - Accent5 19 12" xfId="4441"/>
    <cellStyle name="40% - Accent5 19 13" xfId="5458"/>
    <cellStyle name="40% - Accent5 19 14" xfId="4324"/>
    <cellStyle name="40% - Accent5 19 15" xfId="5576"/>
    <cellStyle name="40% - Accent5 19 16" xfId="4180"/>
    <cellStyle name="40% - Accent5 19 17" xfId="5715"/>
    <cellStyle name="40% - Accent5 19 2" xfId="4760"/>
    <cellStyle name="40% - Accent5 19 3" xfId="5141"/>
    <cellStyle name="40% - Accent5 19 4" xfId="4719"/>
    <cellStyle name="40% - Accent5 19 5" xfId="5178"/>
    <cellStyle name="40% - Accent5 19 6" xfId="4669"/>
    <cellStyle name="40% - Accent5 19 7" xfId="5231"/>
    <cellStyle name="40% - Accent5 19 8" xfId="4607"/>
    <cellStyle name="40% - Accent5 19 9" xfId="5289"/>
    <cellStyle name="40% - Accent5 2" xfId="1410"/>
    <cellStyle name="40% - Accent5 2 10" xfId="4608"/>
    <cellStyle name="40% - Accent5 2 11" xfId="5288"/>
    <cellStyle name="40% - Accent5 2 12" xfId="4534"/>
    <cellStyle name="40% - Accent5 2 13" xfId="5364"/>
    <cellStyle name="40% - Accent5 2 14" xfId="4442"/>
    <cellStyle name="40% - Accent5 2 15" xfId="5457"/>
    <cellStyle name="40% - Accent5 2 16" xfId="4325"/>
    <cellStyle name="40% - Accent5 2 17" xfId="5575"/>
    <cellStyle name="40% - Accent5 2 18" xfId="4181"/>
    <cellStyle name="40% - Accent5 2 19" xfId="5714"/>
    <cellStyle name="40% - Accent5 2 2" xfId="1411"/>
    <cellStyle name="40% - Accent5 2 2 10" xfId="6520"/>
    <cellStyle name="40% - Accent5 2 2 11" xfId="6996"/>
    <cellStyle name="40% - Accent5 2 2 12" xfId="7472"/>
    <cellStyle name="40% - Accent5 2 2 13" xfId="7935"/>
    <cellStyle name="40% - Accent5 2 2 14" xfId="8396"/>
    <cellStyle name="40% - Accent5 2 2 15" xfId="8840"/>
    <cellStyle name="40% - Accent5 2 2 16" xfId="9284"/>
    <cellStyle name="40% - Accent5 2 2 17" xfId="5713"/>
    <cellStyle name="40% - Accent5 2 2 2" xfId="4762"/>
    <cellStyle name="40% - Accent5 2 2 3" xfId="5139"/>
    <cellStyle name="40% - Accent5 2 2 4" xfId="4721"/>
    <cellStyle name="40% - Accent5 2 2 5" xfId="5176"/>
    <cellStyle name="40% - Accent5 2 2 6" xfId="4671"/>
    <cellStyle name="40% - Accent5 2 2 7" xfId="5229"/>
    <cellStyle name="40% - Accent5 2 2 8" xfId="4609"/>
    <cellStyle name="40% - Accent5 2 2 9" xfId="3626"/>
    <cellStyle name="40% - Accent5 2 20" xfId="12457"/>
    <cellStyle name="40% - Accent5 2 3" xfId="1412"/>
    <cellStyle name="40% - Accent5 2 3 10" xfId="4535"/>
    <cellStyle name="40% - Accent5 2 3 11" xfId="5363"/>
    <cellStyle name="40% - Accent5 2 3 12" xfId="4443"/>
    <cellStyle name="40% - Accent5 2 3 13" xfId="5456"/>
    <cellStyle name="40% - Accent5 2 3 14" xfId="4326"/>
    <cellStyle name="40% - Accent5 2 3 15" xfId="5574"/>
    <cellStyle name="40% - Accent5 2 3 16" xfId="4182"/>
    <cellStyle name="40% - Accent5 2 3 17" xfId="5703"/>
    <cellStyle name="40% - Accent5 2 3 2" xfId="4763"/>
    <cellStyle name="40% - Accent5 2 3 3" xfId="5138"/>
    <cellStyle name="40% - Accent5 2 3 4" xfId="4722"/>
    <cellStyle name="40% - Accent5 2 3 5" xfId="5175"/>
    <cellStyle name="40% - Accent5 2 3 6" xfId="4672"/>
    <cellStyle name="40% - Accent5 2 3 7" xfId="5228"/>
    <cellStyle name="40% - Accent5 2 3 8" xfId="4610"/>
    <cellStyle name="40% - Accent5 2 3 9" xfId="5287"/>
    <cellStyle name="40% - Accent5 2 4" xfId="4761"/>
    <cellStyle name="40% - Accent5 2 5" xfId="5140"/>
    <cellStyle name="40% - Accent5 2 6" xfId="4720"/>
    <cellStyle name="40% - Accent5 2 7" xfId="5177"/>
    <cellStyle name="40% - Accent5 2 8" xfId="4670"/>
    <cellStyle name="40% - Accent5 2 9" xfId="5230"/>
    <cellStyle name="40% - Accent5 20" xfId="1413"/>
    <cellStyle name="40% - Accent5 20 10" xfId="4536"/>
    <cellStyle name="40% - Accent5 20 11" xfId="5362"/>
    <cellStyle name="40% - Accent5 20 12" xfId="4447"/>
    <cellStyle name="40% - Accent5 20 13" xfId="5452"/>
    <cellStyle name="40% - Accent5 20 14" xfId="4330"/>
    <cellStyle name="40% - Accent5 20 15" xfId="5570"/>
    <cellStyle name="40% - Accent5 20 16" xfId="4186"/>
    <cellStyle name="40% - Accent5 20 17" xfId="5702"/>
    <cellStyle name="40% - Accent5 20 2" xfId="4764"/>
    <cellStyle name="40% - Accent5 20 3" xfId="5137"/>
    <cellStyle name="40% - Accent5 20 4" xfId="4723"/>
    <cellStyle name="40% - Accent5 20 5" xfId="5174"/>
    <cellStyle name="40% - Accent5 20 6" xfId="4673"/>
    <cellStyle name="40% - Accent5 20 7" xfId="5227"/>
    <cellStyle name="40% - Accent5 20 8" xfId="4611"/>
    <cellStyle name="40% - Accent5 20 9" xfId="5286"/>
    <cellStyle name="40% - Accent5 21" xfId="1414"/>
    <cellStyle name="40% - Accent5 22" xfId="1415"/>
    <cellStyle name="40% - Accent5 23" xfId="1416"/>
    <cellStyle name="40% - Accent5 24" xfId="1417"/>
    <cellStyle name="40% - Accent5 25" xfId="1418"/>
    <cellStyle name="40% - Accent5 26" xfId="1419"/>
    <cellStyle name="40% - Accent5 27" xfId="1420"/>
    <cellStyle name="40% - Accent5 28" xfId="1421"/>
    <cellStyle name="40% - Accent5 3" xfId="1422"/>
    <cellStyle name="40% - Accent5 3 10" xfId="4619"/>
    <cellStyle name="40% - Accent5 3 11" xfId="5278"/>
    <cellStyle name="40% - Accent5 3 12" xfId="4556"/>
    <cellStyle name="40% - Accent5 3 13" xfId="5342"/>
    <cellStyle name="40% - Accent5 3 14" xfId="4475"/>
    <cellStyle name="40% - Accent5 3 15" xfId="5423"/>
    <cellStyle name="40% - Accent5 3 16" xfId="4369"/>
    <cellStyle name="40% - Accent5 3 17" xfId="5530"/>
    <cellStyle name="40% - Accent5 3 18" xfId="4234"/>
    <cellStyle name="40% - Accent5 3 19" xfId="5658"/>
    <cellStyle name="40% - Accent5 3 2" xfId="1423"/>
    <cellStyle name="40% - Accent5 3 2 10" xfId="4557"/>
    <cellStyle name="40% - Accent5 3 2 11" xfId="5341"/>
    <cellStyle name="40% - Accent5 3 2 12" xfId="4476"/>
    <cellStyle name="40% - Accent5 3 2 13" xfId="5422"/>
    <cellStyle name="40% - Accent5 3 2 14" xfId="4370"/>
    <cellStyle name="40% - Accent5 3 2 15" xfId="5529"/>
    <cellStyle name="40% - Accent5 3 2 16" xfId="4235"/>
    <cellStyle name="40% - Accent5 3 2 17" xfId="5657"/>
    <cellStyle name="40% - Accent5 3 2 2" xfId="4771"/>
    <cellStyle name="40% - Accent5 3 2 3" xfId="5128"/>
    <cellStyle name="40% - Accent5 3 2 4" xfId="4728"/>
    <cellStyle name="40% - Accent5 3 2 5" xfId="5169"/>
    <cellStyle name="40% - Accent5 3 2 6" xfId="4682"/>
    <cellStyle name="40% - Accent5 3 2 7" xfId="5215"/>
    <cellStyle name="40% - Accent5 3 2 8" xfId="4620"/>
    <cellStyle name="40% - Accent5 3 2 9" xfId="5277"/>
    <cellStyle name="40% - Accent5 3 20" xfId="12458"/>
    <cellStyle name="40% - Accent5 3 3" xfId="1424"/>
    <cellStyle name="40% - Accent5 3 3 10" xfId="4558"/>
    <cellStyle name="40% - Accent5 3 3 11" xfId="5340"/>
    <cellStyle name="40% - Accent5 3 3 12" xfId="4477"/>
    <cellStyle name="40% - Accent5 3 3 13" xfId="5421"/>
    <cellStyle name="40% - Accent5 3 3 14" xfId="4371"/>
    <cellStyle name="40% - Accent5 3 3 15" xfId="5528"/>
    <cellStyle name="40% - Accent5 3 3 16" xfId="4236"/>
    <cellStyle name="40% - Accent5 3 3 17" xfId="5656"/>
    <cellStyle name="40% - Accent5 3 3 2" xfId="4772"/>
    <cellStyle name="40% - Accent5 3 3 3" xfId="5127"/>
    <cellStyle name="40% - Accent5 3 3 4" xfId="4729"/>
    <cellStyle name="40% - Accent5 3 3 5" xfId="5168"/>
    <cellStyle name="40% - Accent5 3 3 6" xfId="4683"/>
    <cellStyle name="40% - Accent5 3 3 7" xfId="5214"/>
    <cellStyle name="40% - Accent5 3 3 8" xfId="4621"/>
    <cellStyle name="40% - Accent5 3 3 9" xfId="5276"/>
    <cellStyle name="40% - Accent5 3 4" xfId="4770"/>
    <cellStyle name="40% - Accent5 3 5" xfId="5129"/>
    <cellStyle name="40% - Accent5 3 6" xfId="4727"/>
    <cellStyle name="40% - Accent5 3 7" xfId="5170"/>
    <cellStyle name="40% - Accent5 3 8" xfId="4681"/>
    <cellStyle name="40% - Accent5 3 9" xfId="5216"/>
    <cellStyle name="40% - Accent5 4" xfId="1425"/>
    <cellStyle name="40% - Accent5 4 10" xfId="1426"/>
    <cellStyle name="40% - Accent5 4 11" xfId="1427"/>
    <cellStyle name="40% - Accent5 4 12" xfId="1428"/>
    <cellStyle name="40% - Accent5 4 13" xfId="1429"/>
    <cellStyle name="40% - Accent5 4 2" xfId="1430"/>
    <cellStyle name="40% - Accent5 4 2 10" xfId="1431"/>
    <cellStyle name="40% - Accent5 4 2 11" xfId="1432"/>
    <cellStyle name="40% - Accent5 4 2 2" xfId="1433"/>
    <cellStyle name="40% - Accent5 4 2 3" xfId="1434"/>
    <cellStyle name="40% - Accent5 4 2 4" xfId="1435"/>
    <cellStyle name="40% - Accent5 4 2 5" xfId="1436"/>
    <cellStyle name="40% - Accent5 4 2 6" xfId="1437"/>
    <cellStyle name="40% - Accent5 4 2 7" xfId="1438"/>
    <cellStyle name="40% - Accent5 4 2 8" xfId="1439"/>
    <cellStyle name="40% - Accent5 4 2 9" xfId="1440"/>
    <cellStyle name="40% - Accent5 4 3" xfId="1441"/>
    <cellStyle name="40% - Accent5 4 3 10" xfId="1442"/>
    <cellStyle name="40% - Accent5 4 3 11" xfId="1443"/>
    <cellStyle name="40% - Accent5 4 3 2" xfId="1444"/>
    <cellStyle name="40% - Accent5 4 3 3" xfId="1445"/>
    <cellStyle name="40% - Accent5 4 3 4" xfId="1446"/>
    <cellStyle name="40% - Accent5 4 3 4 10" xfId="4590"/>
    <cellStyle name="40% - Accent5 4 3 4 11" xfId="5306"/>
    <cellStyle name="40% - Accent5 4 3 4 12" xfId="4516"/>
    <cellStyle name="40% - Accent5 4 3 4 13" xfId="5382"/>
    <cellStyle name="40% - Accent5 4 3 4 14" xfId="4415"/>
    <cellStyle name="40% - Accent5 4 3 4 15" xfId="5488"/>
    <cellStyle name="40% - Accent5 4 3 4 16" xfId="4289"/>
    <cellStyle name="40% - Accent5 4 3 4 17" xfId="5602"/>
    <cellStyle name="40% - Accent5 4 3 4 2" xfId="4793"/>
    <cellStyle name="40% - Accent5 4 3 4 3" xfId="5108"/>
    <cellStyle name="40% - Accent5 4 3 4 4" xfId="4748"/>
    <cellStyle name="40% - Accent5 4 3 4 5" xfId="5153"/>
    <cellStyle name="40% - Accent5 4 3 4 6" xfId="4707"/>
    <cellStyle name="40% - Accent5 4 3 4 7" xfId="5190"/>
    <cellStyle name="40% - Accent5 4 3 4 8" xfId="4654"/>
    <cellStyle name="40% - Accent5 4 3 4 9" xfId="5243"/>
    <cellStyle name="40% - Accent5 4 3 5" xfId="1447"/>
    <cellStyle name="40% - Accent5 4 3 5 10" xfId="4591"/>
    <cellStyle name="40% - Accent5 4 3 5 11" xfId="5305"/>
    <cellStyle name="40% - Accent5 4 3 5 12" xfId="4517"/>
    <cellStyle name="40% - Accent5 4 3 5 13" xfId="5381"/>
    <cellStyle name="40% - Accent5 4 3 5 14" xfId="4416"/>
    <cellStyle name="40% - Accent5 4 3 5 15" xfId="5487"/>
    <cellStyle name="40% - Accent5 4 3 5 16" xfId="4290"/>
    <cellStyle name="40% - Accent5 4 3 5 17" xfId="5601"/>
    <cellStyle name="40% - Accent5 4 3 5 2" xfId="4794"/>
    <cellStyle name="40% - Accent5 4 3 5 3" xfId="5107"/>
    <cellStyle name="40% - Accent5 4 3 5 4" xfId="4749"/>
    <cellStyle name="40% - Accent5 4 3 5 5" xfId="5152"/>
    <cellStyle name="40% - Accent5 4 3 5 6" xfId="4708"/>
    <cellStyle name="40% - Accent5 4 3 5 7" xfId="5189"/>
    <cellStyle name="40% - Accent5 4 3 5 8" xfId="4655"/>
    <cellStyle name="40% - Accent5 4 3 5 9" xfId="5242"/>
    <cellStyle name="40% - Accent5 4 3 6" xfId="1448"/>
    <cellStyle name="40% - Accent5 4 3 6 10" xfId="4592"/>
    <cellStyle name="40% - Accent5 4 3 6 11" xfId="5304"/>
    <cellStyle name="40% - Accent5 4 3 6 12" xfId="4518"/>
    <cellStyle name="40% - Accent5 4 3 6 13" xfId="5380"/>
    <cellStyle name="40% - Accent5 4 3 6 14" xfId="4417"/>
    <cellStyle name="40% - Accent5 4 3 6 15" xfId="5486"/>
    <cellStyle name="40% - Accent5 4 3 6 16" xfId="4291"/>
    <cellStyle name="40% - Accent5 4 3 6 17" xfId="5600"/>
    <cellStyle name="40% - Accent5 4 3 6 2" xfId="4795"/>
    <cellStyle name="40% - Accent5 4 3 6 3" xfId="5106"/>
    <cellStyle name="40% - Accent5 4 3 6 4" xfId="4750"/>
    <cellStyle name="40% - Accent5 4 3 6 5" xfId="5151"/>
    <cellStyle name="40% - Accent5 4 3 6 6" xfId="4709"/>
    <cellStyle name="40% - Accent5 4 3 6 7" xfId="5188"/>
    <cellStyle name="40% - Accent5 4 3 6 8" xfId="4656"/>
    <cellStyle name="40% - Accent5 4 3 6 9" xfId="5241"/>
    <cellStyle name="40% - Accent5 4 3 7" xfId="1449"/>
    <cellStyle name="40% - Accent5 4 3 7 10" xfId="4598"/>
    <cellStyle name="40% - Accent5 4 3 7 11" xfId="5298"/>
    <cellStyle name="40% - Accent5 4 3 7 12" xfId="4524"/>
    <cellStyle name="40% - Accent5 4 3 7 13" xfId="5374"/>
    <cellStyle name="40% - Accent5 4 3 7 14" xfId="4423"/>
    <cellStyle name="40% - Accent5 4 3 7 15" xfId="5480"/>
    <cellStyle name="40% - Accent5 4 3 7 16" xfId="4297"/>
    <cellStyle name="40% - Accent5 4 3 7 17" xfId="5590"/>
    <cellStyle name="40% - Accent5 4 3 7 2" xfId="4796"/>
    <cellStyle name="40% - Accent5 4 3 7 3" xfId="5105"/>
    <cellStyle name="40% - Accent5 4 3 7 4" xfId="4751"/>
    <cellStyle name="40% - Accent5 4 3 7 5" xfId="5150"/>
    <cellStyle name="40% - Accent5 4 3 7 6" xfId="4710"/>
    <cellStyle name="40% - Accent5 4 3 7 7" xfId="5187"/>
    <cellStyle name="40% - Accent5 4 3 7 8" xfId="4657"/>
    <cellStyle name="40% - Accent5 4 3 7 9" xfId="5240"/>
    <cellStyle name="40% - Accent5 4 3 8" xfId="1450"/>
    <cellStyle name="40% - Accent5 4 3 9" xfId="1451"/>
    <cellStyle name="40% - Accent5 4 4" xfId="1452"/>
    <cellStyle name="40% - Accent5 4 5" xfId="1453"/>
    <cellStyle name="40% - Accent5 4 6" xfId="1454"/>
    <cellStyle name="40% - Accent5 4 6 10" xfId="4602"/>
    <cellStyle name="40% - Accent5 4 6 11" xfId="5294"/>
    <cellStyle name="40% - Accent5 4 6 12" xfId="4528"/>
    <cellStyle name="40% - Accent5 4 6 13" xfId="5370"/>
    <cellStyle name="40% - Accent5 4 6 14" xfId="4436"/>
    <cellStyle name="40% - Accent5 4 6 15" xfId="5463"/>
    <cellStyle name="40% - Accent5 4 6 16" xfId="4310"/>
    <cellStyle name="40% - Accent5 4 6 17" xfId="5557"/>
    <cellStyle name="40% - Accent5 4 6 2" xfId="4800"/>
    <cellStyle name="40% - Accent5 4 6 3" xfId="5100"/>
    <cellStyle name="40% - Accent5 4 6 4" xfId="4755"/>
    <cellStyle name="40% - Accent5 4 6 5" xfId="5146"/>
    <cellStyle name="40% - Accent5 4 6 6" xfId="4714"/>
    <cellStyle name="40% - Accent5 4 6 7" xfId="5183"/>
    <cellStyle name="40% - Accent5 4 6 8" xfId="4664"/>
    <cellStyle name="40% - Accent5 4 6 9" xfId="5236"/>
    <cellStyle name="40% - Accent5 4 7" xfId="1455"/>
    <cellStyle name="40% - Accent5 4 7 10" xfId="4612"/>
    <cellStyle name="40% - Accent5 4 7 11" xfId="5285"/>
    <cellStyle name="40% - Accent5 4 7 12" xfId="4537"/>
    <cellStyle name="40% - Accent5 4 7 13" xfId="5361"/>
    <cellStyle name="40% - Accent5 4 7 14" xfId="4448"/>
    <cellStyle name="40% - Accent5 4 7 15" xfId="5451"/>
    <cellStyle name="40% - Accent5 4 7 16" xfId="4334"/>
    <cellStyle name="40% - Accent5 4 7 17" xfId="5556"/>
    <cellStyle name="40% - Accent5 4 7 2" xfId="4801"/>
    <cellStyle name="40% - Accent5 4 7 3" xfId="5099"/>
    <cellStyle name="40% - Accent5 4 7 4" xfId="4765"/>
    <cellStyle name="40% - Accent5 4 7 5" xfId="5136"/>
    <cellStyle name="40% - Accent5 4 7 6" xfId="4724"/>
    <cellStyle name="40% - Accent5 4 7 7" xfId="5173"/>
    <cellStyle name="40% - Accent5 4 7 8" xfId="4674"/>
    <cellStyle name="40% - Accent5 4 7 9" xfId="5226"/>
    <cellStyle name="40% - Accent5 4 8" xfId="1456"/>
    <cellStyle name="40% - Accent5 4 8 10" xfId="4613"/>
    <cellStyle name="40% - Accent5 4 8 11" xfId="5284"/>
    <cellStyle name="40% - Accent5 4 8 12" xfId="4538"/>
    <cellStyle name="40% - Accent5 4 8 13" xfId="5360"/>
    <cellStyle name="40% - Accent5 4 8 14" xfId="4449"/>
    <cellStyle name="40% - Accent5 4 8 15" xfId="5450"/>
    <cellStyle name="40% - Accent5 4 8 16" xfId="4335"/>
    <cellStyle name="40% - Accent5 4 8 17" xfId="5555"/>
    <cellStyle name="40% - Accent5 4 8 2" xfId="4802"/>
    <cellStyle name="40% - Accent5 4 8 3" xfId="5098"/>
    <cellStyle name="40% - Accent5 4 8 4" xfId="4766"/>
    <cellStyle name="40% - Accent5 4 8 5" xfId="5135"/>
    <cellStyle name="40% - Accent5 4 8 6" xfId="4725"/>
    <cellStyle name="40% - Accent5 4 8 7" xfId="5172"/>
    <cellStyle name="40% - Accent5 4 8 8" xfId="4675"/>
    <cellStyle name="40% - Accent5 4 8 9" xfId="5225"/>
    <cellStyle name="40% - Accent5 4 9" xfId="1457"/>
    <cellStyle name="40% - Accent5 4 9 10" xfId="4614"/>
    <cellStyle name="40% - Accent5 4 9 11" xfId="5283"/>
    <cellStyle name="40% - Accent5 4 9 12" xfId="4539"/>
    <cellStyle name="40% - Accent5 4 9 13" xfId="5359"/>
    <cellStyle name="40% - Accent5 4 9 14" xfId="4450"/>
    <cellStyle name="40% - Accent5 4 9 15" xfId="5449"/>
    <cellStyle name="40% - Accent5 4 9 16" xfId="4336"/>
    <cellStyle name="40% - Accent5 4 9 17" xfId="5535"/>
    <cellStyle name="40% - Accent5 4 9 2" xfId="4803"/>
    <cellStyle name="40% - Accent5 4 9 3" xfId="5097"/>
    <cellStyle name="40% - Accent5 4 9 4" xfId="4767"/>
    <cellStyle name="40% - Accent5 4 9 5" xfId="5134"/>
    <cellStyle name="40% - Accent5 4 9 6" xfId="4726"/>
    <cellStyle name="40% - Accent5 4 9 7" xfId="5171"/>
    <cellStyle name="40% - Accent5 4 9 8" xfId="4676"/>
    <cellStyle name="40% - Accent5 4 9 9" xfId="5224"/>
    <cellStyle name="40% - Accent5 5" xfId="1458"/>
    <cellStyle name="40% - Accent5 5 10" xfId="1459"/>
    <cellStyle name="40% - Accent5 5 11" xfId="1460"/>
    <cellStyle name="40% - Accent5 5 12" xfId="1461"/>
    <cellStyle name="40% - Accent5 5 13" xfId="1462"/>
    <cellStyle name="40% - Accent5 5 2" xfId="1463"/>
    <cellStyle name="40% - Accent5 5 2 2" xfId="1464"/>
    <cellStyle name="40% - Accent5 5 2 3" xfId="1465"/>
    <cellStyle name="40% - Accent5 5 2 4" xfId="1466"/>
    <cellStyle name="40% - Accent5 5 2 5" xfId="1467"/>
    <cellStyle name="40% - Accent5 5 2 6" xfId="1468"/>
    <cellStyle name="40% - Accent5 5 2 7" xfId="1469"/>
    <cellStyle name="40% - Accent5 5 3" xfId="1470"/>
    <cellStyle name="40% - Accent5 5 3 2" xfId="1471"/>
    <cellStyle name="40% - Accent5 5 3 3" xfId="1472"/>
    <cellStyle name="40% - Accent5 5 3 4" xfId="1473"/>
    <cellStyle name="40% - Accent5 5 3 5" xfId="1474"/>
    <cellStyle name="40% - Accent5 5 3 6" xfId="1475"/>
    <cellStyle name="40% - Accent5 5 3 7" xfId="1476"/>
    <cellStyle name="40% - Accent5 5 4" xfId="1477"/>
    <cellStyle name="40% - Accent5 5 5" xfId="1478"/>
    <cellStyle name="40% - Accent5 5 6" xfId="1479"/>
    <cellStyle name="40% - Accent5 5 6 10" xfId="4635"/>
    <cellStyle name="40% - Accent5 5 6 11" xfId="5262"/>
    <cellStyle name="40% - Accent5 5 6 12" xfId="4567"/>
    <cellStyle name="40% - Accent5 5 6 13" xfId="5331"/>
    <cellStyle name="40% - Accent5 5 6 14" xfId="4491"/>
    <cellStyle name="40% - Accent5 5 6 15" xfId="5407"/>
    <cellStyle name="40% - Accent5 5 6 16" xfId="4390"/>
    <cellStyle name="40% - Accent5 5 6 17" xfId="5476"/>
    <cellStyle name="40% - Accent5 5 6 2" xfId="4821"/>
    <cellStyle name="40% - Accent5 5 6 3" xfId="5076"/>
    <cellStyle name="40% - Accent5 5 6 4" xfId="4788"/>
    <cellStyle name="40% - Accent5 5 6 5" xfId="5113"/>
    <cellStyle name="40% - Accent5 5 6 6" xfId="4743"/>
    <cellStyle name="40% - Accent5 5 6 7" xfId="5158"/>
    <cellStyle name="40% - Accent5 5 6 8" xfId="4697"/>
    <cellStyle name="40% - Accent5 5 6 9" xfId="5200"/>
    <cellStyle name="40% - Accent5 5 7" xfId="1480"/>
    <cellStyle name="40% - Accent5 5 7 10" xfId="4636"/>
    <cellStyle name="40% - Accent5 5 7 11" xfId="5261"/>
    <cellStyle name="40% - Accent5 5 7 12" xfId="4572"/>
    <cellStyle name="40% - Accent5 5 7 13" xfId="5326"/>
    <cellStyle name="40% - Accent5 5 7 14" xfId="4496"/>
    <cellStyle name="40% - Accent5 5 7 15" xfId="5402"/>
    <cellStyle name="40% - Accent5 5 7 16" xfId="4395"/>
    <cellStyle name="40% - Accent5 5 7 17" xfId="5475"/>
    <cellStyle name="40% - Accent5 5 7 2" xfId="4822"/>
    <cellStyle name="40% - Accent5 5 7 3" xfId="5075"/>
    <cellStyle name="40% - Accent5 5 7 4" xfId="4789"/>
    <cellStyle name="40% - Accent5 5 7 5" xfId="5112"/>
    <cellStyle name="40% - Accent5 5 7 6" xfId="4744"/>
    <cellStyle name="40% - Accent5 5 7 7" xfId="5157"/>
    <cellStyle name="40% - Accent5 5 7 8" xfId="4698"/>
    <cellStyle name="40% - Accent5 5 7 9" xfId="5199"/>
    <cellStyle name="40% - Accent5 5 8" xfId="1481"/>
    <cellStyle name="40% - Accent5 5 8 10" xfId="4637"/>
    <cellStyle name="40% - Accent5 5 8 11" xfId="5260"/>
    <cellStyle name="40% - Accent5 5 8 12" xfId="4573"/>
    <cellStyle name="40% - Accent5 5 8 13" xfId="5325"/>
    <cellStyle name="40% - Accent5 5 8 14" xfId="4497"/>
    <cellStyle name="40% - Accent5 5 8 15" xfId="5401"/>
    <cellStyle name="40% - Accent5 5 8 16" xfId="4396"/>
    <cellStyle name="40% - Accent5 5 8 17" xfId="5474"/>
    <cellStyle name="40% - Accent5 5 8 2" xfId="4823"/>
    <cellStyle name="40% - Accent5 5 8 3" xfId="5074"/>
    <cellStyle name="40% - Accent5 5 8 4" xfId="4790"/>
    <cellStyle name="40% - Accent5 5 8 5" xfId="5111"/>
    <cellStyle name="40% - Accent5 5 8 6" xfId="4745"/>
    <cellStyle name="40% - Accent5 5 8 7" xfId="5156"/>
    <cellStyle name="40% - Accent5 5 8 8" xfId="4699"/>
    <cellStyle name="40% - Accent5 5 8 9" xfId="5198"/>
    <cellStyle name="40% - Accent5 5 9" xfId="1482"/>
    <cellStyle name="40% - Accent5 5 9 10" xfId="4638"/>
    <cellStyle name="40% - Accent5 5 9 11" xfId="5259"/>
    <cellStyle name="40% - Accent5 5 9 12" xfId="4574"/>
    <cellStyle name="40% - Accent5 5 9 13" xfId="5324"/>
    <cellStyle name="40% - Accent5 5 9 14" xfId="4498"/>
    <cellStyle name="40% - Accent5 5 9 15" xfId="5400"/>
    <cellStyle name="40% - Accent5 5 9 16" xfId="4397"/>
    <cellStyle name="40% - Accent5 5 9 17" xfId="5473"/>
    <cellStyle name="40% - Accent5 5 9 2" xfId="4824"/>
    <cellStyle name="40% - Accent5 5 9 3" xfId="5073"/>
    <cellStyle name="40% - Accent5 5 9 4" xfId="4791"/>
    <cellStyle name="40% - Accent5 5 9 5" xfId="5110"/>
    <cellStyle name="40% - Accent5 5 9 6" xfId="4746"/>
    <cellStyle name="40% - Accent5 5 9 7" xfId="5155"/>
    <cellStyle name="40% - Accent5 5 9 8" xfId="4700"/>
    <cellStyle name="40% - Accent5 5 9 9" xfId="5197"/>
    <cellStyle name="40% - Accent5 6" xfId="1483"/>
    <cellStyle name="40% - Accent5 6 10" xfId="4639"/>
    <cellStyle name="40% - Accent5 6 11" xfId="5258"/>
    <cellStyle name="40% - Accent5 6 12" xfId="4575"/>
    <cellStyle name="40% - Accent5 6 13" xfId="5323"/>
    <cellStyle name="40% - Accent5 6 14" xfId="4499"/>
    <cellStyle name="40% - Accent5 6 15" xfId="5399"/>
    <cellStyle name="40% - Accent5 6 16" xfId="4398"/>
    <cellStyle name="40% - Accent5 6 17" xfId="5439"/>
    <cellStyle name="40% - Accent5 6 18" xfId="12502"/>
    <cellStyle name="40% - Accent5 6 2" xfId="4825"/>
    <cellStyle name="40% - Accent5 6 3" xfId="5072"/>
    <cellStyle name="40% - Accent5 6 4" xfId="4792"/>
    <cellStyle name="40% - Accent5 6 5" xfId="5109"/>
    <cellStyle name="40% - Accent5 6 6" xfId="4747"/>
    <cellStyle name="40% - Accent5 6 7" xfId="5154"/>
    <cellStyle name="40% - Accent5 6 8" xfId="4701"/>
    <cellStyle name="40% - Accent5 6 9" xfId="5196"/>
    <cellStyle name="40% - Accent5 7" xfId="1484"/>
    <cellStyle name="40% - Accent5 7 2" xfId="1485"/>
    <cellStyle name="40% - Accent5 7 2 2" xfId="1486"/>
    <cellStyle name="40% - Accent5 7 2 3" xfId="1487"/>
    <cellStyle name="40% - Accent5 7 2 4" xfId="1488"/>
    <cellStyle name="40% - Accent5 7 2 5" xfId="1489"/>
    <cellStyle name="40% - Accent5 7 2 6" xfId="1490"/>
    <cellStyle name="40% - Accent5 7 2 7" xfId="1491"/>
    <cellStyle name="40% - Accent5 7 3" xfId="1492"/>
    <cellStyle name="40% - Accent5 7 3 2" xfId="1493"/>
    <cellStyle name="40% - Accent5 7 3 3" xfId="1494"/>
    <cellStyle name="40% - Accent5 7 3 4" xfId="1495"/>
    <cellStyle name="40% - Accent5 7 3 5" xfId="1496"/>
    <cellStyle name="40% - Accent5 7 3 6" xfId="1497"/>
    <cellStyle name="40% - Accent5 7 3 7" xfId="1498"/>
    <cellStyle name="40% - Accent5 7 4" xfId="1499"/>
    <cellStyle name="40% - Accent5 7 5" xfId="1500"/>
    <cellStyle name="40% - Accent5 7 6" xfId="1501"/>
    <cellStyle name="40% - Accent5 7 7" xfId="1502"/>
    <cellStyle name="40% - Accent5 7 8" xfId="1503"/>
    <cellStyle name="40% - Accent5 7 9" xfId="1504"/>
    <cellStyle name="40% - Accent5 8" xfId="1505"/>
    <cellStyle name="40% - Accent5 8 2" xfId="1506"/>
    <cellStyle name="40% - Accent5 8 3" xfId="1507"/>
    <cellStyle name="40% - Accent5 8 4" xfId="1508"/>
    <cellStyle name="40% - Accent5 8 5" xfId="1509"/>
    <cellStyle name="40% - Accent5 8 6" xfId="1510"/>
    <cellStyle name="40% - Accent5 8 7" xfId="1511"/>
    <cellStyle name="40% - Accent5 9" xfId="1512"/>
    <cellStyle name="40% - Accent5 9 2" xfId="1513"/>
    <cellStyle name="40% - Accent5 9 3" xfId="1514"/>
    <cellStyle name="40% - Accent5 9 4" xfId="1515"/>
    <cellStyle name="40% - Accent5 9 5" xfId="1516"/>
    <cellStyle name="40% - Accent5 9 6" xfId="1517"/>
    <cellStyle name="40% - Accent5 9 7" xfId="1518"/>
    <cellStyle name="40% - Accent6" xfId="1519" builtinId="51" customBuiltin="1"/>
    <cellStyle name="40% - Accent6 10" xfId="1520"/>
    <cellStyle name="40% - Accent6 10 2" xfId="1521"/>
    <cellStyle name="40% - Accent6 10 3" xfId="1522"/>
    <cellStyle name="40% - Accent6 10 4" xfId="1523"/>
    <cellStyle name="40% - Accent6 10 5" xfId="1524"/>
    <cellStyle name="40% - Accent6 10 6" xfId="1525"/>
    <cellStyle name="40% - Accent6 10 7" xfId="1526"/>
    <cellStyle name="40% - Accent6 11" xfId="1527"/>
    <cellStyle name="40% - Accent6 11 2" xfId="1528"/>
    <cellStyle name="40% - Accent6 11 3" xfId="1529"/>
    <cellStyle name="40% - Accent6 11 4" xfId="1530"/>
    <cellStyle name="40% - Accent6 11 5" xfId="1531"/>
    <cellStyle name="40% - Accent6 11 6" xfId="1532"/>
    <cellStyle name="40% - Accent6 11 7" xfId="1533"/>
    <cellStyle name="40% - Accent6 12" xfId="1534"/>
    <cellStyle name="40% - Accent6 12 2" xfId="1535"/>
    <cellStyle name="40% - Accent6 12 3" xfId="1536"/>
    <cellStyle name="40% - Accent6 12 4" xfId="1537"/>
    <cellStyle name="40% - Accent6 12 5" xfId="1538"/>
    <cellStyle name="40% - Accent6 12 6" xfId="1539"/>
    <cellStyle name="40% - Accent6 12 7" xfId="1540"/>
    <cellStyle name="40% - Accent6 13" xfId="1541"/>
    <cellStyle name="40% - Accent6 14" xfId="1542"/>
    <cellStyle name="40% - Accent6 15" xfId="1543"/>
    <cellStyle name="40% - Accent6 15 10" xfId="4773"/>
    <cellStyle name="40% - Accent6 15 11" xfId="5126"/>
    <cellStyle name="40% - Accent6 15 12" xfId="4730"/>
    <cellStyle name="40% - Accent6 15 13" xfId="5167"/>
    <cellStyle name="40% - Accent6 15 14" xfId="4688"/>
    <cellStyle name="40% - Accent6 15 15" xfId="5209"/>
    <cellStyle name="40% - Accent6 15 16" xfId="4626"/>
    <cellStyle name="40% - Accent6 15 17" xfId="5271"/>
    <cellStyle name="40% - Accent6 15 2" xfId="4871"/>
    <cellStyle name="40% - Accent6 15 3" xfId="5026"/>
    <cellStyle name="40% - Accent6 15 4" xfId="4851"/>
    <cellStyle name="40% - Accent6 15 5" xfId="5046"/>
    <cellStyle name="40% - Accent6 15 6" xfId="4831"/>
    <cellStyle name="40% - Accent6 15 7" xfId="5066"/>
    <cellStyle name="40% - Accent6 15 8" xfId="4806"/>
    <cellStyle name="40% - Accent6 15 9" xfId="5091"/>
    <cellStyle name="40% - Accent6 16" xfId="1544"/>
    <cellStyle name="40% - Accent6 16 10" xfId="4774"/>
    <cellStyle name="40% - Accent6 16 11" xfId="5125"/>
    <cellStyle name="40% - Accent6 16 12" xfId="4731"/>
    <cellStyle name="40% - Accent6 16 13" xfId="5166"/>
    <cellStyle name="40% - Accent6 16 14" xfId="4689"/>
    <cellStyle name="40% - Accent6 16 15" xfId="5208"/>
    <cellStyle name="40% - Accent6 16 16" xfId="4627"/>
    <cellStyle name="40% - Accent6 16 17" xfId="5270"/>
    <cellStyle name="40% - Accent6 16 2" xfId="4872"/>
    <cellStyle name="40% - Accent6 16 3" xfId="5025"/>
    <cellStyle name="40% - Accent6 16 4" xfId="4852"/>
    <cellStyle name="40% - Accent6 16 5" xfId="5045"/>
    <cellStyle name="40% - Accent6 16 6" xfId="4832"/>
    <cellStyle name="40% - Accent6 16 7" xfId="5065"/>
    <cellStyle name="40% - Accent6 16 8" xfId="4807"/>
    <cellStyle name="40% - Accent6 16 9" xfId="5090"/>
    <cellStyle name="40% - Accent6 17" xfId="1545"/>
    <cellStyle name="40% - Accent6 17 10" xfId="4775"/>
    <cellStyle name="40% - Accent6 17 11" xfId="5124"/>
    <cellStyle name="40% - Accent6 17 12" xfId="4732"/>
    <cellStyle name="40% - Accent6 17 13" xfId="5165"/>
    <cellStyle name="40% - Accent6 17 14" xfId="4690"/>
    <cellStyle name="40% - Accent6 17 15" xfId="5207"/>
    <cellStyle name="40% - Accent6 17 16" xfId="4628"/>
    <cellStyle name="40% - Accent6 17 17" xfId="5269"/>
    <cellStyle name="40% - Accent6 17 2" xfId="4873"/>
    <cellStyle name="40% - Accent6 17 3" xfId="5024"/>
    <cellStyle name="40% - Accent6 17 4" xfId="4853"/>
    <cellStyle name="40% - Accent6 17 5" xfId="5044"/>
    <cellStyle name="40% - Accent6 17 6" xfId="4833"/>
    <cellStyle name="40% - Accent6 17 7" xfId="5064"/>
    <cellStyle name="40% - Accent6 17 8" xfId="4808"/>
    <cellStyle name="40% - Accent6 17 9" xfId="5089"/>
    <cellStyle name="40% - Accent6 18" xfId="1546"/>
    <cellStyle name="40% - Accent6 18 10" xfId="4776"/>
    <cellStyle name="40% - Accent6 18 11" xfId="5123"/>
    <cellStyle name="40% - Accent6 18 12" xfId="4733"/>
    <cellStyle name="40% - Accent6 18 13" xfId="5164"/>
    <cellStyle name="40% - Accent6 18 14" xfId="4691"/>
    <cellStyle name="40% - Accent6 18 15" xfId="5206"/>
    <cellStyle name="40% - Accent6 18 16" xfId="4629"/>
    <cellStyle name="40% - Accent6 18 17" xfId="5268"/>
    <cellStyle name="40% - Accent6 18 2" xfId="4874"/>
    <cellStyle name="40% - Accent6 18 3" xfId="5023"/>
    <cellStyle name="40% - Accent6 18 4" xfId="4854"/>
    <cellStyle name="40% - Accent6 18 5" xfId="5043"/>
    <cellStyle name="40% - Accent6 18 6" xfId="4834"/>
    <cellStyle name="40% - Accent6 18 7" xfId="5063"/>
    <cellStyle name="40% - Accent6 18 8" xfId="4809"/>
    <cellStyle name="40% - Accent6 18 9" xfId="5088"/>
    <cellStyle name="40% - Accent6 19" xfId="1547"/>
    <cellStyle name="40% - Accent6 19 10" xfId="4777"/>
    <cellStyle name="40% - Accent6 19 11" xfId="5122"/>
    <cellStyle name="40% - Accent6 19 12" xfId="4734"/>
    <cellStyle name="40% - Accent6 19 13" xfId="5163"/>
    <cellStyle name="40% - Accent6 19 14" xfId="4692"/>
    <cellStyle name="40% - Accent6 19 15" xfId="5205"/>
    <cellStyle name="40% - Accent6 19 16" xfId="4630"/>
    <cellStyle name="40% - Accent6 19 17" xfId="5267"/>
    <cellStyle name="40% - Accent6 19 2" xfId="4875"/>
    <cellStyle name="40% - Accent6 19 3" xfId="5022"/>
    <cellStyle name="40% - Accent6 19 4" xfId="4855"/>
    <cellStyle name="40% - Accent6 19 5" xfId="5042"/>
    <cellStyle name="40% - Accent6 19 6" xfId="4835"/>
    <cellStyle name="40% - Accent6 19 7" xfId="5062"/>
    <cellStyle name="40% - Accent6 19 8" xfId="4810"/>
    <cellStyle name="40% - Accent6 19 9" xfId="5087"/>
    <cellStyle name="40% - Accent6 2" xfId="1548"/>
    <cellStyle name="40% - Accent6 2 10" xfId="4811"/>
    <cellStyle name="40% - Accent6 2 11" xfId="5086"/>
    <cellStyle name="40% - Accent6 2 12" xfId="4778"/>
    <cellStyle name="40% - Accent6 2 13" xfId="5121"/>
    <cellStyle name="40% - Accent6 2 14" xfId="4735"/>
    <cellStyle name="40% - Accent6 2 15" xfId="5162"/>
    <cellStyle name="40% - Accent6 2 16" xfId="4693"/>
    <cellStyle name="40% - Accent6 2 17" xfId="5204"/>
    <cellStyle name="40% - Accent6 2 18" xfId="4631"/>
    <cellStyle name="40% - Accent6 2 19" xfId="5266"/>
    <cellStyle name="40% - Accent6 2 2" xfId="1549"/>
    <cellStyle name="40% - Accent6 2 2 10" xfId="4779"/>
    <cellStyle name="40% - Accent6 2 2 11" xfId="5120"/>
    <cellStyle name="40% - Accent6 2 2 12" xfId="4736"/>
    <cellStyle name="40% - Accent6 2 2 13" xfId="5161"/>
    <cellStyle name="40% - Accent6 2 2 14" xfId="4694"/>
    <cellStyle name="40% - Accent6 2 2 15" xfId="5203"/>
    <cellStyle name="40% - Accent6 2 2 16" xfId="4632"/>
    <cellStyle name="40% - Accent6 2 2 17" xfId="5265"/>
    <cellStyle name="40% - Accent6 2 2 2" xfId="4877"/>
    <cellStyle name="40% - Accent6 2 2 3" xfId="5020"/>
    <cellStyle name="40% - Accent6 2 2 4" xfId="4857"/>
    <cellStyle name="40% - Accent6 2 2 5" xfId="5040"/>
    <cellStyle name="40% - Accent6 2 2 6" xfId="4837"/>
    <cellStyle name="40% - Accent6 2 2 7" xfId="5060"/>
    <cellStyle name="40% - Accent6 2 2 8" xfId="4812"/>
    <cellStyle name="40% - Accent6 2 2 9" xfId="5085"/>
    <cellStyle name="40% - Accent6 2 20" xfId="12459"/>
    <cellStyle name="40% - Accent6 2 3" xfId="1550"/>
    <cellStyle name="40% - Accent6 2 3 10" xfId="4780"/>
    <cellStyle name="40% - Accent6 2 3 11" xfId="5119"/>
    <cellStyle name="40% - Accent6 2 3 12" xfId="4737"/>
    <cellStyle name="40% - Accent6 2 3 13" xfId="5160"/>
    <cellStyle name="40% - Accent6 2 3 14" xfId="4695"/>
    <cellStyle name="40% - Accent6 2 3 15" xfId="5202"/>
    <cellStyle name="40% - Accent6 2 3 16" xfId="4633"/>
    <cellStyle name="40% - Accent6 2 3 17" xfId="5264"/>
    <cellStyle name="40% - Accent6 2 3 2" xfId="4878"/>
    <cellStyle name="40% - Accent6 2 3 3" xfId="5019"/>
    <cellStyle name="40% - Accent6 2 3 4" xfId="4858"/>
    <cellStyle name="40% - Accent6 2 3 5" xfId="5039"/>
    <cellStyle name="40% - Accent6 2 3 6" xfId="4838"/>
    <cellStyle name="40% - Accent6 2 3 7" xfId="5059"/>
    <cellStyle name="40% - Accent6 2 3 8" xfId="4813"/>
    <cellStyle name="40% - Accent6 2 3 9" xfId="5084"/>
    <cellStyle name="40% - Accent6 2 4" xfId="4876"/>
    <cellStyle name="40% - Accent6 2 5" xfId="5021"/>
    <cellStyle name="40% - Accent6 2 6" xfId="4856"/>
    <cellStyle name="40% - Accent6 2 7" xfId="5041"/>
    <cellStyle name="40% - Accent6 2 8" xfId="4836"/>
    <cellStyle name="40% - Accent6 2 9" xfId="5061"/>
    <cellStyle name="40% - Accent6 20" xfId="1551"/>
    <cellStyle name="40% - Accent6 20 10" xfId="4781"/>
    <cellStyle name="40% - Accent6 20 11" xfId="5118"/>
    <cellStyle name="40% - Accent6 20 12" xfId="4738"/>
    <cellStyle name="40% - Accent6 20 13" xfId="5159"/>
    <cellStyle name="40% - Accent6 20 14" xfId="4696"/>
    <cellStyle name="40% - Accent6 20 15" xfId="5201"/>
    <cellStyle name="40% - Accent6 20 16" xfId="4634"/>
    <cellStyle name="40% - Accent6 20 17" xfId="5263"/>
    <cellStyle name="40% - Accent6 20 2" xfId="4879"/>
    <cellStyle name="40% - Accent6 20 3" xfId="5018"/>
    <cellStyle name="40% - Accent6 20 4" xfId="4859"/>
    <cellStyle name="40% - Accent6 20 5" xfId="5038"/>
    <cellStyle name="40% - Accent6 20 6" xfId="4839"/>
    <cellStyle name="40% - Accent6 20 7" xfId="5058"/>
    <cellStyle name="40% - Accent6 20 8" xfId="4814"/>
    <cellStyle name="40% - Accent6 20 9" xfId="5083"/>
    <cellStyle name="40% - Accent6 21" xfId="1552"/>
    <cellStyle name="40% - Accent6 22" xfId="1553"/>
    <cellStyle name="40% - Accent6 23" xfId="1554"/>
    <cellStyle name="40% - Accent6 24" xfId="1555"/>
    <cellStyle name="40% - Accent6 25" xfId="1556"/>
    <cellStyle name="40% - Accent6 26" xfId="1557"/>
    <cellStyle name="40% - Accent6 27" xfId="1558"/>
    <cellStyle name="40% - Accent6 28" xfId="1559"/>
    <cellStyle name="40% - Accent6 3" xfId="1560"/>
    <cellStyle name="40% - Accent6 3 10" xfId="4826"/>
    <cellStyle name="40% - Accent6 3 11" xfId="5071"/>
    <cellStyle name="40% - Accent6 3 12" xfId="4797"/>
    <cellStyle name="40% - Accent6 3 13" xfId="5103"/>
    <cellStyle name="40% - Accent6 3 14" xfId="4752"/>
    <cellStyle name="40% - Accent6 3 15" xfId="5149"/>
    <cellStyle name="40% - Accent6 3 16" xfId="4711"/>
    <cellStyle name="40% - Accent6 3 17" xfId="5186"/>
    <cellStyle name="40% - Accent6 3 18" xfId="4661"/>
    <cellStyle name="40% - Accent6 3 19" xfId="5223"/>
    <cellStyle name="40% - Accent6 3 2" xfId="1561"/>
    <cellStyle name="40% - Accent6 3 2 10" xfId="4798"/>
    <cellStyle name="40% - Accent6 3 2 11" xfId="5102"/>
    <cellStyle name="40% - Accent6 3 2 12" xfId="4753"/>
    <cellStyle name="40% - Accent6 3 2 13" xfId="5148"/>
    <cellStyle name="40% - Accent6 3 2 14" xfId="4712"/>
    <cellStyle name="40% - Accent6 3 2 15" xfId="5185"/>
    <cellStyle name="40% - Accent6 3 2 16" xfId="4662"/>
    <cellStyle name="40% - Accent6 3 2 17" xfId="5222"/>
    <cellStyle name="40% - Accent6 3 2 2" xfId="4888"/>
    <cellStyle name="40% - Accent6 3 2 3" xfId="5010"/>
    <cellStyle name="40% - Accent6 3 2 4" xfId="4867"/>
    <cellStyle name="40% - Accent6 3 2 5" xfId="5030"/>
    <cellStyle name="40% - Accent6 3 2 6" xfId="4847"/>
    <cellStyle name="40% - Accent6 3 2 7" xfId="5050"/>
    <cellStyle name="40% - Accent6 3 2 8" xfId="4827"/>
    <cellStyle name="40% - Accent6 3 2 9" xfId="5070"/>
    <cellStyle name="40% - Accent6 3 20" xfId="12460"/>
    <cellStyle name="40% - Accent6 3 3" xfId="1562"/>
    <cellStyle name="40% - Accent6 3 3 10" xfId="4799"/>
    <cellStyle name="40% - Accent6 3 3 11" xfId="5101"/>
    <cellStyle name="40% - Accent6 3 3 12" xfId="4754"/>
    <cellStyle name="40% - Accent6 3 3 13" xfId="5147"/>
    <cellStyle name="40% - Accent6 3 3 14" xfId="4713"/>
    <cellStyle name="40% - Accent6 3 3 15" xfId="5184"/>
    <cellStyle name="40% - Accent6 3 3 16" xfId="4663"/>
    <cellStyle name="40% - Accent6 3 3 17" xfId="5217"/>
    <cellStyle name="40% - Accent6 3 3 2" xfId="4889"/>
    <cellStyle name="40% - Accent6 3 3 3" xfId="5009"/>
    <cellStyle name="40% - Accent6 3 3 4" xfId="4868"/>
    <cellStyle name="40% - Accent6 3 3 5" xfId="5029"/>
    <cellStyle name="40% - Accent6 3 3 6" xfId="4848"/>
    <cellStyle name="40% - Accent6 3 3 7" xfId="5049"/>
    <cellStyle name="40% - Accent6 3 3 8" xfId="4828"/>
    <cellStyle name="40% - Accent6 3 3 9" xfId="5069"/>
    <cellStyle name="40% - Accent6 3 4" xfId="4887"/>
    <cellStyle name="40% - Accent6 3 5" xfId="5011"/>
    <cellStyle name="40% - Accent6 3 6" xfId="4866"/>
    <cellStyle name="40% - Accent6 3 7" xfId="5031"/>
    <cellStyle name="40% - Accent6 3 8" xfId="4846"/>
    <cellStyle name="40% - Accent6 3 9" xfId="5051"/>
    <cellStyle name="40% - Accent6 4" xfId="1563"/>
    <cellStyle name="40% - Accent6 4 10" xfId="1564"/>
    <cellStyle name="40% - Accent6 4 11" xfId="1565"/>
    <cellStyle name="40% - Accent6 4 12" xfId="1566"/>
    <cellStyle name="40% - Accent6 4 13" xfId="1567"/>
    <cellStyle name="40% - Accent6 4 2" xfId="1568"/>
    <cellStyle name="40% - Accent6 4 2 10" xfId="1569"/>
    <cellStyle name="40% - Accent6 4 2 11" xfId="1570"/>
    <cellStyle name="40% - Accent6 4 2 2" xfId="1571"/>
    <cellStyle name="40% - Accent6 4 2 3" xfId="1572"/>
    <cellStyle name="40% - Accent6 4 2 4" xfId="1573"/>
    <cellStyle name="40% - Accent6 4 2 5" xfId="1574"/>
    <cellStyle name="40% - Accent6 4 2 6" xfId="1575"/>
    <cellStyle name="40% - Accent6 4 2 7" xfId="1576"/>
    <cellStyle name="40% - Accent6 4 2 8" xfId="1577"/>
    <cellStyle name="40% - Accent6 4 2 9" xfId="1578"/>
    <cellStyle name="40% - Accent6 4 3" xfId="1579"/>
    <cellStyle name="40% - Accent6 4 3 10" xfId="1580"/>
    <cellStyle name="40% - Accent6 4 3 11" xfId="1581"/>
    <cellStyle name="40% - Accent6 4 3 2" xfId="1582"/>
    <cellStyle name="40% - Accent6 4 3 3" xfId="1583"/>
    <cellStyle name="40% - Accent6 4 3 4" xfId="1584"/>
    <cellStyle name="40% - Accent6 4 3 4 10" xfId="4842"/>
    <cellStyle name="40% - Accent6 4 3 4 11" xfId="5055"/>
    <cellStyle name="40% - Accent6 4 3 4 12" xfId="4817"/>
    <cellStyle name="40% - Accent6 4 3 4 13" xfId="5080"/>
    <cellStyle name="40% - Accent6 4 3 4 14" xfId="4784"/>
    <cellStyle name="40% - Accent6 4 3 4 15" xfId="5117"/>
    <cellStyle name="40% - Accent6 4 3 4 16" xfId="4739"/>
    <cellStyle name="40% - Accent6 4 3 4 17" xfId="5133"/>
    <cellStyle name="40% - Accent6 4 3 4 2" xfId="4911"/>
    <cellStyle name="40% - Accent6 4 3 4 3" xfId="4991"/>
    <cellStyle name="40% - Accent6 4 3 4 4" xfId="4898"/>
    <cellStyle name="40% - Accent6 4 3 4 5" xfId="5004"/>
    <cellStyle name="40% - Accent6 4 3 4 6" xfId="4882"/>
    <cellStyle name="40% - Accent6 4 3 4 7" xfId="5015"/>
    <cellStyle name="40% - Accent6 4 3 4 8" xfId="4862"/>
    <cellStyle name="40% - Accent6 4 3 4 9" xfId="5035"/>
    <cellStyle name="40% - Accent6 4 3 5" xfId="1585"/>
    <cellStyle name="40% - Accent6 4 3 5 10" xfId="4843"/>
    <cellStyle name="40% - Accent6 4 3 5 11" xfId="5054"/>
    <cellStyle name="40% - Accent6 4 3 5 12" xfId="4818"/>
    <cellStyle name="40% - Accent6 4 3 5 13" xfId="5079"/>
    <cellStyle name="40% - Accent6 4 3 5 14" xfId="4785"/>
    <cellStyle name="40% - Accent6 4 3 5 15" xfId="5116"/>
    <cellStyle name="40% - Accent6 4 3 5 16" xfId="4740"/>
    <cellStyle name="40% - Accent6 4 3 5 17" xfId="5132"/>
    <cellStyle name="40% - Accent6 4 3 5 2" xfId="4912"/>
    <cellStyle name="40% - Accent6 4 3 5 3" xfId="4990"/>
    <cellStyle name="40% - Accent6 4 3 5 4" xfId="4899"/>
    <cellStyle name="40% - Accent6 4 3 5 5" xfId="5003"/>
    <cellStyle name="40% - Accent6 4 3 5 6" xfId="4883"/>
    <cellStyle name="40% - Accent6 4 3 5 7" xfId="5014"/>
    <cellStyle name="40% - Accent6 4 3 5 8" xfId="4863"/>
    <cellStyle name="40% - Accent6 4 3 5 9" xfId="5034"/>
    <cellStyle name="40% - Accent6 4 3 6" xfId="1586"/>
    <cellStyle name="40% - Accent6 4 3 6 10" xfId="4844"/>
    <cellStyle name="40% - Accent6 4 3 6 11" xfId="5053"/>
    <cellStyle name="40% - Accent6 4 3 6 12" xfId="4819"/>
    <cellStyle name="40% - Accent6 4 3 6 13" xfId="5078"/>
    <cellStyle name="40% - Accent6 4 3 6 14" xfId="4786"/>
    <cellStyle name="40% - Accent6 4 3 6 15" xfId="5115"/>
    <cellStyle name="40% - Accent6 4 3 6 16" xfId="4741"/>
    <cellStyle name="40% - Accent6 4 3 6 17" xfId="5131"/>
    <cellStyle name="40% - Accent6 4 3 6 2" xfId="4913"/>
    <cellStyle name="40% - Accent6 4 3 6 3" xfId="4989"/>
    <cellStyle name="40% - Accent6 4 3 6 4" xfId="4900"/>
    <cellStyle name="40% - Accent6 4 3 6 5" xfId="5002"/>
    <cellStyle name="40% - Accent6 4 3 6 6" xfId="4884"/>
    <cellStyle name="40% - Accent6 4 3 6 7" xfId="5013"/>
    <cellStyle name="40% - Accent6 4 3 6 8" xfId="4864"/>
    <cellStyle name="40% - Accent6 4 3 6 9" xfId="5033"/>
    <cellStyle name="40% - Accent6 4 3 7" xfId="1587"/>
    <cellStyle name="40% - Accent6 4 3 7 10" xfId="4845"/>
    <cellStyle name="40% - Accent6 4 3 7 11" xfId="5052"/>
    <cellStyle name="40% - Accent6 4 3 7 12" xfId="4820"/>
    <cellStyle name="40% - Accent6 4 3 7 13" xfId="5077"/>
    <cellStyle name="40% - Accent6 4 3 7 14" xfId="4787"/>
    <cellStyle name="40% - Accent6 4 3 7 15" xfId="5114"/>
    <cellStyle name="40% - Accent6 4 3 7 16" xfId="4742"/>
    <cellStyle name="40% - Accent6 4 3 7 17" xfId="5130"/>
    <cellStyle name="40% - Accent6 4 3 7 2" xfId="4914"/>
    <cellStyle name="40% - Accent6 4 3 7 3" xfId="4988"/>
    <cellStyle name="40% - Accent6 4 3 7 4" xfId="4901"/>
    <cellStyle name="40% - Accent6 4 3 7 5" xfId="5001"/>
    <cellStyle name="40% - Accent6 4 3 7 6" xfId="4885"/>
    <cellStyle name="40% - Accent6 4 3 7 7" xfId="5012"/>
    <cellStyle name="40% - Accent6 4 3 7 8" xfId="4865"/>
    <cellStyle name="40% - Accent6 4 3 7 9" xfId="5032"/>
    <cellStyle name="40% - Accent6 4 3 8" xfId="1588"/>
    <cellStyle name="40% - Accent6 4 3 9" xfId="1589"/>
    <cellStyle name="40% - Accent6 4 4" xfId="1590"/>
    <cellStyle name="40% - Accent6 4 5" xfId="1591"/>
    <cellStyle name="40% - Accent6 4 6" xfId="1592"/>
    <cellStyle name="40% - Accent6 4 6 10" xfId="4849"/>
    <cellStyle name="40% - Accent6 4 6 11" xfId="5048"/>
    <cellStyle name="40% - Accent6 4 6 12" xfId="4829"/>
    <cellStyle name="40% - Accent6 4 6 13" xfId="5068"/>
    <cellStyle name="40% - Accent6 4 6 14" xfId="4804"/>
    <cellStyle name="40% - Accent6 4 6 15" xfId="5093"/>
    <cellStyle name="40% - Accent6 4 6 16" xfId="4768"/>
    <cellStyle name="40% - Accent6 4 6 17" xfId="5104"/>
    <cellStyle name="40% - Accent6 4 6 2" xfId="4919"/>
    <cellStyle name="40% - Accent6 4 6 3" xfId="4983"/>
    <cellStyle name="40% - Accent6 4 6 4" xfId="4906"/>
    <cellStyle name="40% - Accent6 4 6 5" xfId="4996"/>
    <cellStyle name="40% - Accent6 4 6 6" xfId="4893"/>
    <cellStyle name="40% - Accent6 4 6 7" xfId="5008"/>
    <cellStyle name="40% - Accent6 4 6 8" xfId="4869"/>
    <cellStyle name="40% - Accent6 4 6 9" xfId="5028"/>
    <cellStyle name="40% - Accent6 4 7" xfId="1593"/>
    <cellStyle name="40% - Accent6 4 7 10" xfId="4850"/>
    <cellStyle name="40% - Accent6 4 7 11" xfId="5047"/>
    <cellStyle name="40% - Accent6 4 7 12" xfId="4830"/>
    <cellStyle name="40% - Accent6 4 7 13" xfId="5067"/>
    <cellStyle name="40% - Accent6 4 7 14" xfId="4805"/>
    <cellStyle name="40% - Accent6 4 7 15" xfId="5092"/>
    <cellStyle name="40% - Accent6 4 7 16" xfId="4769"/>
    <cellStyle name="40% - Accent6 4 7 17" xfId="5096"/>
    <cellStyle name="40% - Accent6 4 7 2" xfId="4920"/>
    <cellStyle name="40% - Accent6 4 7 3" xfId="4982"/>
    <cellStyle name="40% - Accent6 4 7 4" xfId="4907"/>
    <cellStyle name="40% - Accent6 4 7 5" xfId="4995"/>
    <cellStyle name="40% - Accent6 4 7 6" xfId="4894"/>
    <cellStyle name="40% - Accent6 4 7 7" xfId="5007"/>
    <cellStyle name="40% - Accent6 4 7 8" xfId="4870"/>
    <cellStyle name="40% - Accent6 4 7 9" xfId="5027"/>
    <cellStyle name="40% - Accent6 4 8" xfId="1594"/>
    <cellStyle name="40% - Accent6 4 8 10" xfId="4860"/>
    <cellStyle name="40% - Accent6 4 8 11" xfId="5037"/>
    <cellStyle name="40% - Accent6 4 8 12" xfId="4840"/>
    <cellStyle name="40% - Accent6 4 8 13" xfId="5057"/>
    <cellStyle name="40% - Accent6 4 8 14" xfId="4815"/>
    <cellStyle name="40% - Accent6 4 8 15" xfId="5082"/>
    <cellStyle name="40% - Accent6 4 8 16" xfId="4782"/>
    <cellStyle name="40% - Accent6 4 8 17" xfId="5095"/>
    <cellStyle name="40% - Accent6 4 8 2" xfId="4921"/>
    <cellStyle name="40% - Accent6 4 8 3" xfId="4981"/>
    <cellStyle name="40% - Accent6 4 8 4" xfId="4908"/>
    <cellStyle name="40% - Accent6 4 8 5" xfId="4994"/>
    <cellStyle name="40% - Accent6 4 8 6" xfId="4895"/>
    <cellStyle name="40% - Accent6 4 8 7" xfId="5006"/>
    <cellStyle name="40% - Accent6 4 8 8" xfId="4880"/>
    <cellStyle name="40% - Accent6 4 8 9" xfId="5017"/>
    <cellStyle name="40% - Accent6 4 9" xfId="1595"/>
    <cellStyle name="40% - Accent6 4 9 10" xfId="4861"/>
    <cellStyle name="40% - Accent6 4 9 11" xfId="5036"/>
    <cellStyle name="40% - Accent6 4 9 12" xfId="4841"/>
    <cellStyle name="40% - Accent6 4 9 13" xfId="5056"/>
    <cellStyle name="40% - Accent6 4 9 14" xfId="4816"/>
    <cellStyle name="40% - Accent6 4 9 15" xfId="5081"/>
    <cellStyle name="40% - Accent6 4 9 16" xfId="4783"/>
    <cellStyle name="40% - Accent6 4 9 17" xfId="5094"/>
    <cellStyle name="40% - Accent6 4 9 2" xfId="4922"/>
    <cellStyle name="40% - Accent6 4 9 3" xfId="4980"/>
    <cellStyle name="40% - Accent6 4 9 4" xfId="4909"/>
    <cellStyle name="40% - Accent6 4 9 5" xfId="4993"/>
    <cellStyle name="40% - Accent6 4 9 6" xfId="4896"/>
    <cellStyle name="40% - Accent6 4 9 7" xfId="5005"/>
    <cellStyle name="40% - Accent6 4 9 8" xfId="4881"/>
    <cellStyle name="40% - Accent6 4 9 9" xfId="5016"/>
    <cellStyle name="40% - Accent6 5" xfId="1596"/>
    <cellStyle name="40% - Accent6 5 10" xfId="1597"/>
    <cellStyle name="40% - Accent6 5 11" xfId="1598"/>
    <cellStyle name="40% - Accent6 5 12" xfId="1599"/>
    <cellStyle name="40% - Accent6 5 13" xfId="1600"/>
    <cellStyle name="40% - Accent6 5 2" xfId="1601"/>
    <cellStyle name="40% - Accent6 5 2 2" xfId="1602"/>
    <cellStyle name="40% - Accent6 5 2 3" xfId="1603"/>
    <cellStyle name="40% - Accent6 5 2 4" xfId="1604"/>
    <cellStyle name="40% - Accent6 5 2 5" xfId="1605"/>
    <cellStyle name="40% - Accent6 5 2 6" xfId="1606"/>
    <cellStyle name="40% - Accent6 5 2 7" xfId="1607"/>
    <cellStyle name="40% - Accent6 5 3" xfId="1608"/>
    <cellStyle name="40% - Accent6 5 3 2" xfId="1609"/>
    <cellStyle name="40% - Accent6 5 3 3" xfId="1610"/>
    <cellStyle name="40% - Accent6 5 3 4" xfId="1611"/>
    <cellStyle name="40% - Accent6 5 3 5" xfId="1612"/>
    <cellStyle name="40% - Accent6 5 3 6" xfId="1613"/>
    <cellStyle name="40% - Accent6 5 3 7" xfId="1614"/>
    <cellStyle name="40% - Accent6 5 4" xfId="1615"/>
    <cellStyle name="40% - Accent6 5 5" xfId="1616"/>
    <cellStyle name="40% - Accent6 5 6" xfId="1617"/>
    <cellStyle name="40% - Accent6 5 6 10" xfId="4924"/>
    <cellStyle name="40% - Accent6 5 6 11" xfId="4978"/>
    <cellStyle name="40% - Accent6 5 6 12" xfId="4915"/>
    <cellStyle name="40% - Accent6 5 6 13" xfId="4987"/>
    <cellStyle name="40% - Accent6 5 6 14" xfId="4902"/>
    <cellStyle name="40% - Accent6 5 6 15" xfId="5000"/>
    <cellStyle name="40% - Accent6 5 6 16" xfId="4886"/>
    <cellStyle name="40% - Accent6 5 6 17" xfId="4953"/>
    <cellStyle name="40% - Accent6 5 6 2" xfId="4944"/>
    <cellStyle name="40% - Accent6 5 6 3" xfId="4958"/>
    <cellStyle name="40% - Accent6 5 6 4" xfId="4939"/>
    <cellStyle name="40% - Accent6 5 6 5" xfId="4963"/>
    <cellStyle name="40% - Accent6 5 6 6" xfId="4934"/>
    <cellStyle name="40% - Accent6 5 6 7" xfId="4968"/>
    <cellStyle name="40% - Accent6 5 6 8" xfId="4929"/>
    <cellStyle name="40% - Accent6 5 6 9" xfId="4973"/>
    <cellStyle name="40% - Accent6 5 7" xfId="1618"/>
    <cellStyle name="40% - Accent6 5 7 10" xfId="4925"/>
    <cellStyle name="40% - Accent6 5 7 11" xfId="4977"/>
    <cellStyle name="40% - Accent6 5 7 12" xfId="4916"/>
    <cellStyle name="40% - Accent6 5 7 13" xfId="4986"/>
    <cellStyle name="40% - Accent6 5 7 14" xfId="4903"/>
    <cellStyle name="40% - Accent6 5 7 15" xfId="4999"/>
    <cellStyle name="40% - Accent6 5 7 16" xfId="4890"/>
    <cellStyle name="40% - Accent6 5 7 17" xfId="4952"/>
    <cellStyle name="40% - Accent6 5 7 2" xfId="4945"/>
    <cellStyle name="40% - Accent6 5 7 3" xfId="4957"/>
    <cellStyle name="40% - Accent6 5 7 4" xfId="4940"/>
    <cellStyle name="40% - Accent6 5 7 5" xfId="4962"/>
    <cellStyle name="40% - Accent6 5 7 6" xfId="4935"/>
    <cellStyle name="40% - Accent6 5 7 7" xfId="4967"/>
    <cellStyle name="40% - Accent6 5 7 8" xfId="4930"/>
    <cellStyle name="40% - Accent6 5 7 9" xfId="4972"/>
    <cellStyle name="40% - Accent6 5 8" xfId="1619"/>
    <cellStyle name="40% - Accent6 5 8 10" xfId="4926"/>
    <cellStyle name="40% - Accent6 5 8 11" xfId="4976"/>
    <cellStyle name="40% - Accent6 5 8 12" xfId="4917"/>
    <cellStyle name="40% - Accent6 5 8 13" xfId="4985"/>
    <cellStyle name="40% - Accent6 5 8 14" xfId="4904"/>
    <cellStyle name="40% - Accent6 5 8 15" xfId="4998"/>
    <cellStyle name="40% - Accent6 5 8 16" xfId="4891"/>
    <cellStyle name="40% - Accent6 5 8 17" xfId="4951"/>
    <cellStyle name="40% - Accent6 5 8 2" xfId="4946"/>
    <cellStyle name="40% - Accent6 5 8 3" xfId="4956"/>
    <cellStyle name="40% - Accent6 5 8 4" xfId="4941"/>
    <cellStyle name="40% - Accent6 5 8 5" xfId="4961"/>
    <cellStyle name="40% - Accent6 5 8 6" xfId="4936"/>
    <cellStyle name="40% - Accent6 5 8 7" xfId="4966"/>
    <cellStyle name="40% - Accent6 5 8 8" xfId="4931"/>
    <cellStyle name="40% - Accent6 5 8 9" xfId="4971"/>
    <cellStyle name="40% - Accent6 5 9" xfId="1620"/>
    <cellStyle name="40% - Accent6 5 9 10" xfId="4927"/>
    <cellStyle name="40% - Accent6 5 9 11" xfId="4975"/>
    <cellStyle name="40% - Accent6 5 9 12" xfId="4918"/>
    <cellStyle name="40% - Accent6 5 9 13" xfId="4984"/>
    <cellStyle name="40% - Accent6 5 9 14" xfId="4905"/>
    <cellStyle name="40% - Accent6 5 9 15" xfId="4997"/>
    <cellStyle name="40% - Accent6 5 9 16" xfId="4892"/>
    <cellStyle name="40% - Accent6 5 9 17" xfId="4950"/>
    <cellStyle name="40% - Accent6 5 9 2" xfId="4947"/>
    <cellStyle name="40% - Accent6 5 9 3" xfId="4955"/>
    <cellStyle name="40% - Accent6 5 9 4" xfId="4942"/>
    <cellStyle name="40% - Accent6 5 9 5" xfId="4960"/>
    <cellStyle name="40% - Accent6 5 9 6" xfId="4937"/>
    <cellStyle name="40% - Accent6 5 9 7" xfId="4965"/>
    <cellStyle name="40% - Accent6 5 9 8" xfId="4932"/>
    <cellStyle name="40% - Accent6 5 9 9" xfId="4970"/>
    <cellStyle name="40% - Accent6 6" xfId="1621"/>
    <cellStyle name="40% - Accent6 6 10" xfId="4928"/>
    <cellStyle name="40% - Accent6 6 11" xfId="4974"/>
    <cellStyle name="40% - Accent6 6 12" xfId="4923"/>
    <cellStyle name="40% - Accent6 6 13" xfId="4979"/>
    <cellStyle name="40% - Accent6 6 14" xfId="4910"/>
    <cellStyle name="40% - Accent6 6 15" xfId="4992"/>
    <cellStyle name="40% - Accent6 6 16" xfId="4897"/>
    <cellStyle name="40% - Accent6 6 17" xfId="4949"/>
    <cellStyle name="40% - Accent6 6 18" xfId="12496"/>
    <cellStyle name="40% - Accent6 6 2" xfId="4948"/>
    <cellStyle name="40% - Accent6 6 3" xfId="4954"/>
    <cellStyle name="40% - Accent6 6 4" xfId="4943"/>
    <cellStyle name="40% - Accent6 6 5" xfId="4959"/>
    <cellStyle name="40% - Accent6 6 6" xfId="4938"/>
    <cellStyle name="40% - Accent6 6 7" xfId="4964"/>
    <cellStyle name="40% - Accent6 6 8" xfId="4933"/>
    <cellStyle name="40% - Accent6 6 9" xfId="4969"/>
    <cellStyle name="40% - Accent6 7" xfId="1622"/>
    <cellStyle name="40% - Accent6 7 2" xfId="1623"/>
    <cellStyle name="40% - Accent6 7 2 2" xfId="1624"/>
    <cellStyle name="40% - Accent6 7 2 3" xfId="1625"/>
    <cellStyle name="40% - Accent6 7 2 4" xfId="1626"/>
    <cellStyle name="40% - Accent6 7 2 5" xfId="1627"/>
    <cellStyle name="40% - Accent6 7 2 6" xfId="1628"/>
    <cellStyle name="40% - Accent6 7 2 7" xfId="1629"/>
    <cellStyle name="40% - Accent6 7 3" xfId="1630"/>
    <cellStyle name="40% - Accent6 7 3 2" xfId="1631"/>
    <cellStyle name="40% - Accent6 7 3 3" xfId="1632"/>
    <cellStyle name="40% - Accent6 7 3 4" xfId="1633"/>
    <cellStyle name="40% - Accent6 7 3 5" xfId="1634"/>
    <cellStyle name="40% - Accent6 7 3 6" xfId="1635"/>
    <cellStyle name="40% - Accent6 7 3 7" xfId="1636"/>
    <cellStyle name="40% - Accent6 7 4" xfId="1637"/>
    <cellStyle name="40% - Accent6 7 5" xfId="1638"/>
    <cellStyle name="40% - Accent6 7 6" xfId="1639"/>
    <cellStyle name="40% - Accent6 7 7" xfId="1640"/>
    <cellStyle name="40% - Accent6 7 8" xfId="1641"/>
    <cellStyle name="40% - Accent6 7 9" xfId="1642"/>
    <cellStyle name="40% - Accent6 8" xfId="1643"/>
    <cellStyle name="40% - Accent6 8 2" xfId="1644"/>
    <cellStyle name="40% - Accent6 8 3" xfId="1645"/>
    <cellStyle name="40% - Accent6 8 4" xfId="1646"/>
    <cellStyle name="40% - Accent6 8 5" xfId="1647"/>
    <cellStyle name="40% - Accent6 8 6" xfId="1648"/>
    <cellStyle name="40% - Accent6 8 7" xfId="1649"/>
    <cellStyle name="40% - Accent6 9" xfId="1650"/>
    <cellStyle name="40% - Accent6 9 2" xfId="1651"/>
    <cellStyle name="40% - Accent6 9 3" xfId="1652"/>
    <cellStyle name="40% - Accent6 9 4" xfId="1653"/>
    <cellStyle name="40% - Accent6 9 5" xfId="1654"/>
    <cellStyle name="40% - Accent6 9 6" xfId="1655"/>
    <cellStyle name="40% - Accent6 9 7" xfId="1656"/>
    <cellStyle name="60% - Accent1" xfId="1657" builtinId="32" customBuiltin="1"/>
    <cellStyle name="60% - Accent1 10" xfId="1658"/>
    <cellStyle name="60% - Accent1 2" xfId="1659"/>
    <cellStyle name="60% - Accent1 2 2" xfId="1660"/>
    <cellStyle name="60% - Accent1 2 3" xfId="1661"/>
    <cellStyle name="60% - Accent1 3" xfId="1662"/>
    <cellStyle name="60% - Accent1 3 2" xfId="1663"/>
    <cellStyle name="60% - Accent1 3 3" xfId="1664"/>
    <cellStyle name="60% - Accent1 4" xfId="1665"/>
    <cellStyle name="60% - Accent1 4 2" xfId="1666"/>
    <cellStyle name="60% - Accent1 5" xfId="1667"/>
    <cellStyle name="60% - Accent1 5 2" xfId="1668"/>
    <cellStyle name="60% - Accent1 5 3" xfId="1669"/>
    <cellStyle name="60% - Accent1 5 4" xfId="1670"/>
    <cellStyle name="60% - Accent1 5 5" xfId="1671"/>
    <cellStyle name="60% - Accent1 6" xfId="1672"/>
    <cellStyle name="60% - Accent1 7" xfId="1673"/>
    <cellStyle name="60% - Accent1 8" xfId="1674"/>
    <cellStyle name="60% - Accent1 9" xfId="1675"/>
    <cellStyle name="60% - Accent2" xfId="1676" builtinId="36" customBuiltin="1"/>
    <cellStyle name="60% - Accent2 10" xfId="1677"/>
    <cellStyle name="60% - Accent2 2" xfId="1678"/>
    <cellStyle name="60% - Accent2 2 2" xfId="1679"/>
    <cellStyle name="60% - Accent2 2 3" xfId="1680"/>
    <cellStyle name="60% - Accent2 3" xfId="1681"/>
    <cellStyle name="60% - Accent2 3 2" xfId="1682"/>
    <cellStyle name="60% - Accent2 3 3" xfId="1683"/>
    <cellStyle name="60% - Accent2 4" xfId="1684"/>
    <cellStyle name="60% - Accent2 4 2" xfId="1685"/>
    <cellStyle name="60% - Accent2 5" xfId="1686"/>
    <cellStyle name="60% - Accent2 5 2" xfId="1687"/>
    <cellStyle name="60% - Accent2 5 3" xfId="1688"/>
    <cellStyle name="60% - Accent2 5 4" xfId="1689"/>
    <cellStyle name="60% - Accent2 5 5" xfId="1690"/>
    <cellStyle name="60% - Accent2 6" xfId="1691"/>
    <cellStyle name="60% - Accent2 7" xfId="1692"/>
    <cellStyle name="60% - Accent2 8" xfId="1693"/>
    <cellStyle name="60% - Accent2 9" xfId="1694"/>
    <cellStyle name="60% - Accent3" xfId="1695" builtinId="40" customBuiltin="1"/>
    <cellStyle name="60% - Accent3 10" xfId="1696"/>
    <cellStyle name="60% - Accent3 2" xfId="1697"/>
    <cellStyle name="60% - Accent3 2 2" xfId="1698"/>
    <cellStyle name="60% - Accent3 2 3" xfId="1699"/>
    <cellStyle name="60% - Accent3 3" xfId="1700"/>
    <cellStyle name="60% - Accent3 3 2" xfId="1701"/>
    <cellStyle name="60% - Accent3 3 3" xfId="1702"/>
    <cellStyle name="60% - Accent3 4" xfId="1703"/>
    <cellStyle name="60% - Accent3 4 2" xfId="1704"/>
    <cellStyle name="60% - Accent3 5" xfId="1705"/>
    <cellStyle name="60% - Accent3 5 2" xfId="1706"/>
    <cellStyle name="60% - Accent3 5 3" xfId="1707"/>
    <cellStyle name="60% - Accent3 5 4" xfId="1708"/>
    <cellStyle name="60% - Accent3 5 5" xfId="1709"/>
    <cellStyle name="60% - Accent3 6" xfId="1710"/>
    <cellStyle name="60% - Accent3 7" xfId="1711"/>
    <cellStyle name="60% - Accent3 8" xfId="1712"/>
    <cellStyle name="60% - Accent3 9" xfId="1713"/>
    <cellStyle name="60% - Accent4" xfId="1714" builtinId="44" customBuiltin="1"/>
    <cellStyle name="60% - Accent4 10" xfId="1715"/>
    <cellStyle name="60% - Accent4 2" xfId="1716"/>
    <cellStyle name="60% - Accent4 2 2" xfId="1717"/>
    <cellStyle name="60% - Accent4 2 3" xfId="1718"/>
    <cellStyle name="60% - Accent4 3" xfId="1719"/>
    <cellStyle name="60% - Accent4 3 2" xfId="1720"/>
    <cellStyle name="60% - Accent4 3 3" xfId="1721"/>
    <cellStyle name="60% - Accent4 4" xfId="1722"/>
    <cellStyle name="60% - Accent4 4 2" xfId="1723"/>
    <cellStyle name="60% - Accent4 5" xfId="1724"/>
    <cellStyle name="60% - Accent4 5 2" xfId="1725"/>
    <cellStyle name="60% - Accent4 5 3" xfId="1726"/>
    <cellStyle name="60% - Accent4 5 4" xfId="1727"/>
    <cellStyle name="60% - Accent4 5 5" xfId="1728"/>
    <cellStyle name="60% - Accent4 6" xfId="1729"/>
    <cellStyle name="60% - Accent4 7" xfId="1730"/>
    <cellStyle name="60% - Accent4 8" xfId="1731"/>
    <cellStyle name="60% - Accent4 9" xfId="1732"/>
    <cellStyle name="60% - Accent5" xfId="1733" builtinId="48" customBuiltin="1"/>
    <cellStyle name="60% - Accent5 10" xfId="1734"/>
    <cellStyle name="60% - Accent5 2" xfId="1735"/>
    <cellStyle name="60% - Accent5 2 2" xfId="1736"/>
    <cellStyle name="60% - Accent5 2 3" xfId="1737"/>
    <cellStyle name="60% - Accent5 3" xfId="1738"/>
    <cellStyle name="60% - Accent5 3 2" xfId="1739"/>
    <cellStyle name="60% - Accent5 3 3" xfId="1740"/>
    <cellStyle name="60% - Accent5 4" xfId="1741"/>
    <cellStyle name="60% - Accent5 4 2" xfId="1742"/>
    <cellStyle name="60% - Accent5 5" xfId="1743"/>
    <cellStyle name="60% - Accent5 5 2" xfId="1744"/>
    <cellStyle name="60% - Accent5 5 3" xfId="1745"/>
    <cellStyle name="60% - Accent5 5 4" xfId="1746"/>
    <cellStyle name="60% - Accent5 5 5" xfId="1747"/>
    <cellStyle name="60% - Accent5 6" xfId="1748"/>
    <cellStyle name="60% - Accent5 7" xfId="1749"/>
    <cellStyle name="60% - Accent5 8" xfId="1750"/>
    <cellStyle name="60% - Accent5 9" xfId="1751"/>
    <cellStyle name="60% - Accent6" xfId="1752" builtinId="52" customBuiltin="1"/>
    <cellStyle name="60% - Accent6 10" xfId="1753"/>
    <cellStyle name="60% - Accent6 2" xfId="1754"/>
    <cellStyle name="60% - Accent6 2 2" xfId="1755"/>
    <cellStyle name="60% - Accent6 2 3" xfId="1756"/>
    <cellStyle name="60% - Accent6 3" xfId="1757"/>
    <cellStyle name="60% - Accent6 3 2" xfId="1758"/>
    <cellStyle name="60% - Accent6 3 3" xfId="1759"/>
    <cellStyle name="60% - Accent6 4" xfId="1760"/>
    <cellStyle name="60% - Accent6 4 2" xfId="1761"/>
    <cellStyle name="60% - Accent6 5" xfId="1762"/>
    <cellStyle name="60% - Accent6 5 2" xfId="1763"/>
    <cellStyle name="60% - Accent6 5 3" xfId="1764"/>
    <cellStyle name="60% - Accent6 5 4" xfId="1765"/>
    <cellStyle name="60% - Accent6 5 5" xfId="1766"/>
    <cellStyle name="60% - Accent6 6" xfId="1767"/>
    <cellStyle name="60% - Accent6 7" xfId="1768"/>
    <cellStyle name="60% - Accent6 8" xfId="1769"/>
    <cellStyle name="60% - Accent6 9" xfId="1770"/>
    <cellStyle name="Accent1" xfId="1771" builtinId="29" customBuiltin="1"/>
    <cellStyle name="Accent1 10" xfId="1772"/>
    <cellStyle name="Accent1 2" xfId="1773"/>
    <cellStyle name="Accent1 2 2" xfId="1774"/>
    <cellStyle name="Accent1 2 3" xfId="1775"/>
    <cellStyle name="Accent1 3" xfId="1776"/>
    <cellStyle name="Accent1 3 2" xfId="1777"/>
    <cellStyle name="Accent1 3 3" xfId="1778"/>
    <cellStyle name="Accent1 4" xfId="1779"/>
    <cellStyle name="Accent1 4 2" xfId="1780"/>
    <cellStyle name="Accent1 5" xfId="1781"/>
    <cellStyle name="Accent1 5 2" xfId="1782"/>
    <cellStyle name="Accent1 5 3" xfId="1783"/>
    <cellStyle name="Accent1 5 4" xfId="1784"/>
    <cellStyle name="Accent1 5 5" xfId="1785"/>
    <cellStyle name="Accent1 6" xfId="1786"/>
    <cellStyle name="Accent1 7" xfId="1787"/>
    <cellStyle name="Accent1 8" xfId="1788"/>
    <cellStyle name="Accent1 9" xfId="1789"/>
    <cellStyle name="Accent2" xfId="1790" builtinId="33" customBuiltin="1"/>
    <cellStyle name="Accent2 10" xfId="1791"/>
    <cellStyle name="Accent2 2" xfId="1792"/>
    <cellStyle name="Accent2 2 2" xfId="1793"/>
    <cellStyle name="Accent2 2 3" xfId="1794"/>
    <cellStyle name="Accent2 3" xfId="1795"/>
    <cellStyle name="Accent2 3 2" xfId="1796"/>
    <cellStyle name="Accent2 3 3" xfId="1797"/>
    <cellStyle name="Accent2 4" xfId="1798"/>
    <cellStyle name="Accent2 4 2" xfId="1799"/>
    <cellStyle name="Accent2 5" xfId="1800"/>
    <cellStyle name="Accent2 5 2" xfId="1801"/>
    <cellStyle name="Accent2 5 3" xfId="1802"/>
    <cellStyle name="Accent2 5 4" xfId="1803"/>
    <cellStyle name="Accent2 5 5" xfId="1804"/>
    <cellStyle name="Accent2 6" xfId="1805"/>
    <cellStyle name="Accent2 7" xfId="1806"/>
    <cellStyle name="Accent2 8" xfId="1807"/>
    <cellStyle name="Accent2 9" xfId="1808"/>
    <cellStyle name="Accent3" xfId="1809" builtinId="37" customBuiltin="1"/>
    <cellStyle name="Accent3 10" xfId="1810"/>
    <cellStyle name="Accent3 2" xfId="1811"/>
    <cellStyle name="Accent3 2 2" xfId="1812"/>
    <cellStyle name="Accent3 2 3" xfId="1813"/>
    <cellStyle name="Accent3 3" xfId="1814"/>
    <cellStyle name="Accent3 3 2" xfId="1815"/>
    <cellStyle name="Accent3 3 3" xfId="1816"/>
    <cellStyle name="Accent3 4" xfId="1817"/>
    <cellStyle name="Accent3 4 2" xfId="1818"/>
    <cellStyle name="Accent3 5" xfId="1819"/>
    <cellStyle name="Accent3 5 2" xfId="1820"/>
    <cellStyle name="Accent3 5 3" xfId="1821"/>
    <cellStyle name="Accent3 5 4" xfId="1822"/>
    <cellStyle name="Accent3 5 5" xfId="1823"/>
    <cellStyle name="Accent3 6" xfId="1824"/>
    <cellStyle name="Accent3 7" xfId="1825"/>
    <cellStyle name="Accent3 8" xfId="1826"/>
    <cellStyle name="Accent3 9" xfId="1827"/>
    <cellStyle name="Accent4" xfId="1828" builtinId="41" customBuiltin="1"/>
    <cellStyle name="Accent4 10" xfId="1829"/>
    <cellStyle name="Accent4 2" xfId="1830"/>
    <cellStyle name="Accent4 2 2" xfId="1831"/>
    <cellStyle name="Accent4 2 3" xfId="1832"/>
    <cellStyle name="Accent4 3" xfId="1833"/>
    <cellStyle name="Accent4 3 2" xfId="1834"/>
    <cellStyle name="Accent4 3 3" xfId="1835"/>
    <cellStyle name="Accent4 4" xfId="1836"/>
    <cellStyle name="Accent4 4 2" xfId="1837"/>
    <cellStyle name="Accent4 5" xfId="1838"/>
    <cellStyle name="Accent4 5 2" xfId="1839"/>
    <cellStyle name="Accent4 5 3" xfId="1840"/>
    <cellStyle name="Accent4 5 4" xfId="1841"/>
    <cellStyle name="Accent4 5 5" xfId="1842"/>
    <cellStyle name="Accent4 6" xfId="1843"/>
    <cellStyle name="Accent4 7" xfId="1844"/>
    <cellStyle name="Accent4 8" xfId="1845"/>
    <cellStyle name="Accent4 9" xfId="1846"/>
    <cellStyle name="Accent5" xfId="1847" builtinId="45" customBuiltin="1"/>
    <cellStyle name="Accent5 10" xfId="1848"/>
    <cellStyle name="Accent5 2" xfId="1849"/>
    <cellStyle name="Accent5 2 2" xfId="1850"/>
    <cellStyle name="Accent5 2 3" xfId="1851"/>
    <cellStyle name="Accent5 3" xfId="1852"/>
    <cellStyle name="Accent5 3 2" xfId="1853"/>
    <cellStyle name="Accent5 3 3" xfId="1854"/>
    <cellStyle name="Accent5 4" xfId="1855"/>
    <cellStyle name="Accent5 4 2" xfId="1856"/>
    <cellStyle name="Accent5 5" xfId="1857"/>
    <cellStyle name="Accent5 5 2" xfId="1858"/>
    <cellStyle name="Accent5 5 3" xfId="1859"/>
    <cellStyle name="Accent5 5 4" xfId="1860"/>
    <cellStyle name="Accent5 5 5" xfId="1861"/>
    <cellStyle name="Accent5 6" xfId="1862"/>
    <cellStyle name="Accent5 7" xfId="1863"/>
    <cellStyle name="Accent5 8" xfId="1864"/>
    <cellStyle name="Accent5 9" xfId="1865"/>
    <cellStyle name="Accent6" xfId="1866" builtinId="49" customBuiltin="1"/>
    <cellStyle name="Accent6 10" xfId="1867"/>
    <cellStyle name="Accent6 2" xfId="1868"/>
    <cellStyle name="Accent6 2 2" xfId="1869"/>
    <cellStyle name="Accent6 2 3" xfId="1870"/>
    <cellStyle name="Accent6 3" xfId="1871"/>
    <cellStyle name="Accent6 3 2" xfId="1872"/>
    <cellStyle name="Accent6 3 3" xfId="1873"/>
    <cellStyle name="Accent6 4" xfId="1874"/>
    <cellStyle name="Accent6 4 2" xfId="1875"/>
    <cellStyle name="Accent6 5" xfId="1876"/>
    <cellStyle name="Accent6 5 2" xfId="1877"/>
    <cellStyle name="Accent6 5 3" xfId="1878"/>
    <cellStyle name="Accent6 5 4" xfId="1879"/>
    <cellStyle name="Accent6 5 5" xfId="1880"/>
    <cellStyle name="Accent6 6" xfId="1881"/>
    <cellStyle name="Accent6 7" xfId="1882"/>
    <cellStyle name="Accent6 8" xfId="1883"/>
    <cellStyle name="Accent6 9" xfId="1884"/>
    <cellStyle name="Bad" xfId="1885" builtinId="27" customBuiltin="1"/>
    <cellStyle name="Bad 10" xfId="1886"/>
    <cellStyle name="Bad 2" xfId="1887"/>
    <cellStyle name="Bad 2 2" xfId="1888"/>
    <cellStyle name="Bad 2 3" xfId="1889"/>
    <cellStyle name="Bad 3" xfId="1890"/>
    <cellStyle name="Bad 3 2" xfId="1891"/>
    <cellStyle name="Bad 3 3" xfId="1892"/>
    <cellStyle name="Bad 4" xfId="1893"/>
    <cellStyle name="Bad 4 2" xfId="1894"/>
    <cellStyle name="Bad 5" xfId="1895"/>
    <cellStyle name="Bad 5 2" xfId="1896"/>
    <cellStyle name="Bad 5 3" xfId="1897"/>
    <cellStyle name="Bad 5 4" xfId="1898"/>
    <cellStyle name="Bad 5 5" xfId="1899"/>
    <cellStyle name="Bad 6" xfId="1900"/>
    <cellStyle name="Bad 7" xfId="1901"/>
    <cellStyle name="Bad 8" xfId="1902"/>
    <cellStyle name="Bad 9" xfId="1903"/>
    <cellStyle name="Calculation" xfId="1904" builtinId="22" customBuiltin="1"/>
    <cellStyle name="Calculation 10" xfId="1905"/>
    <cellStyle name="Calculation 2" xfId="1906"/>
    <cellStyle name="Calculation 2 2" xfId="1907"/>
    <cellStyle name="Calculation 2 3" xfId="1908"/>
    <cellStyle name="Calculation 3" xfId="1909"/>
    <cellStyle name="Calculation 3 2" xfId="1910"/>
    <cellStyle name="Calculation 3 3" xfId="1911"/>
    <cellStyle name="Calculation 4" xfId="1912"/>
    <cellStyle name="Calculation 4 2" xfId="1913"/>
    <cellStyle name="Calculation 5" xfId="1914"/>
    <cellStyle name="Calculation 5 2" xfId="1915"/>
    <cellStyle name="Calculation 5 3" xfId="1916"/>
    <cellStyle name="Calculation 5 4" xfId="1917"/>
    <cellStyle name="Calculation 5 5" xfId="1918"/>
    <cellStyle name="Calculation 6" xfId="1919"/>
    <cellStyle name="Calculation 7" xfId="1920"/>
    <cellStyle name="Calculation 8" xfId="1921"/>
    <cellStyle name="Calculation 9" xfId="1922"/>
    <cellStyle name="Check Cell" xfId="1923" builtinId="23" customBuiltin="1"/>
    <cellStyle name="Check Cell 10" xfId="1924"/>
    <cellStyle name="Check Cell 2" xfId="1925"/>
    <cellStyle name="Check Cell 2 2" xfId="1926"/>
    <cellStyle name="Check Cell 2 3" xfId="1927"/>
    <cellStyle name="Check Cell 3" xfId="1928"/>
    <cellStyle name="Check Cell 3 2" xfId="1929"/>
    <cellStyle name="Check Cell 3 3" xfId="1930"/>
    <cellStyle name="Check Cell 4" xfId="1931"/>
    <cellStyle name="Check Cell 4 2" xfId="1932"/>
    <cellStyle name="Check Cell 5" xfId="1933"/>
    <cellStyle name="Check Cell 5 2" xfId="1934"/>
    <cellStyle name="Check Cell 5 3" xfId="1935"/>
    <cellStyle name="Check Cell 5 4" xfId="1936"/>
    <cellStyle name="Check Cell 5 5" xfId="1937"/>
    <cellStyle name="Check Cell 6" xfId="1938"/>
    <cellStyle name="Check Cell 7" xfId="1939"/>
    <cellStyle name="Check Cell 8" xfId="1940"/>
    <cellStyle name="Check Cell 9" xfId="1941"/>
    <cellStyle name="Comma 2 2" xfId="1942"/>
    <cellStyle name="Comma 3 2" xfId="1943"/>
    <cellStyle name="Comma 5 2" xfId="1944"/>
    <cellStyle name="Comma 6" xfId="1945"/>
    <cellStyle name="Currency 2 2" xfId="1946"/>
    <cellStyle name="Currency 3 2" xfId="1947"/>
    <cellStyle name="Currency 5 2" xfId="1948"/>
    <cellStyle name="Currency 6 2" xfId="1949"/>
    <cellStyle name="Currency 7" xfId="1950"/>
    <cellStyle name="Explanatory Text" xfId="12434" builtinId="53" customBuiltin="1"/>
    <cellStyle name="Explanatory Text 10" xfId="1951"/>
    <cellStyle name="Explanatory Text 11" xfId="1952"/>
    <cellStyle name="Explanatory Text 12" xfId="1953"/>
    <cellStyle name="Explanatory Text 13" xfId="1954"/>
    <cellStyle name="Explanatory Text 2" xfId="1955"/>
    <cellStyle name="Explanatory Text 2 2" xfId="1956"/>
    <cellStyle name="Explanatory Text 2 3" xfId="1957"/>
    <cellStyle name="Explanatory Text 2 4" xfId="1958"/>
    <cellStyle name="Explanatory Text 2 5" xfId="1959"/>
    <cellStyle name="Explanatory Text 2 6" xfId="1960"/>
    <cellStyle name="Explanatory Text 2 7" xfId="12461"/>
    <cellStyle name="Explanatory Text 3" xfId="1961"/>
    <cellStyle name="Explanatory Text 3 2" xfId="1962"/>
    <cellStyle name="Explanatory Text 3 3" xfId="1963"/>
    <cellStyle name="Explanatory Text 4" xfId="1964"/>
    <cellStyle name="Explanatory Text 4 2" xfId="1965"/>
    <cellStyle name="Explanatory Text 5" xfId="1966"/>
    <cellStyle name="Explanatory Text 5 2" xfId="1967"/>
    <cellStyle name="Explanatory Text 5 3" xfId="1968"/>
    <cellStyle name="Explanatory Text 5 4" xfId="1969"/>
    <cellStyle name="Explanatory Text 5 5" xfId="1970"/>
    <cellStyle name="Explanatory Text 6" xfId="1971"/>
    <cellStyle name="Explanatory Text 7" xfId="1972"/>
    <cellStyle name="Explanatory Text 8" xfId="1973"/>
    <cellStyle name="Explanatory Text 9" xfId="1974"/>
    <cellStyle name="Good" xfId="1975" builtinId="26" customBuiltin="1"/>
    <cellStyle name="Good 10" xfId="1976"/>
    <cellStyle name="Good 2" xfId="1977"/>
    <cellStyle name="Good 2 2" xfId="1978"/>
    <cellStyle name="Good 2 3" xfId="1979"/>
    <cellStyle name="Good 3" xfId="1980"/>
    <cellStyle name="Good 3 2" xfId="1981"/>
    <cellStyle name="Good 3 3" xfId="1982"/>
    <cellStyle name="Good 4" xfId="1983"/>
    <cellStyle name="Good 4 2" xfId="1984"/>
    <cellStyle name="Good 5" xfId="1985"/>
    <cellStyle name="Good 5 2" xfId="1986"/>
    <cellStyle name="Good 5 3" xfId="1987"/>
    <cellStyle name="Good 5 4" xfId="1988"/>
    <cellStyle name="Good 5 5" xfId="1989"/>
    <cellStyle name="Good 6" xfId="1990"/>
    <cellStyle name="Good 7" xfId="1991"/>
    <cellStyle name="Good 8" xfId="1992"/>
    <cellStyle name="Good 9" xfId="1993"/>
    <cellStyle name="Heading 1" xfId="12427" builtinId="16" customBuiltin="1"/>
    <cellStyle name="Heading 1 10" xfId="1994"/>
    <cellStyle name="Heading 1 11" xfId="1995"/>
    <cellStyle name="Heading 1 12" xfId="1996"/>
    <cellStyle name="Heading 1 13" xfId="1997"/>
    <cellStyle name="Heading 1 2" xfId="1998"/>
    <cellStyle name="Heading 1 2 2" xfId="1999"/>
    <cellStyle name="Heading 1 2 3" xfId="2000"/>
    <cellStyle name="Heading 1 2 4" xfId="2001"/>
    <cellStyle name="Heading 1 2 5" xfId="2002"/>
    <cellStyle name="Heading 1 2 6" xfId="2003"/>
    <cellStyle name="Heading 1 2 7" xfId="12462"/>
    <cellStyle name="Heading 1 3" xfId="2004"/>
    <cellStyle name="Heading 1 3 2" xfId="2005"/>
    <cellStyle name="Heading 1 3 3" xfId="2006"/>
    <cellStyle name="Heading 1 4" xfId="2007"/>
    <cellStyle name="Heading 1 4 2" xfId="2008"/>
    <cellStyle name="Heading 1 5" xfId="2009"/>
    <cellStyle name="Heading 1 5 2" xfId="2010"/>
    <cellStyle name="Heading 1 5 3" xfId="2011"/>
    <cellStyle name="Heading 1 5 4" xfId="2012"/>
    <cellStyle name="Heading 1 5 5" xfId="2013"/>
    <cellStyle name="Heading 1 6" xfId="2014"/>
    <cellStyle name="Heading 1 7" xfId="2015"/>
    <cellStyle name="Heading 1 8" xfId="2016"/>
    <cellStyle name="Heading 1 9" xfId="2017"/>
    <cellStyle name="Heading 2" xfId="12428" builtinId="17" customBuiltin="1"/>
    <cellStyle name="Heading 2 10" xfId="2018"/>
    <cellStyle name="Heading 2 11" xfId="2019"/>
    <cellStyle name="Heading 2 12" xfId="2020"/>
    <cellStyle name="Heading 2 13" xfId="2021"/>
    <cellStyle name="Heading 2 2" xfId="2022"/>
    <cellStyle name="Heading 2 2 2" xfId="2023"/>
    <cellStyle name="Heading 2 2 3" xfId="2024"/>
    <cellStyle name="Heading 2 2 4" xfId="2025"/>
    <cellStyle name="Heading 2 2 5" xfId="2026"/>
    <cellStyle name="Heading 2 2 6" xfId="2027"/>
    <cellStyle name="Heading 2 2 7" xfId="12463"/>
    <cellStyle name="Heading 2 3" xfId="2028"/>
    <cellStyle name="Heading 2 3 2" xfId="2029"/>
    <cellStyle name="Heading 2 3 3" xfId="2030"/>
    <cellStyle name="Heading 2 4" xfId="2031"/>
    <cellStyle name="Heading 2 4 2" xfId="2032"/>
    <cellStyle name="Heading 2 5" xfId="2033"/>
    <cellStyle name="Heading 2 5 2" xfId="2034"/>
    <cellStyle name="Heading 2 5 3" xfId="2035"/>
    <cellStyle name="Heading 2 5 4" xfId="2036"/>
    <cellStyle name="Heading 2 5 5" xfId="2037"/>
    <cellStyle name="Heading 2 6" xfId="2038"/>
    <cellStyle name="Heading 2 7" xfId="2039"/>
    <cellStyle name="Heading 2 8" xfId="2040"/>
    <cellStyle name="Heading 2 9" xfId="2041"/>
    <cellStyle name="Heading 3" xfId="12429" builtinId="18" customBuiltin="1"/>
    <cellStyle name="Heading 3 10" xfId="2042"/>
    <cellStyle name="Heading 3 11" xfId="2043"/>
    <cellStyle name="Heading 3 12" xfId="2044"/>
    <cellStyle name="Heading 3 13" xfId="2045"/>
    <cellStyle name="Heading 3 2" xfId="2046"/>
    <cellStyle name="Heading 3 2 2" xfId="2047"/>
    <cellStyle name="Heading 3 2 3" xfId="2048"/>
    <cellStyle name="Heading 3 2 4" xfId="2049"/>
    <cellStyle name="Heading 3 2 5" xfId="2050"/>
    <cellStyle name="Heading 3 2 6" xfId="2051"/>
    <cellStyle name="Heading 3 2 7" xfId="12464"/>
    <cellStyle name="Heading 3 3" xfId="2052"/>
    <cellStyle name="Heading 3 3 2" xfId="2053"/>
    <cellStyle name="Heading 3 3 3" xfId="2054"/>
    <cellStyle name="Heading 3 4" xfId="2055"/>
    <cellStyle name="Heading 3 4 2" xfId="2056"/>
    <cellStyle name="Heading 3 5" xfId="2057"/>
    <cellStyle name="Heading 3 5 2" xfId="2058"/>
    <cellStyle name="Heading 3 5 3" xfId="2059"/>
    <cellStyle name="Heading 3 5 4" xfId="2060"/>
    <cellStyle name="Heading 3 5 5" xfId="2061"/>
    <cellStyle name="Heading 3 6" xfId="2062"/>
    <cellStyle name="Heading 3 7" xfId="2063"/>
    <cellStyle name="Heading 3 8" xfId="2064"/>
    <cellStyle name="Heading 3 9" xfId="2065"/>
    <cellStyle name="Heading 4" xfId="12430" builtinId="19" customBuiltin="1"/>
    <cellStyle name="Heading 4 10" xfId="2066"/>
    <cellStyle name="Heading 4 11" xfId="2067"/>
    <cellStyle name="Heading 4 12" xfId="2068"/>
    <cellStyle name="Heading 4 13" xfId="2069"/>
    <cellStyle name="Heading 4 2" xfId="2070"/>
    <cellStyle name="Heading 4 2 2" xfId="2071"/>
    <cellStyle name="Heading 4 2 3" xfId="2072"/>
    <cellStyle name="Heading 4 2 4" xfId="2073"/>
    <cellStyle name="Heading 4 2 5" xfId="2074"/>
    <cellStyle name="Heading 4 2 6" xfId="2075"/>
    <cellStyle name="Heading 4 2 7" xfId="12465"/>
    <cellStyle name="Heading 4 3" xfId="2076"/>
    <cellStyle name="Heading 4 3 2" xfId="2077"/>
    <cellStyle name="Heading 4 3 3" xfId="2078"/>
    <cellStyle name="Heading 4 4" xfId="2079"/>
    <cellStyle name="Heading 4 4 2" xfId="2080"/>
    <cellStyle name="Heading 4 5" xfId="2081"/>
    <cellStyle name="Heading 4 5 2" xfId="2082"/>
    <cellStyle name="Heading 4 5 3" xfId="2083"/>
    <cellStyle name="Heading 4 5 4" xfId="2084"/>
    <cellStyle name="Heading 4 5 5" xfId="2085"/>
    <cellStyle name="Heading 4 6" xfId="2086"/>
    <cellStyle name="Heading 4 7" xfId="2087"/>
    <cellStyle name="Heading 4 8" xfId="2088"/>
    <cellStyle name="Heading 4 9" xfId="2089"/>
    <cellStyle name="Input" xfId="2090" builtinId="20" customBuiltin="1"/>
    <cellStyle name="Input 10" xfId="2091"/>
    <cellStyle name="Input 2" xfId="2092"/>
    <cellStyle name="Input 2 2" xfId="2093"/>
    <cellStyle name="Input 2 3" xfId="2094"/>
    <cellStyle name="Input 3" xfId="2095"/>
    <cellStyle name="Input 3 2" xfId="2096"/>
    <cellStyle name="Input 3 3" xfId="2097"/>
    <cellStyle name="Input 4" xfId="2098"/>
    <cellStyle name="Input 4 2" xfId="2099"/>
    <cellStyle name="Input 5" xfId="2100"/>
    <cellStyle name="Input 5 2" xfId="2101"/>
    <cellStyle name="Input 5 3" xfId="2102"/>
    <cellStyle name="Input 5 4" xfId="2103"/>
    <cellStyle name="Input 5 5" xfId="2104"/>
    <cellStyle name="Input 6" xfId="2105"/>
    <cellStyle name="Input 7" xfId="2106"/>
    <cellStyle name="Input 8" xfId="2107"/>
    <cellStyle name="Input 9" xfId="2108"/>
    <cellStyle name="Linked Cell" xfId="12431" builtinId="24" customBuiltin="1"/>
    <cellStyle name="Linked Cell 10" xfId="2109"/>
    <cellStyle name="Linked Cell 11" xfId="2110"/>
    <cellStyle name="Linked Cell 12" xfId="2111"/>
    <cellStyle name="Linked Cell 13" xfId="2112"/>
    <cellStyle name="Linked Cell 2" xfId="2113"/>
    <cellStyle name="Linked Cell 2 2" xfId="2114"/>
    <cellStyle name="Linked Cell 2 3" xfId="2115"/>
    <cellStyle name="Linked Cell 2 4" xfId="2116"/>
    <cellStyle name="Linked Cell 2 5" xfId="2117"/>
    <cellStyle name="Linked Cell 2 6" xfId="2118"/>
    <cellStyle name="Linked Cell 2 7" xfId="12466"/>
    <cellStyle name="Linked Cell 3" xfId="2119"/>
    <cellStyle name="Linked Cell 3 2" xfId="2120"/>
    <cellStyle name="Linked Cell 3 3" xfId="2121"/>
    <cellStyle name="Linked Cell 4" xfId="2122"/>
    <cellStyle name="Linked Cell 4 2" xfId="2123"/>
    <cellStyle name="Linked Cell 5" xfId="2124"/>
    <cellStyle name="Linked Cell 5 2" xfId="2125"/>
    <cellStyle name="Linked Cell 5 3" xfId="2126"/>
    <cellStyle name="Linked Cell 5 4" xfId="2127"/>
    <cellStyle name="Linked Cell 5 5" xfId="2128"/>
    <cellStyle name="Linked Cell 6" xfId="2129"/>
    <cellStyle name="Linked Cell 7" xfId="2130"/>
    <cellStyle name="Linked Cell 8" xfId="2131"/>
    <cellStyle name="Linked Cell 9" xfId="2132"/>
    <cellStyle name="Neutral" xfId="2133" builtinId="28" customBuiltin="1"/>
    <cellStyle name="Neutral 10" xfId="2134"/>
    <cellStyle name="Neutral 2" xfId="2135"/>
    <cellStyle name="Neutral 2 2" xfId="2136"/>
    <cellStyle name="Neutral 2 3" xfId="2137"/>
    <cellStyle name="Neutral 3" xfId="2138"/>
    <cellStyle name="Neutral 3 2" xfId="2139"/>
    <cellStyle name="Neutral 3 3" xfId="2140"/>
    <cellStyle name="Neutral 4" xfId="2141"/>
    <cellStyle name="Neutral 4 2" xfId="2142"/>
    <cellStyle name="Neutral 5" xfId="2143"/>
    <cellStyle name="Neutral 5 2" xfId="2144"/>
    <cellStyle name="Neutral 5 3" xfId="2145"/>
    <cellStyle name="Neutral 5 4" xfId="2146"/>
    <cellStyle name="Neutral 5 5" xfId="2147"/>
    <cellStyle name="Neutral 6" xfId="2148"/>
    <cellStyle name="Neutral 7" xfId="2149"/>
    <cellStyle name="Neutral 8" xfId="2150"/>
    <cellStyle name="Neutral 9" xfId="2151"/>
    <cellStyle name="Normal" xfId="0" builtinId="0"/>
    <cellStyle name="Normal 10" xfId="2152"/>
    <cellStyle name="Normal 10 2" xfId="2153"/>
    <cellStyle name="Normal 10 3" xfId="2154"/>
    <cellStyle name="Normal 10 4" xfId="2155"/>
    <cellStyle name="Normal 100" xfId="2156"/>
    <cellStyle name="Normal 101" xfId="2157"/>
    <cellStyle name="Normal 102" xfId="2158"/>
    <cellStyle name="Normal 103" xfId="2159"/>
    <cellStyle name="Normal 104" xfId="2160"/>
    <cellStyle name="Normal 105" xfId="2161"/>
    <cellStyle name="Normal 106" xfId="2162"/>
    <cellStyle name="Normal 107" xfId="2163"/>
    <cellStyle name="Normal 108" xfId="2164"/>
    <cellStyle name="Normal 109" xfId="2165"/>
    <cellStyle name="Normal 11" xfId="2166"/>
    <cellStyle name="Normal 11 2" xfId="2167"/>
    <cellStyle name="Normal 11 3" xfId="2168"/>
    <cellStyle name="Normal 11 4" xfId="2169"/>
    <cellStyle name="Normal 110" xfId="2170"/>
    <cellStyle name="Normal 111" xfId="2171"/>
    <cellStyle name="Normal 112" xfId="2172"/>
    <cellStyle name="Normal 113" xfId="2173"/>
    <cellStyle name="Normal 114" xfId="2174"/>
    <cellStyle name="Normal 115" xfId="2175"/>
    <cellStyle name="Normal 116" xfId="2176"/>
    <cellStyle name="Normal 117" xfId="2177"/>
    <cellStyle name="Normal 118" xfId="2178"/>
    <cellStyle name="Normal 118 10" xfId="5760"/>
    <cellStyle name="Normal 118 11" xfId="3961"/>
    <cellStyle name="Normal 118 12" xfId="5943"/>
    <cellStyle name="Normal 118 13" xfId="3733"/>
    <cellStyle name="Normal 118 14" xfId="6191"/>
    <cellStyle name="Normal 118 15" xfId="6672"/>
    <cellStyle name="Normal 118 16" xfId="7148"/>
    <cellStyle name="Normal 118 17" xfId="7619"/>
    <cellStyle name="Normal 118 2" xfId="5310"/>
    <cellStyle name="Normal 118 3" xfId="4512"/>
    <cellStyle name="Normal 118 4" xfId="5386"/>
    <cellStyle name="Normal 118 5" xfId="4411"/>
    <cellStyle name="Normal 118 6" xfId="5492"/>
    <cellStyle name="Normal 118 7" xfId="4285"/>
    <cellStyle name="Normal 118 8" xfId="5614"/>
    <cellStyle name="Normal 118 9" xfId="4141"/>
    <cellStyle name="Normal 119" xfId="12592"/>
    <cellStyle name="Normal 12" xfId="2179"/>
    <cellStyle name="Normal 12 2" xfId="2180"/>
    <cellStyle name="Normal 12 3" xfId="2181"/>
    <cellStyle name="Normal 12 4" xfId="2182"/>
    <cellStyle name="Normal 13" xfId="2183"/>
    <cellStyle name="Normal 14" xfId="2184"/>
    <cellStyle name="Normal 15" xfId="2185"/>
    <cellStyle name="Normal 16" xfId="2186"/>
    <cellStyle name="Normal 17" xfId="2187"/>
    <cellStyle name="Normal 18" xfId="2188"/>
    <cellStyle name="Normal 19" xfId="2189"/>
    <cellStyle name="Normal 2" xfId="2190"/>
    <cellStyle name="Normal 2 10" xfId="2191"/>
    <cellStyle name="Normal 2 10 2" xfId="2192"/>
    <cellStyle name="Normal 2 10 3" xfId="2193"/>
    <cellStyle name="Normal 2 10 4" xfId="2194"/>
    <cellStyle name="Normal 2 10 5" xfId="2195"/>
    <cellStyle name="Normal 2 10 6" xfId="12480"/>
    <cellStyle name="Normal 2 11" xfId="2196"/>
    <cellStyle name="Normal 2 11 2" xfId="2197"/>
    <cellStyle name="Normal 2 11 3" xfId="2198"/>
    <cellStyle name="Normal 2 11 4" xfId="2199"/>
    <cellStyle name="Normal 2 11 5" xfId="2200"/>
    <cellStyle name="Normal 2 11 6" xfId="12588"/>
    <cellStyle name="Normal 2 12" xfId="2201"/>
    <cellStyle name="Normal 2 12 2" xfId="2202"/>
    <cellStyle name="Normal 2 12 3" xfId="2203"/>
    <cellStyle name="Normal 2 12 4" xfId="2204"/>
    <cellStyle name="Normal 2 12 5" xfId="2205"/>
    <cellStyle name="Normal 2 12 6" xfId="12581"/>
    <cellStyle name="Normal 2 13" xfId="2206"/>
    <cellStyle name="Normal 2 13 2" xfId="2207"/>
    <cellStyle name="Normal 2 13 3" xfId="2208"/>
    <cellStyle name="Normal 2 13 4" xfId="2209"/>
    <cellStyle name="Normal 2 13 5" xfId="2210"/>
    <cellStyle name="Normal 2 13 6" xfId="12572"/>
    <cellStyle name="Normal 2 14" xfId="2211"/>
    <cellStyle name="Normal 2 14 2" xfId="2212"/>
    <cellStyle name="Normal 2 14 3" xfId="2213"/>
    <cellStyle name="Normal 2 14 4" xfId="2214"/>
    <cellStyle name="Normal 2 14 5" xfId="2215"/>
    <cellStyle name="Normal 2 14 6" xfId="1258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0 2" xfId="2223"/>
    <cellStyle name="Normal 2 2 10 3" xfId="2224"/>
    <cellStyle name="Normal 2 2 10 4" xfId="2225"/>
    <cellStyle name="Normal 2 2 10 5" xfId="2226"/>
    <cellStyle name="Normal 2 2 10 6" xfId="12573"/>
    <cellStyle name="Normal 2 2 11" xfId="2227"/>
    <cellStyle name="Normal 2 2 11 2" xfId="2228"/>
    <cellStyle name="Normal 2 2 11 3" xfId="2229"/>
    <cellStyle name="Normal 2 2 11 4" xfId="2230"/>
    <cellStyle name="Normal 2 2 11 5" xfId="2231"/>
    <cellStyle name="Normal 2 2 11 6" xfId="12578"/>
    <cellStyle name="Normal 2 2 12" xfId="2232"/>
    <cellStyle name="Normal 2 2 13" xfId="2233"/>
    <cellStyle name="Normal 2 2 14" xfId="2234"/>
    <cellStyle name="Normal 2 2 15" xfId="2235"/>
    <cellStyle name="Normal 2 2 16" xfId="2236"/>
    <cellStyle name="Normal 2 2 17" xfId="2237"/>
    <cellStyle name="Normal 2 2 18" xfId="2238"/>
    <cellStyle name="Normal 2 2 19" xfId="2239"/>
    <cellStyle name="Normal 2 2 2" xfId="2240"/>
    <cellStyle name="Normal 2 2 2 10" xfId="2241"/>
    <cellStyle name="Normal 2 2 2 10 2" xfId="2242"/>
    <cellStyle name="Normal 2 2 2 10 3" xfId="2243"/>
    <cellStyle name="Normal 2 2 2 10 4" xfId="2244"/>
    <cellStyle name="Normal 2 2 2 10 5" xfId="2245"/>
    <cellStyle name="Normal 2 2 2 10 6" xfId="12576"/>
    <cellStyle name="Normal 2 2 2 11" xfId="2246"/>
    <cellStyle name="Normal 2 2 2 11 2" xfId="2247"/>
    <cellStyle name="Normal 2 2 2 11 3" xfId="2248"/>
    <cellStyle name="Normal 2 2 2 11 4" xfId="2249"/>
    <cellStyle name="Normal 2 2 2 11 5" xfId="2250"/>
    <cellStyle name="Normal 2 2 2 11 6" xfId="12590"/>
    <cellStyle name="Normal 2 2 2 12" xfId="2251"/>
    <cellStyle name="Normal 2 2 2 13" xfId="2252"/>
    <cellStyle name="Normal 2 2 2 14" xfId="2253"/>
    <cellStyle name="Normal 2 2 2 15" xfId="2254"/>
    <cellStyle name="Normal 2 2 2 16" xfId="2255"/>
    <cellStyle name="Normal 2 2 2 17" xfId="2256"/>
    <cellStyle name="Normal 2 2 2 18" xfId="2257"/>
    <cellStyle name="Normal 2 2 2 19" xfId="2258"/>
    <cellStyle name="Normal 2 2 2 2" xfId="2259"/>
    <cellStyle name="Normal 2 2 2 2 10" xfId="2260"/>
    <cellStyle name="Normal 2 2 2 2 11" xfId="2261"/>
    <cellStyle name="Normal 2 2 2 2 12" xfId="2262"/>
    <cellStyle name="Normal 2 2 2 2 13" xfId="2263"/>
    <cellStyle name="Normal 2 2 2 2 14" xfId="2264"/>
    <cellStyle name="Normal 2 2 2 2 15" xfId="2265"/>
    <cellStyle name="Normal 2 2 2 2 16" xfId="2266"/>
    <cellStyle name="Normal 2 2 2 2 17" xfId="2267"/>
    <cellStyle name="Normal 2 2 2 2 18" xfId="2268"/>
    <cellStyle name="Normal 2 2 2 2 19" xfId="2269"/>
    <cellStyle name="Normal 2 2 2 2 2" xfId="2270"/>
    <cellStyle name="Normal 2 2 2 2 2 2" xfId="2271"/>
    <cellStyle name="Normal 2 2 2 2 2 2 2" xfId="2272"/>
    <cellStyle name="Normal 2 2 2 2 2 2 2 2" xfId="2273"/>
    <cellStyle name="Normal 2 2 2 2 2 2 3" xfId="2274"/>
    <cellStyle name="Normal 2 2 2 2 2 2 4" xfId="2275"/>
    <cellStyle name="Normal 2 2 2 2 2 3" xfId="2276"/>
    <cellStyle name="Normal 2 2 2 2 2 4" xfId="2277"/>
    <cellStyle name="Normal 2 2 2 2 2 5" xfId="2278"/>
    <cellStyle name="Normal 2 2 2 2 2 6" xfId="2279"/>
    <cellStyle name="Normal 2 2 2 2 2 7" xfId="2280"/>
    <cellStyle name="Normal 2 2 2 2 2 8" xfId="2281"/>
    <cellStyle name="Normal 2 2 2 2 2 9" xfId="12530"/>
    <cellStyle name="Normal 2 2 2 2 20" xfId="2282"/>
    <cellStyle name="Normal 2 2 2 2 21" xfId="2283"/>
    <cellStyle name="Normal 2 2 2 2 22" xfId="2284"/>
    <cellStyle name="Normal 2 2 2 2 23" xfId="2285"/>
    <cellStyle name="Normal 2 2 2 2 24" xfId="2286"/>
    <cellStyle name="Normal 2 2 2 2 25" xfId="2287"/>
    <cellStyle name="Normal 2 2 2 2 26" xfId="12529"/>
    <cellStyle name="Normal 2 2 2 2 3" xfId="2288"/>
    <cellStyle name="Normal 2 2 2 2 4" xfId="2289"/>
    <cellStyle name="Normal 2 2 2 2 5" xfId="2290"/>
    <cellStyle name="Normal 2 2 2 2 6" xfId="2291"/>
    <cellStyle name="Normal 2 2 2 2 7" xfId="2292"/>
    <cellStyle name="Normal 2 2 2 2 8" xfId="2293"/>
    <cellStyle name="Normal 2 2 2 2 9" xfId="2294"/>
    <cellStyle name="Normal 2 2 2 20" xfId="2295"/>
    <cellStyle name="Normal 2 2 2 21" xfId="2296"/>
    <cellStyle name="Normal 2 2 2 22" xfId="2297"/>
    <cellStyle name="Normal 2 2 2 23" xfId="2298"/>
    <cellStyle name="Normal 2 2 2 24" xfId="2299"/>
    <cellStyle name="Normal 2 2 2 25" xfId="2300"/>
    <cellStyle name="Normal 2 2 2 26" xfId="2301"/>
    <cellStyle name="Normal 2 2 2 27" xfId="2302"/>
    <cellStyle name="Normal 2 2 2 28" xfId="2303"/>
    <cellStyle name="Normal 2 2 2 29" xfId="2304"/>
    <cellStyle name="Normal 2 2 2 3" xfId="2305"/>
    <cellStyle name="Normal 2 2 2 3 2" xfId="2306"/>
    <cellStyle name="Normal 2 2 2 3 3" xfId="2307"/>
    <cellStyle name="Normal 2 2 2 3 4" xfId="2308"/>
    <cellStyle name="Normal 2 2 2 3 5" xfId="2309"/>
    <cellStyle name="Normal 2 2 2 3 6" xfId="12522"/>
    <cellStyle name="Normal 2 2 2 30" xfId="2310"/>
    <cellStyle name="Normal 2 2 2 31" xfId="12486"/>
    <cellStyle name="Normal 2 2 2 4" xfId="2311"/>
    <cellStyle name="Normal 2 2 2 4 10" xfId="12565"/>
    <cellStyle name="Normal 2 2 2 4 2" xfId="2312"/>
    <cellStyle name="Normal 2 2 2 4 2 2" xfId="2313"/>
    <cellStyle name="Normal 2 2 2 4 2 3" xfId="2314"/>
    <cellStyle name="Normal 2 2 2 4 2 4" xfId="2315"/>
    <cellStyle name="Normal 2 2 2 4 3" xfId="2316"/>
    <cellStyle name="Normal 2 2 2 4 4" xfId="2317"/>
    <cellStyle name="Normal 2 2 2 4 5" xfId="2318"/>
    <cellStyle name="Normal 2 2 2 4 6" xfId="2319"/>
    <cellStyle name="Normal 2 2 2 4 7" xfId="2320"/>
    <cellStyle name="Normal 2 2 2 4 8" xfId="2321"/>
    <cellStyle name="Normal 2 2 2 4 9" xfId="2322"/>
    <cellStyle name="Normal 2 2 2 5" xfId="2323"/>
    <cellStyle name="Normal 2 2 2 5 2" xfId="2324"/>
    <cellStyle name="Normal 2 2 2 5 3" xfId="2325"/>
    <cellStyle name="Normal 2 2 2 5 4" xfId="2326"/>
    <cellStyle name="Normal 2 2 2 5 5" xfId="2327"/>
    <cellStyle name="Normal 2 2 2 5 6" xfId="12483"/>
    <cellStyle name="Normal 2 2 2 6" xfId="2328"/>
    <cellStyle name="Normal 2 2 2 6 2" xfId="2329"/>
    <cellStyle name="Normal 2 2 2 6 3" xfId="2330"/>
    <cellStyle name="Normal 2 2 2 6 4" xfId="2331"/>
    <cellStyle name="Normal 2 2 2 6 5" xfId="2332"/>
    <cellStyle name="Normal 2 2 2 6 6" xfId="12566"/>
    <cellStyle name="Normal 2 2 2 7" xfId="2333"/>
    <cellStyle name="Normal 2 2 2 7 2" xfId="2334"/>
    <cellStyle name="Normal 2 2 2 7 3" xfId="2335"/>
    <cellStyle name="Normal 2 2 2 7 4" xfId="2336"/>
    <cellStyle name="Normal 2 2 2 7 5" xfId="2337"/>
    <cellStyle name="Normal 2 2 2 7 6" xfId="12567"/>
    <cellStyle name="Normal 2 2 2 8" xfId="2338"/>
    <cellStyle name="Normal 2 2 2 8 2" xfId="2339"/>
    <cellStyle name="Normal 2 2 2 8 3" xfId="2340"/>
    <cellStyle name="Normal 2 2 2 8 4" xfId="2341"/>
    <cellStyle name="Normal 2 2 2 8 5" xfId="2342"/>
    <cellStyle name="Normal 2 2 2 8 6" xfId="12574"/>
    <cellStyle name="Normal 2 2 2 9" xfId="2343"/>
    <cellStyle name="Normal 2 2 2 9 2" xfId="2344"/>
    <cellStyle name="Normal 2 2 2 9 3" xfId="2345"/>
    <cellStyle name="Normal 2 2 2 9 4" xfId="2346"/>
    <cellStyle name="Normal 2 2 2 9 5" xfId="2347"/>
    <cellStyle name="Normal 2 2 2 9 6" xfId="12583"/>
    <cellStyle name="Normal 2 2 20" xfId="2348"/>
    <cellStyle name="Normal 2 2 21" xfId="2349"/>
    <cellStyle name="Normal 2 2 22" xfId="2350"/>
    <cellStyle name="Normal 2 2 23" xfId="2351"/>
    <cellStyle name="Normal 2 2 24" xfId="2352"/>
    <cellStyle name="Normal 2 2 25" xfId="2353"/>
    <cellStyle name="Normal 2 2 26" xfId="2354"/>
    <cellStyle name="Normal 2 2 27" xfId="2355"/>
    <cellStyle name="Normal 2 2 28" xfId="2356"/>
    <cellStyle name="Normal 2 2 29" xfId="2357"/>
    <cellStyle name="Normal 2 2 3" xfId="2358"/>
    <cellStyle name="Normal 2 2 3 2" xfId="2359"/>
    <cellStyle name="Normal 2 2 3 3" xfId="2360"/>
    <cellStyle name="Normal 2 2 3 4" xfId="2361"/>
    <cellStyle name="Normal 2 2 3 5" xfId="2362"/>
    <cellStyle name="Normal 2 2 3 6" xfId="12542"/>
    <cellStyle name="Normal 2 2 30" xfId="2363"/>
    <cellStyle name="Normal 2 2 31" xfId="2364"/>
    <cellStyle name="Normal 2 2 32" xfId="12485"/>
    <cellStyle name="Normal 2 2 4" xfId="2365"/>
    <cellStyle name="Normal 2 2 4 2" xfId="2366"/>
    <cellStyle name="Normal 2 2 4 3" xfId="2367"/>
    <cellStyle name="Normal 2 2 4 4" xfId="2368"/>
    <cellStyle name="Normal 2 2 4 5" xfId="2369"/>
    <cellStyle name="Normal 2 2 4 6" xfId="12525"/>
    <cellStyle name="Normal 2 2 5" xfId="2370"/>
    <cellStyle name="Normal 2 2 5 10" xfId="12554"/>
    <cellStyle name="Normal 2 2 5 2" xfId="2371"/>
    <cellStyle name="Normal 2 2 5 2 2" xfId="2372"/>
    <cellStyle name="Normal 2 2 5 2 3" xfId="2373"/>
    <cellStyle name="Normal 2 2 5 2 4" xfId="2374"/>
    <cellStyle name="Normal 2 2 5 3" xfId="2375"/>
    <cellStyle name="Normal 2 2 5 4" xfId="2376"/>
    <cellStyle name="Normal 2 2 5 5" xfId="2377"/>
    <cellStyle name="Normal 2 2 5 6" xfId="2378"/>
    <cellStyle name="Normal 2 2 5 7" xfId="2379"/>
    <cellStyle name="Normal 2 2 5 8" xfId="2380"/>
    <cellStyle name="Normal 2 2 5 9" xfId="2381"/>
    <cellStyle name="Normal 2 2 6" xfId="2382"/>
    <cellStyle name="Normal 2 2 6 2" xfId="2383"/>
    <cellStyle name="Normal 2 2 6 3" xfId="2384"/>
    <cellStyle name="Normal 2 2 6 4" xfId="2385"/>
    <cellStyle name="Normal 2 2 6 5" xfId="2386"/>
    <cellStyle name="Normal 2 2 6 6" xfId="12477"/>
    <cellStyle name="Normal 2 2 7" xfId="2387"/>
    <cellStyle name="Normal 2 2 7 2" xfId="2388"/>
    <cellStyle name="Normal 2 2 7 3" xfId="2389"/>
    <cellStyle name="Normal 2 2 7 4" xfId="2390"/>
    <cellStyle name="Normal 2 2 7 5" xfId="2391"/>
    <cellStyle name="Normal 2 2 7 6" xfId="12556"/>
    <cellStyle name="Normal 2 2 8" xfId="2392"/>
    <cellStyle name="Normal 2 2 8 2" xfId="2393"/>
    <cellStyle name="Normal 2 2 8 3" xfId="2394"/>
    <cellStyle name="Normal 2 2 8 4" xfId="2395"/>
    <cellStyle name="Normal 2 2 8 5" xfId="2396"/>
    <cellStyle name="Normal 2 2 8 6" xfId="12564"/>
    <cellStyle name="Normal 2 2 9" xfId="2397"/>
    <cellStyle name="Normal 2 2 9 2" xfId="2398"/>
    <cellStyle name="Normal 2 2 9 3" xfId="2399"/>
    <cellStyle name="Normal 2 2 9 4" xfId="2400"/>
    <cellStyle name="Normal 2 2 9 5" xfId="2401"/>
    <cellStyle name="Normal 2 2 9 6" xfId="12580"/>
    <cellStyle name="Normal 2 20" xfId="2402"/>
    <cellStyle name="Normal 2 21" xfId="2403"/>
    <cellStyle name="Normal 2 22" xfId="2404"/>
    <cellStyle name="Normal 2 23" xfId="2405"/>
    <cellStyle name="Normal 2 24" xfId="2406"/>
    <cellStyle name="Normal 2 25" xfId="2407"/>
    <cellStyle name="Normal 2 26" xfId="2408"/>
    <cellStyle name="Normal 2 27" xfId="2409"/>
    <cellStyle name="Normal 2 28" xfId="2410"/>
    <cellStyle name="Normal 2 29" xfId="2411"/>
    <cellStyle name="Normal 2 3" xfId="2412"/>
    <cellStyle name="Normal 2 3 2" xfId="2413"/>
    <cellStyle name="Normal 2 3 2 2" xfId="2414"/>
    <cellStyle name="Normal 2 3 2 3" xfId="2415"/>
    <cellStyle name="Normal 2 3 2 4" xfId="2416"/>
    <cellStyle name="Normal 2 3 3" xfId="2417"/>
    <cellStyle name="Normal 2 3 4" xfId="2418"/>
    <cellStyle name="Normal 2 3 5" xfId="2419"/>
    <cellStyle name="Normal 2 3 6" xfId="2420"/>
    <cellStyle name="Normal 2 3 7" xfId="2421"/>
    <cellStyle name="Normal 2 3 8" xfId="2422"/>
    <cellStyle name="Normal 2 3 9" xfId="12493"/>
    <cellStyle name="Normal 2 30" xfId="2423"/>
    <cellStyle name="Normal 2 31" xfId="2424"/>
    <cellStyle name="Normal 2 32" xfId="2425"/>
    <cellStyle name="Normal 2 33" xfId="2426"/>
    <cellStyle name="Normal 2 34" xfId="2427"/>
    <cellStyle name="Normal 2 34 10" xfId="6225"/>
    <cellStyle name="Normal 2 34 11" xfId="6701"/>
    <cellStyle name="Normal 2 34 12" xfId="7179"/>
    <cellStyle name="Normal 2 34 13" xfId="7644"/>
    <cellStyle name="Normal 2 34 14" xfId="8105"/>
    <cellStyle name="Normal 2 34 15" xfId="8554"/>
    <cellStyle name="Normal 2 34 16" xfId="8998"/>
    <cellStyle name="Normal 2 34 17" xfId="9478"/>
    <cellStyle name="Normal 2 34 2" xfId="5509"/>
    <cellStyle name="Normal 2 34 3" xfId="4268"/>
    <cellStyle name="Normal 2 34 4" xfId="5631"/>
    <cellStyle name="Normal 2 34 5" xfId="4116"/>
    <cellStyle name="Normal 2 34 6" xfId="5785"/>
    <cellStyle name="Normal 2 34 7" xfId="3931"/>
    <cellStyle name="Normal 2 34 8" xfId="5971"/>
    <cellStyle name="Normal 2 34 9" xfId="3700"/>
    <cellStyle name="Normal 2 35" xfId="5322"/>
    <cellStyle name="Normal 2 36" xfId="4500"/>
    <cellStyle name="Normal 2 37" xfId="5398"/>
    <cellStyle name="Normal 2 38" xfId="4399"/>
    <cellStyle name="Normal 2 39" xfId="5504"/>
    <cellStyle name="Normal 2 4" xfId="2428"/>
    <cellStyle name="Normal 2 4 2" xfId="2429"/>
    <cellStyle name="Normal 2 4 3" xfId="2430"/>
    <cellStyle name="Normal 2 4 4" xfId="2431"/>
    <cellStyle name="Normal 2 4 5" xfId="2432"/>
    <cellStyle name="Normal 2 4 6" xfId="12501"/>
    <cellStyle name="Normal 2 40" xfId="4273"/>
    <cellStyle name="Normal 2 41" xfId="5626"/>
    <cellStyle name="Normal 2 42" xfId="4125"/>
    <cellStyle name="Normal 2 43" xfId="5776"/>
    <cellStyle name="Normal 2 44" xfId="3945"/>
    <cellStyle name="Normal 2 45" xfId="5957"/>
    <cellStyle name="Normal 2 46" xfId="3719"/>
    <cellStyle name="Normal 2 47" xfId="6205"/>
    <cellStyle name="Normal 2 48" xfId="6681"/>
    <cellStyle name="Normal 2 49" xfId="7158"/>
    <cellStyle name="Normal 2 5" xfId="2433"/>
    <cellStyle name="Normal 2 5 2" xfId="2434"/>
    <cellStyle name="Normal 2 5 3" xfId="2435"/>
    <cellStyle name="Normal 2 5 4" xfId="2436"/>
    <cellStyle name="Normal 2 5 5" xfId="2437"/>
    <cellStyle name="Normal 2 5 6" xfId="12515"/>
    <cellStyle name="Normal 2 50" xfId="7632"/>
    <cellStyle name="Normal 2 51" xfId="12436"/>
    <cellStyle name="Normal 2 6" xfId="2438"/>
    <cellStyle name="Normal 2 6 2" xfId="2439"/>
    <cellStyle name="Normal 2 6 3" xfId="2440"/>
    <cellStyle name="Normal 2 6 4" xfId="2441"/>
    <cellStyle name="Normal 2 6 5" xfId="2442"/>
    <cellStyle name="Normal 2 6 6" xfId="12541"/>
    <cellStyle name="Normal 2 7" xfId="2443"/>
    <cellStyle name="Normal 2 7 10" xfId="12553"/>
    <cellStyle name="Normal 2 7 2" xfId="2444"/>
    <cellStyle name="Normal 2 7 2 2" xfId="2445"/>
    <cellStyle name="Normal 2 7 2 3" xfId="2446"/>
    <cellStyle name="Normal 2 7 2 4" xfId="2447"/>
    <cellStyle name="Normal 2 7 3" xfId="2448"/>
    <cellStyle name="Normal 2 7 4" xfId="2449"/>
    <cellStyle name="Normal 2 7 5" xfId="2450"/>
    <cellStyle name="Normal 2 7 6" xfId="2451"/>
    <cellStyle name="Normal 2 7 7" xfId="2452"/>
    <cellStyle name="Normal 2 7 8" xfId="2453"/>
    <cellStyle name="Normal 2 7 9" xfId="2454"/>
    <cellStyle name="Normal 2 8" xfId="2455"/>
    <cellStyle name="Normal 2 8 2" xfId="2456"/>
    <cellStyle name="Normal 2 8 3" xfId="2457"/>
    <cellStyle name="Normal 2 8 4" xfId="2458"/>
    <cellStyle name="Normal 2 8 5" xfId="2459"/>
    <cellStyle name="Normal 2 8 6" xfId="12562"/>
    <cellStyle name="Normal 2 9" xfId="2460"/>
    <cellStyle name="Normal 2 9 2" xfId="2461"/>
    <cellStyle name="Normal 2 9 3" xfId="2462"/>
    <cellStyle name="Normal 2 9 4" xfId="2463"/>
    <cellStyle name="Normal 2 9 5" xfId="2464"/>
    <cellStyle name="Normal 2 9 6" xfId="12557"/>
    <cellStyle name="Normal 20" xfId="2465"/>
    <cellStyle name="Normal 21" xfId="2466"/>
    <cellStyle name="Normal 22" xfId="2467"/>
    <cellStyle name="Normal 23" xfId="2468"/>
    <cellStyle name="Normal 24" xfId="2469"/>
    <cellStyle name="Normal 25" xfId="2470"/>
    <cellStyle name="Normal 26" xfId="2471"/>
    <cellStyle name="Normal 27" xfId="2472"/>
    <cellStyle name="Normal 27 10" xfId="2473"/>
    <cellStyle name="Normal 27 11" xfId="2474"/>
    <cellStyle name="Normal 27 12" xfId="12494"/>
    <cellStyle name="Normal 27 2" xfId="2475"/>
    <cellStyle name="Normal 27 2 2" xfId="2476"/>
    <cellStyle name="Normal 27 2 3" xfId="2477"/>
    <cellStyle name="Normal 27 2 4" xfId="2478"/>
    <cellStyle name="Normal 27 2 5" xfId="2479"/>
    <cellStyle name="Normal 27 2 6" xfId="2480"/>
    <cellStyle name="Normal 27 2 7" xfId="2481"/>
    <cellStyle name="Normal 27 3" xfId="2482"/>
    <cellStyle name="Normal 27 3 2" xfId="2483"/>
    <cellStyle name="Normal 27 3 3" xfId="2484"/>
    <cellStyle name="Normal 27 3 4" xfId="2485"/>
    <cellStyle name="Normal 27 3 5" xfId="2486"/>
    <cellStyle name="Normal 27 3 6" xfId="2487"/>
    <cellStyle name="Normal 27 3 7" xfId="2488"/>
    <cellStyle name="Normal 27 4" xfId="2489"/>
    <cellStyle name="Normal 27 5" xfId="2490"/>
    <cellStyle name="Normal 27 6" xfId="2491"/>
    <cellStyle name="Normal 27 7" xfId="2492"/>
    <cellStyle name="Normal 27 8" xfId="2493"/>
    <cellStyle name="Normal 27 9" xfId="2494"/>
    <cellStyle name="Normal 28" xfId="2495"/>
    <cellStyle name="Normal 28 2" xfId="2496"/>
    <cellStyle name="Normal 28 3" xfId="2497"/>
    <cellStyle name="Normal 28 4" xfId="2498"/>
    <cellStyle name="Normal 28 5" xfId="2499"/>
    <cellStyle name="Normal 28 6" xfId="12499"/>
    <cellStyle name="Normal 29" xfId="2500"/>
    <cellStyle name="Normal 29 10" xfId="2501"/>
    <cellStyle name="Normal 29 11" xfId="2502"/>
    <cellStyle name="Normal 29 12" xfId="12514"/>
    <cellStyle name="Normal 29 2" xfId="2503"/>
    <cellStyle name="Normal 29 2 2" xfId="2504"/>
    <cellStyle name="Normal 29 2 3" xfId="2505"/>
    <cellStyle name="Normal 29 2 4" xfId="2506"/>
    <cellStyle name="Normal 29 2 5" xfId="2507"/>
    <cellStyle name="Normal 29 2 6" xfId="2508"/>
    <cellStyle name="Normal 29 2 7" xfId="2509"/>
    <cellStyle name="Normal 29 3" xfId="2510"/>
    <cellStyle name="Normal 29 3 2" xfId="2511"/>
    <cellStyle name="Normal 29 3 3" xfId="2512"/>
    <cellStyle name="Normal 29 3 4" xfId="2513"/>
    <cellStyle name="Normal 29 3 5" xfId="2514"/>
    <cellStyle name="Normal 29 3 6" xfId="2515"/>
    <cellStyle name="Normal 29 3 7" xfId="2516"/>
    <cellStyle name="Normal 29 4" xfId="2517"/>
    <cellStyle name="Normal 29 5" xfId="2518"/>
    <cellStyle name="Normal 29 6" xfId="2519"/>
    <cellStyle name="Normal 29 7" xfId="2520"/>
    <cellStyle name="Normal 29 8" xfId="2521"/>
    <cellStyle name="Normal 29 9" xfId="2522"/>
    <cellStyle name="Normal 3" xfId="2523"/>
    <cellStyle name="Normal 3 10" xfId="2524"/>
    <cellStyle name="Normal 3 10 2" xfId="2525"/>
    <cellStyle name="Normal 3 10 3" xfId="2526"/>
    <cellStyle name="Normal 3 10 4" xfId="2527"/>
    <cellStyle name="Normal 3 10 5" xfId="2528"/>
    <cellStyle name="Normal 3 11" xfId="2529"/>
    <cellStyle name="Normal 3 12" xfId="2530"/>
    <cellStyle name="Normal 3 13" xfId="2531"/>
    <cellStyle name="Normal 3 14" xfId="2532"/>
    <cellStyle name="Normal 3 15" xfId="2533"/>
    <cellStyle name="Normal 3 16" xfId="2534"/>
    <cellStyle name="Normal 3 17" xfId="2535"/>
    <cellStyle name="Normal 3 18" xfId="2536"/>
    <cellStyle name="Normal 3 19" xfId="2537"/>
    <cellStyle name="Normal 3 2" xfId="2538"/>
    <cellStyle name="Normal 3 2 10" xfId="2539"/>
    <cellStyle name="Normal 3 2 11" xfId="2540"/>
    <cellStyle name="Normal 3 2 12" xfId="2541"/>
    <cellStyle name="Normal 3 2 13" xfId="2542"/>
    <cellStyle name="Normal 3 2 14" xfId="2543"/>
    <cellStyle name="Normal 3 2 15" xfId="2544"/>
    <cellStyle name="Normal 3 2 16" xfId="2545"/>
    <cellStyle name="Normal 3 2 17" xfId="2546"/>
    <cellStyle name="Normal 3 2 18" xfId="2547"/>
    <cellStyle name="Normal 3 2 19" xfId="2548"/>
    <cellStyle name="Normal 3 2 2" xfId="2549"/>
    <cellStyle name="Normal 3 2 2 2" xfId="2550"/>
    <cellStyle name="Normal 3 2 2 2 2" xfId="2551"/>
    <cellStyle name="Normal 3 2 2 2 3" xfId="2552"/>
    <cellStyle name="Normal 3 2 2 2 4" xfId="2553"/>
    <cellStyle name="Normal 3 2 2 3" xfId="2554"/>
    <cellStyle name="Normal 3 2 2 4" xfId="2555"/>
    <cellStyle name="Normal 3 2 2 5" xfId="2556"/>
    <cellStyle name="Normal 3 2 2 6" xfId="2557"/>
    <cellStyle name="Normal 3 2 2 7" xfId="2558"/>
    <cellStyle name="Normal 3 2 2 8" xfId="2559"/>
    <cellStyle name="Normal 3 2 20" xfId="2560"/>
    <cellStyle name="Normal 3 2 21" xfId="2561"/>
    <cellStyle name="Normal 3 2 22" xfId="2562"/>
    <cellStyle name="Normal 3 2 23" xfId="2563"/>
    <cellStyle name="Normal 3 2 24" xfId="2564"/>
    <cellStyle name="Normal 3 2 25" xfId="2565"/>
    <cellStyle name="Normal 3 2 3" xfId="2566"/>
    <cellStyle name="Normal 3 2 4" xfId="2567"/>
    <cellStyle name="Normal 3 2 4 2" xfId="2568"/>
    <cellStyle name="Normal 3 2 4 3" xfId="2569"/>
    <cellStyle name="Normal 3 2 4 4" xfId="2570"/>
    <cellStyle name="Normal 3 2 4 5" xfId="2571"/>
    <cellStyle name="Normal 3 2 5" xfId="2572"/>
    <cellStyle name="Normal 3 2 6" xfId="2573"/>
    <cellStyle name="Normal 3 2 7" xfId="2574"/>
    <cellStyle name="Normal 3 2 8" xfId="2575"/>
    <cellStyle name="Normal 3 2 9" xfId="2576"/>
    <cellStyle name="Normal 3 20" xfId="2577"/>
    <cellStyle name="Normal 3 21" xfId="2578"/>
    <cellStyle name="Normal 3 22" xfId="2579"/>
    <cellStyle name="Normal 3 23" xfId="2580"/>
    <cellStyle name="Normal 3 24" xfId="2581"/>
    <cellStyle name="Normal 3 25" xfId="2582"/>
    <cellStyle name="Normal 3 26" xfId="2583"/>
    <cellStyle name="Normal 3 27" xfId="2584"/>
    <cellStyle name="Normal 3 28" xfId="2585"/>
    <cellStyle name="Normal 3 29" xfId="2586"/>
    <cellStyle name="Normal 3 3" xfId="2587"/>
    <cellStyle name="Normal 3 3 2" xfId="2588"/>
    <cellStyle name="Normal 3 3 2 2" xfId="2589"/>
    <cellStyle name="Normal 3 3 2 3" xfId="2590"/>
    <cellStyle name="Normal 3 3 2 4" xfId="2591"/>
    <cellStyle name="Normal 3 3 2 5" xfId="2592"/>
    <cellStyle name="Normal 3 3 3" xfId="2593"/>
    <cellStyle name="Normal 3 3 4" xfId="2594"/>
    <cellStyle name="Normal 3 3 5" xfId="2595"/>
    <cellStyle name="Normal 3 3 6" xfId="2596"/>
    <cellStyle name="Normal 3 3 7" xfId="12512"/>
    <cellStyle name="Normal 3 30" xfId="2597"/>
    <cellStyle name="Normal 3 31" xfId="2598"/>
    <cellStyle name="Normal 3 32" xfId="2599"/>
    <cellStyle name="Normal 3 32 10" xfId="7424"/>
    <cellStyle name="Normal 3 32 11" xfId="7887"/>
    <cellStyle name="Normal 3 32 12" xfId="8348"/>
    <cellStyle name="Normal 3 32 13" xfId="8792"/>
    <cellStyle name="Normal 3 32 14" xfId="9237"/>
    <cellStyle name="Normal 3 32 15" xfId="9660"/>
    <cellStyle name="Normal 3 32 16" xfId="10078"/>
    <cellStyle name="Normal 3 32 17" xfId="10482"/>
    <cellStyle name="Normal 3 32 2" xfId="5646"/>
    <cellStyle name="Normal 3 32 3" xfId="4089"/>
    <cellStyle name="Normal 3 32 4" xfId="5812"/>
    <cellStyle name="Normal 3 32 5" xfId="3896"/>
    <cellStyle name="Normal 3 32 6" xfId="6006"/>
    <cellStyle name="Normal 3 32 7" xfId="3654"/>
    <cellStyle name="Normal 3 32 8" xfId="6472"/>
    <cellStyle name="Normal 3 32 9" xfId="6948"/>
    <cellStyle name="Normal 3 33" xfId="12473"/>
    <cellStyle name="Normal 3 4" xfId="2600"/>
    <cellStyle name="Normal 3 4 2" xfId="2601"/>
    <cellStyle name="Normal 3 4 2 2" xfId="2602"/>
    <cellStyle name="Normal 3 4 2 3" xfId="2603"/>
    <cellStyle name="Normal 3 4 2 4" xfId="2604"/>
    <cellStyle name="Normal 3 4 2 5" xfId="2605"/>
    <cellStyle name="Normal 3 4 3" xfId="2606"/>
    <cellStyle name="Normal 3 4 4" xfId="2607"/>
    <cellStyle name="Normal 3 4 5" xfId="2608"/>
    <cellStyle name="Normal 3 4 6" xfId="2609"/>
    <cellStyle name="Normal 3 4 7" xfId="12518"/>
    <cellStyle name="Normal 3 5" xfId="2610"/>
    <cellStyle name="Normal 3 5 10" xfId="12555"/>
    <cellStyle name="Normal 3 5 2" xfId="2611"/>
    <cellStyle name="Normal 3 5 2 2" xfId="2612"/>
    <cellStyle name="Normal 3 5 2 2 2" xfId="2613"/>
    <cellStyle name="Normal 3 5 2 2 3" xfId="2614"/>
    <cellStyle name="Normal 3 5 2 2 4" xfId="2615"/>
    <cellStyle name="Normal 3 5 2 3" xfId="2616"/>
    <cellStyle name="Normal 3 5 2 4" xfId="2617"/>
    <cellStyle name="Normal 3 5 2 5" xfId="2618"/>
    <cellStyle name="Normal 3 5 2 6" xfId="2619"/>
    <cellStyle name="Normal 3 5 3" xfId="2620"/>
    <cellStyle name="Normal 3 5 3 2" xfId="2621"/>
    <cellStyle name="Normal 3 5 3 3" xfId="2622"/>
    <cellStyle name="Normal 3 5 3 4" xfId="2623"/>
    <cellStyle name="Normal 3 5 4" xfId="2624"/>
    <cellStyle name="Normal 3 5 5" xfId="2625"/>
    <cellStyle name="Normal 3 5 6" xfId="2626"/>
    <cellStyle name="Normal 3 5 7" xfId="2627"/>
    <cellStyle name="Normal 3 5 8" xfId="2628"/>
    <cellStyle name="Normal 3 5 9" xfId="2629"/>
    <cellStyle name="Normal 3 6" xfId="2630"/>
    <cellStyle name="Normal 3 6 2" xfId="2631"/>
    <cellStyle name="Normal 3 6 2 2" xfId="2632"/>
    <cellStyle name="Normal 3 6 2 3" xfId="2633"/>
    <cellStyle name="Normal 3 6 2 4" xfId="2634"/>
    <cellStyle name="Normal 3 6 2 5" xfId="2635"/>
    <cellStyle name="Normal 3 6 3" xfId="2636"/>
    <cellStyle name="Normal 3 6 4" xfId="2637"/>
    <cellStyle name="Normal 3 6 5" xfId="2638"/>
    <cellStyle name="Normal 3 6 6" xfId="2639"/>
    <cellStyle name="Normal 3 6 7" xfId="12478"/>
    <cellStyle name="Normal 3 7" xfId="2640"/>
    <cellStyle name="Normal 3 7 2" xfId="2641"/>
    <cellStyle name="Normal 3 7 2 2" xfId="2642"/>
    <cellStyle name="Normal 3 7 2 3" xfId="2643"/>
    <cellStyle name="Normal 3 7 2 4" xfId="2644"/>
    <cellStyle name="Normal 3 7 2 5" xfId="2645"/>
    <cellStyle name="Normal 3 7 3" xfId="2646"/>
    <cellStyle name="Normal 3 7 4" xfId="2647"/>
    <cellStyle name="Normal 3 7 5" xfId="2648"/>
    <cellStyle name="Normal 3 7 6" xfId="2649"/>
    <cellStyle name="Normal 3 7 7" xfId="12561"/>
    <cellStyle name="Normal 3 8" xfId="2650"/>
    <cellStyle name="Normal 3 8 2" xfId="2651"/>
    <cellStyle name="Normal 3 8 2 2" xfId="2652"/>
    <cellStyle name="Normal 3 8 2 3" xfId="2653"/>
    <cellStyle name="Normal 3 8 2 4" xfId="2654"/>
    <cellStyle name="Normal 3 8 2 5" xfId="2655"/>
    <cellStyle name="Normal 3 8 3" xfId="2656"/>
    <cellStyle name="Normal 3 8 4" xfId="2657"/>
    <cellStyle name="Normal 3 8 5" xfId="2658"/>
    <cellStyle name="Normal 3 8 6" xfId="2659"/>
    <cellStyle name="Normal 3 8 7" xfId="12481"/>
    <cellStyle name="Normal 3 9" xfId="2660"/>
    <cellStyle name="Normal 30" xfId="2661"/>
    <cellStyle name="Normal 30 10" xfId="2662"/>
    <cellStyle name="Normal 30 11" xfId="2663"/>
    <cellStyle name="Normal 30 12" xfId="12520"/>
    <cellStyle name="Normal 30 2" xfId="2664"/>
    <cellStyle name="Normal 30 2 2" xfId="2665"/>
    <cellStyle name="Normal 30 2 3" xfId="2666"/>
    <cellStyle name="Normal 30 2 4" xfId="2667"/>
    <cellStyle name="Normal 30 2 5" xfId="2668"/>
    <cellStyle name="Normal 30 2 6" xfId="12528"/>
    <cellStyle name="Normal 30 3" xfId="2669"/>
    <cellStyle name="Normal 30 4" xfId="2670"/>
    <cellStyle name="Normal 30 5" xfId="2671"/>
    <cellStyle name="Normal 30 6" xfId="2672"/>
    <cellStyle name="Normal 30 7" xfId="2673"/>
    <cellStyle name="Normal 30 8" xfId="2674"/>
    <cellStyle name="Normal 30 9" xfId="2675"/>
    <cellStyle name="Normal 31" xfId="2676"/>
    <cellStyle name="Normal 31 10" xfId="12535"/>
    <cellStyle name="Normal 31 2" xfId="2677"/>
    <cellStyle name="Normal 31 3" xfId="2678"/>
    <cellStyle name="Normal 31 4" xfId="2679"/>
    <cellStyle name="Normal 31 5" xfId="2680"/>
    <cellStyle name="Normal 31 6" xfId="2681"/>
    <cellStyle name="Normal 31 7" xfId="2682"/>
    <cellStyle name="Normal 31 8" xfId="2683"/>
    <cellStyle name="Normal 31 9" xfId="2684"/>
    <cellStyle name="Normal 32" xfId="2685"/>
    <cellStyle name="Normal 32 10" xfId="12547"/>
    <cellStyle name="Normal 32 2" xfId="2686"/>
    <cellStyle name="Normal 32 3" xfId="2687"/>
    <cellStyle name="Normal 32 4" xfId="2688"/>
    <cellStyle name="Normal 32 5" xfId="2689"/>
    <cellStyle name="Normal 32 6" xfId="2690"/>
    <cellStyle name="Normal 32 7" xfId="2691"/>
    <cellStyle name="Normal 32 8" xfId="2692"/>
    <cellStyle name="Normal 32 9" xfId="2693"/>
    <cellStyle name="Normal 33" xfId="2694"/>
    <cellStyle name="Normal 33 10" xfId="12551"/>
    <cellStyle name="Normal 33 2" xfId="2695"/>
    <cellStyle name="Normal 33 3" xfId="2696"/>
    <cellStyle name="Normal 33 4" xfId="2697"/>
    <cellStyle name="Normal 33 5" xfId="2698"/>
    <cellStyle name="Normal 33 6" xfId="2699"/>
    <cellStyle name="Normal 33 7" xfId="2700"/>
    <cellStyle name="Normal 33 8" xfId="2701"/>
    <cellStyle name="Normal 33 9" xfId="2702"/>
    <cellStyle name="Normal 34" xfId="2703"/>
    <cellStyle name="Normal 34 10" xfId="12550"/>
    <cellStyle name="Normal 34 2" xfId="2704"/>
    <cellStyle name="Normal 34 3" xfId="2705"/>
    <cellStyle name="Normal 34 4" xfId="2706"/>
    <cellStyle name="Normal 34 5" xfId="2707"/>
    <cellStyle name="Normal 34 6" xfId="2708"/>
    <cellStyle name="Normal 34 7" xfId="2709"/>
    <cellStyle name="Normal 34 8" xfId="2710"/>
    <cellStyle name="Normal 34 9" xfId="2711"/>
    <cellStyle name="Normal 35" xfId="2712"/>
    <cellStyle name="Normal 35 2" xfId="2713"/>
    <cellStyle name="Normal 35 3" xfId="2714"/>
    <cellStyle name="Normal 35 4" xfId="2715"/>
    <cellStyle name="Normal 35 5" xfId="2716"/>
    <cellStyle name="Normal 35 6" xfId="2717"/>
    <cellStyle name="Normal 35 7" xfId="2718"/>
    <cellStyle name="Normal 35 7 10" xfId="8074"/>
    <cellStyle name="Normal 35 7 11" xfId="8523"/>
    <cellStyle name="Normal 35 7 12" xfId="8967"/>
    <cellStyle name="Normal 35 7 13" xfId="9391"/>
    <cellStyle name="Normal 35 7 14" xfId="9810"/>
    <cellStyle name="Normal 35 7 15" xfId="10209"/>
    <cellStyle name="Normal 35 7 16" xfId="10593"/>
    <cellStyle name="Normal 35 7 17" xfId="10965"/>
    <cellStyle name="Normal 35 7 2" xfId="5743"/>
    <cellStyle name="Normal 35 7 3" xfId="3978"/>
    <cellStyle name="Normal 35 7 4" xfId="5923"/>
    <cellStyle name="Normal 35 7 5" xfId="3748"/>
    <cellStyle name="Normal 35 7 6" xfId="6174"/>
    <cellStyle name="Normal 35 7 7" xfId="6659"/>
    <cellStyle name="Normal 35 7 8" xfId="7135"/>
    <cellStyle name="Normal 35 7 9" xfId="7611"/>
    <cellStyle name="Normal 35 8" xfId="12484"/>
    <cellStyle name="Normal 36" xfId="2719"/>
    <cellStyle name="Normal 36 2" xfId="2720"/>
    <cellStyle name="Normal 36 3" xfId="2721"/>
    <cellStyle name="Normal 36 4" xfId="2722"/>
    <cellStyle name="Normal 36 5" xfId="2723"/>
    <cellStyle name="Normal 36 6" xfId="12563"/>
    <cellStyle name="Normal 37" xfId="2724"/>
    <cellStyle name="Normal 37 2" xfId="2725"/>
    <cellStyle name="Normal 37 3" xfId="2726"/>
    <cellStyle name="Normal 37 4" xfId="2727"/>
    <cellStyle name="Normal 37 5" xfId="2728"/>
    <cellStyle name="Normal 37 6" xfId="12482"/>
    <cellStyle name="Normal 38" xfId="2729"/>
    <cellStyle name="Normal 38 2" xfId="2730"/>
    <cellStyle name="Normal 38 3" xfId="2731"/>
    <cellStyle name="Normal 38 4" xfId="2732"/>
    <cellStyle name="Normal 38 5" xfId="2733"/>
    <cellStyle name="Normal 38 6" xfId="12575"/>
    <cellStyle name="Normal 39" xfId="2734"/>
    <cellStyle name="Normal 39 2" xfId="2735"/>
    <cellStyle name="Normal 39 3" xfId="2736"/>
    <cellStyle name="Normal 39 4" xfId="2737"/>
    <cellStyle name="Normal 39 5" xfId="2738"/>
    <cellStyle name="Normal 39 6" xfId="12589"/>
    <cellStyle name="Normal 4" xfId="2739"/>
    <cellStyle name="Normal 4 10" xfId="2740"/>
    <cellStyle name="Normal 4 11" xfId="2741"/>
    <cellStyle name="Normal 4 12" xfId="2742"/>
    <cellStyle name="Normal 4 13" xfId="2743"/>
    <cellStyle name="Normal 4 14" xfId="2744"/>
    <cellStyle name="Normal 4 15" xfId="2745"/>
    <cellStyle name="Normal 4 16" xfId="2746"/>
    <cellStyle name="Normal 4 17" xfId="2747"/>
    <cellStyle name="Normal 4 18" xfId="2748"/>
    <cellStyle name="Normal 4 19" xfId="2749"/>
    <cellStyle name="Normal 4 2" xfId="2750"/>
    <cellStyle name="Normal 4 2 10" xfId="2751"/>
    <cellStyle name="Normal 4 2 11" xfId="2752"/>
    <cellStyle name="Normal 4 2 12" xfId="2753"/>
    <cellStyle name="Normal 4 2 13" xfId="2754"/>
    <cellStyle name="Normal 4 2 14" xfId="2755"/>
    <cellStyle name="Normal 4 2 15" xfId="2756"/>
    <cellStyle name="Normal 4 2 16" xfId="12487"/>
    <cellStyle name="Normal 4 2 2" xfId="2757"/>
    <cellStyle name="Normal 4 2 2 2" xfId="2758"/>
    <cellStyle name="Normal 4 2 2 3" xfId="2759"/>
    <cellStyle name="Normal 4 2 2 4" xfId="2760"/>
    <cellStyle name="Normal 4 2 2 5" xfId="2761"/>
    <cellStyle name="Normal 4 2 2 6" xfId="2762"/>
    <cellStyle name="Normal 4 2 2 7" xfId="2763"/>
    <cellStyle name="Normal 4 2 3" xfId="2764"/>
    <cellStyle name="Normal 4 2 3 2" xfId="2765"/>
    <cellStyle name="Normal 4 2 3 3" xfId="2766"/>
    <cellStyle name="Normal 4 2 3 4" xfId="2767"/>
    <cellStyle name="Normal 4 2 3 5" xfId="2768"/>
    <cellStyle name="Normal 4 2 3 6" xfId="2769"/>
    <cellStyle name="Normal 4 2 3 7" xfId="2770"/>
    <cellStyle name="Normal 4 2 4" xfId="2771"/>
    <cellStyle name="Normal 4 2 5" xfId="2772"/>
    <cellStyle name="Normal 4 2 6" xfId="2773"/>
    <cellStyle name="Normal 4 2 7" xfId="2774"/>
    <cellStyle name="Normal 4 2 8" xfId="2775"/>
    <cellStyle name="Normal 4 2 9" xfId="2776"/>
    <cellStyle name="Normal 4 20" xfId="12474"/>
    <cellStyle name="Normal 4 3" xfId="2777"/>
    <cellStyle name="Normal 4 3 2" xfId="2778"/>
    <cellStyle name="Normal 4 3 3" xfId="2779"/>
    <cellStyle name="Normal 4 3 4" xfId="2780"/>
    <cellStyle name="Normal 4 3 5" xfId="2781"/>
    <cellStyle name="Normal 4 3 6" xfId="12492"/>
    <cellStyle name="Normal 4 4" xfId="2782"/>
    <cellStyle name="Normal 4 4 10" xfId="2783"/>
    <cellStyle name="Normal 4 4 11" xfId="2784"/>
    <cellStyle name="Normal 4 4 12" xfId="12513"/>
    <cellStyle name="Normal 4 4 2" xfId="2785"/>
    <cellStyle name="Normal 4 4 2 2" xfId="2786"/>
    <cellStyle name="Normal 4 4 2 3" xfId="2787"/>
    <cellStyle name="Normal 4 4 2 4" xfId="2788"/>
    <cellStyle name="Normal 4 4 2 5" xfId="2789"/>
    <cellStyle name="Normal 4 4 2 6" xfId="2790"/>
    <cellStyle name="Normal 4 4 2 7" xfId="2791"/>
    <cellStyle name="Normal 4 4 3" xfId="2792"/>
    <cellStyle name="Normal 4 4 3 2" xfId="2793"/>
    <cellStyle name="Normal 4 4 3 3" xfId="2794"/>
    <cellStyle name="Normal 4 4 3 4" xfId="2795"/>
    <cellStyle name="Normal 4 4 3 5" xfId="2796"/>
    <cellStyle name="Normal 4 4 3 6" xfId="2797"/>
    <cellStyle name="Normal 4 4 3 7" xfId="2798"/>
    <cellStyle name="Normal 4 4 4" xfId="2799"/>
    <cellStyle name="Normal 4 4 5" xfId="2800"/>
    <cellStyle name="Normal 4 4 6" xfId="2801"/>
    <cellStyle name="Normal 4 4 7" xfId="2802"/>
    <cellStyle name="Normal 4 4 8" xfId="2803"/>
    <cellStyle name="Normal 4 4 9" xfId="2804"/>
    <cellStyle name="Normal 4 5" xfId="2805"/>
    <cellStyle name="Normal 4 5 2" xfId="2806"/>
    <cellStyle name="Normal 4 5 2 2" xfId="2807"/>
    <cellStyle name="Normal 4 5 2 3" xfId="2808"/>
    <cellStyle name="Normal 4 5 2 4" xfId="2809"/>
    <cellStyle name="Normal 4 5 2 5" xfId="2810"/>
    <cellStyle name="Normal 4 5 2 6" xfId="2811"/>
    <cellStyle name="Normal 4 5 2 7" xfId="2812"/>
    <cellStyle name="Normal 4 5 3" xfId="2813"/>
    <cellStyle name="Normal 4 5 3 2" xfId="2814"/>
    <cellStyle name="Normal 4 5 3 3" xfId="2815"/>
    <cellStyle name="Normal 4 5 3 4" xfId="2816"/>
    <cellStyle name="Normal 4 5 3 5" xfId="2817"/>
    <cellStyle name="Normal 4 5 3 6" xfId="2818"/>
    <cellStyle name="Normal 4 5 3 7" xfId="2819"/>
    <cellStyle name="Normal 4 5 4" xfId="2820"/>
    <cellStyle name="Normal 4 5 5" xfId="2821"/>
    <cellStyle name="Normal 4 5 6" xfId="2822"/>
    <cellStyle name="Normal 4 5 7" xfId="2823"/>
    <cellStyle name="Normal 4 5 8" xfId="2824"/>
    <cellStyle name="Normal 4 5 9" xfId="2825"/>
    <cellStyle name="Normal 4 6" xfId="2826"/>
    <cellStyle name="Normal 4 6 2" xfId="2827"/>
    <cellStyle name="Normal 4 6 3" xfId="2828"/>
    <cellStyle name="Normal 4 6 4" xfId="2829"/>
    <cellStyle name="Normal 4 6 5" xfId="2830"/>
    <cellStyle name="Normal 4 6 6" xfId="2831"/>
    <cellStyle name="Normal 4 6 7" xfId="2832"/>
    <cellStyle name="Normal 4 7" xfId="2833"/>
    <cellStyle name="Normal 4 7 2" xfId="2834"/>
    <cellStyle name="Normal 4 7 3" xfId="2835"/>
    <cellStyle name="Normal 4 7 4" xfId="2836"/>
    <cellStyle name="Normal 4 7 5" xfId="2837"/>
    <cellStyle name="Normal 4 7 6" xfId="2838"/>
    <cellStyle name="Normal 4 7 7" xfId="2839"/>
    <cellStyle name="Normal 4 8" xfId="2840"/>
    <cellStyle name="Normal 4 8 2" xfId="2841"/>
    <cellStyle name="Normal 4 8 3" xfId="2842"/>
    <cellStyle name="Normal 4 8 4" xfId="2843"/>
    <cellStyle name="Normal 4 8 5" xfId="12591"/>
    <cellStyle name="Normal 4 9" xfId="2844"/>
    <cellStyle name="Normal 40" xfId="2845"/>
    <cellStyle name="Normal 40 2" xfId="2846"/>
    <cellStyle name="Normal 40 3" xfId="2847"/>
    <cellStyle name="Normal 40 4" xfId="2848"/>
    <cellStyle name="Normal 40 5" xfId="2849"/>
    <cellStyle name="Normal 40 6" xfId="12579"/>
    <cellStyle name="Normal 41" xfId="2850"/>
    <cellStyle name="Normal 41 2" xfId="2851"/>
    <cellStyle name="Normal 41 3" xfId="2852"/>
    <cellStyle name="Normal 41 4" xfId="2853"/>
    <cellStyle name="Normal 41 5" xfId="2854"/>
    <cellStyle name="Normal 41 6" xfId="12582"/>
    <cellStyle name="Normal 42" xfId="2855"/>
    <cellStyle name="Normal 42 2" xfId="2856"/>
    <cellStyle name="Normal 42 3" xfId="2857"/>
    <cellStyle name="Normal 42 4" xfId="2858"/>
    <cellStyle name="Normal 42 5" xfId="2859"/>
    <cellStyle name="Normal 42 6" xfId="12586"/>
    <cellStyle name="Normal 43" xfId="2860"/>
    <cellStyle name="Normal 43 2" xfId="2861"/>
    <cellStyle name="Normal 43 3" xfId="2862"/>
    <cellStyle name="Normal 43 4" xfId="2863"/>
    <cellStyle name="Normal 43 5" xfId="2864"/>
    <cellStyle name="Normal 43 6" xfId="12569"/>
    <cellStyle name="Normal 44" xfId="2865"/>
    <cellStyle name="Normal 44 2" xfId="2866"/>
    <cellStyle name="Normal 44 3" xfId="2867"/>
    <cellStyle name="Normal 44 4" xfId="2868"/>
    <cellStyle name="Normal 44 5" xfId="2869"/>
    <cellStyle name="Normal 44 6" xfId="12584"/>
    <cellStyle name="Normal 45" xfId="2870"/>
    <cellStyle name="Normal 45 2" xfId="2871"/>
    <cellStyle name="Normal 45 3" xfId="2872"/>
    <cellStyle name="Normal 45 4" xfId="2873"/>
    <cellStyle name="Normal 45 5" xfId="2874"/>
    <cellStyle name="Normal 45 6" xfId="12587"/>
    <cellStyle name="Normal 46" xfId="2875"/>
    <cellStyle name="Normal 46 2" xfId="2876"/>
    <cellStyle name="Normal 46 3" xfId="2877"/>
    <cellStyle name="Normal 46 4" xfId="2878"/>
    <cellStyle name="Normal 46 5" xfId="2879"/>
    <cellStyle name="Normal 46 6" xfId="12570"/>
    <cellStyle name="Normal 47" xfId="2880"/>
    <cellStyle name="Normal 47 2" xfId="2881"/>
    <cellStyle name="Normal 47 3" xfId="2882"/>
    <cellStyle name="Normal 47 4" xfId="2883"/>
    <cellStyle name="Normal 47 5" xfId="2884"/>
    <cellStyle name="Normal 47 6" xfId="12568"/>
    <cellStyle name="Normal 48" xfId="2885"/>
    <cellStyle name="Normal 48 2" xfId="2886"/>
    <cellStyle name="Normal 48 3" xfId="2887"/>
    <cellStyle name="Normal 48 4" xfId="2888"/>
    <cellStyle name="Normal 48 5" xfId="2889"/>
    <cellStyle name="Normal 48 6" xfId="12571"/>
    <cellStyle name="Normal 49" xfId="2890"/>
    <cellStyle name="Normal 49 2" xfId="2891"/>
    <cellStyle name="Normal 49 3" xfId="2892"/>
    <cellStyle name="Normal 49 4" xfId="2893"/>
    <cellStyle name="Normal 5" xfId="2894"/>
    <cellStyle name="Normal 5 10" xfId="2895"/>
    <cellStyle name="Normal 5 11" xfId="2896"/>
    <cellStyle name="Normal 5 12" xfId="2897"/>
    <cellStyle name="Normal 5 13" xfId="2898"/>
    <cellStyle name="Normal 5 14" xfId="2899"/>
    <cellStyle name="Normal 5 15" xfId="2900"/>
    <cellStyle name="Normal 5 16" xfId="2901"/>
    <cellStyle name="Normal 5 17" xfId="2902"/>
    <cellStyle name="Normal 5 18" xfId="2903"/>
    <cellStyle name="Normal 5 19" xfId="2904"/>
    <cellStyle name="Normal 5 2" xfId="2905"/>
    <cellStyle name="Normal 5 2 10" xfId="2906"/>
    <cellStyle name="Normal 5 2 11" xfId="2907"/>
    <cellStyle name="Normal 5 2 12" xfId="2908"/>
    <cellStyle name="Normal 5 2 13" xfId="2909"/>
    <cellStyle name="Normal 5 2 14" xfId="2910"/>
    <cellStyle name="Normal 5 2 15" xfId="2911"/>
    <cellStyle name="Normal 5 2 16" xfId="2912"/>
    <cellStyle name="Normal 5 2 17" xfId="2913"/>
    <cellStyle name="Normal 5 2 18" xfId="2914"/>
    <cellStyle name="Normal 5 2 19" xfId="2915"/>
    <cellStyle name="Normal 5 2 2" xfId="2916"/>
    <cellStyle name="Normal 5 2 2 2" xfId="2917"/>
    <cellStyle name="Normal 5 2 2 2 2" xfId="2918"/>
    <cellStyle name="Normal 5 2 2 2 3" xfId="2919"/>
    <cellStyle name="Normal 5 2 2 2 4" xfId="2920"/>
    <cellStyle name="Normal 5 2 2 3" xfId="2921"/>
    <cellStyle name="Normal 5 2 2 4" xfId="2922"/>
    <cellStyle name="Normal 5 2 2 5" xfId="2923"/>
    <cellStyle name="Normal 5 2 2 6" xfId="2924"/>
    <cellStyle name="Normal 5 2 2 7" xfId="2925"/>
    <cellStyle name="Normal 5 2 2 8" xfId="2926"/>
    <cellStyle name="Normal 5 2 20" xfId="2927"/>
    <cellStyle name="Normal 5 2 21" xfId="2928"/>
    <cellStyle name="Normal 5 2 22" xfId="2929"/>
    <cellStyle name="Normal 5 2 23" xfId="2930"/>
    <cellStyle name="Normal 5 2 24" xfId="2931"/>
    <cellStyle name="Normal 5 2 25" xfId="2932"/>
    <cellStyle name="Normal 5 2 3" xfId="2933"/>
    <cellStyle name="Normal 5 2 4" xfId="2934"/>
    <cellStyle name="Normal 5 2 5" xfId="2935"/>
    <cellStyle name="Normal 5 2 6" xfId="2936"/>
    <cellStyle name="Normal 5 2 7" xfId="2937"/>
    <cellStyle name="Normal 5 2 8" xfId="2938"/>
    <cellStyle name="Normal 5 2 9" xfId="2939"/>
    <cellStyle name="Normal 5 20" xfId="2940"/>
    <cellStyle name="Normal 5 21" xfId="2941"/>
    <cellStyle name="Normal 5 22" xfId="2942"/>
    <cellStyle name="Normal 5 23" xfId="2943"/>
    <cellStyle name="Normal 5 24" xfId="2944"/>
    <cellStyle name="Normal 5 25" xfId="2945"/>
    <cellStyle name="Normal 5 26" xfId="2946"/>
    <cellStyle name="Normal 5 27" xfId="2947"/>
    <cellStyle name="Normal 5 28" xfId="2948"/>
    <cellStyle name="Normal 5 29" xfId="2949"/>
    <cellStyle name="Normal 5 29 10" xfId="8968"/>
    <cellStyle name="Normal 5 29 11" xfId="9392"/>
    <cellStyle name="Normal 5 29 12" xfId="9811"/>
    <cellStyle name="Normal 5 29 13" xfId="10210"/>
    <cellStyle name="Normal 5 29 14" xfId="10595"/>
    <cellStyle name="Normal 5 29 15" xfId="10964"/>
    <cellStyle name="Normal 5 29 16" xfId="11310"/>
    <cellStyle name="Normal 5 29 17" xfId="11635"/>
    <cellStyle name="Normal 5 29 2" xfId="5924"/>
    <cellStyle name="Normal 5 29 3" xfId="3747"/>
    <cellStyle name="Normal 5 29 4" xfId="6175"/>
    <cellStyle name="Normal 5 29 5" xfId="6660"/>
    <cellStyle name="Normal 5 29 6" xfId="7136"/>
    <cellStyle name="Normal 5 29 7" xfId="7612"/>
    <cellStyle name="Normal 5 29 8" xfId="8075"/>
    <cellStyle name="Normal 5 29 9" xfId="8524"/>
    <cellStyle name="Normal 5 3" xfId="2950"/>
    <cellStyle name="Normal 5 30" xfId="12475"/>
    <cellStyle name="Normal 5 4" xfId="2951"/>
    <cellStyle name="Normal 5 4 2" xfId="2952"/>
    <cellStyle name="Normal 5 4 3" xfId="2953"/>
    <cellStyle name="Normal 5 4 4" xfId="2954"/>
    <cellStyle name="Normal 5 4 5" xfId="2955"/>
    <cellStyle name="Normal 5 4 6" xfId="2956"/>
    <cellStyle name="Normal 5 4 7" xfId="2957"/>
    <cellStyle name="Normal 5 4 8" xfId="12560"/>
    <cellStyle name="Normal 5 5" xfId="2958"/>
    <cellStyle name="Normal 5 6" xfId="2959"/>
    <cellStyle name="Normal 5 7" xfId="2960"/>
    <cellStyle name="Normal 5 8" xfId="2961"/>
    <cellStyle name="Normal 5 9" xfId="2962"/>
    <cellStyle name="Normal 50" xfId="2963"/>
    <cellStyle name="Normal 50 2" xfId="2964"/>
    <cellStyle name="Normal 50 3" xfId="2965"/>
    <cellStyle name="Normal 50 4" xfId="2966"/>
    <cellStyle name="Normal 51" xfId="2967"/>
    <cellStyle name="Normal 51 2" xfId="2968"/>
    <cellStyle name="Normal 51 3" xfId="2969"/>
    <cellStyle name="Normal 51 4" xfId="2970"/>
    <cellStyle name="Normal 52" xfId="2971"/>
    <cellStyle name="Normal 53" xfId="2972"/>
    <cellStyle name="Normal 54" xfId="2973"/>
    <cellStyle name="Normal 55" xfId="2974"/>
    <cellStyle name="Normal 56" xfId="2975"/>
    <cellStyle name="Normal 57" xfId="2976"/>
    <cellStyle name="Normal 58" xfId="2977"/>
    <cellStyle name="Normal 59" xfId="2978"/>
    <cellStyle name="Normal 6" xfId="2979"/>
    <cellStyle name="Normal 6 10" xfId="2980"/>
    <cellStyle name="Normal 6 11" xfId="2981"/>
    <cellStyle name="Normal 6 12" xfId="2982"/>
    <cellStyle name="Normal 6 13" xfId="2983"/>
    <cellStyle name="Normal 6 14" xfId="2984"/>
    <cellStyle name="Normal 6 15" xfId="2985"/>
    <cellStyle name="Normal 6 16" xfId="2986"/>
    <cellStyle name="Normal 6 17" xfId="2987"/>
    <cellStyle name="Normal 6 18" xfId="2988"/>
    <cellStyle name="Normal 6 19" xfId="2989"/>
    <cellStyle name="Normal 6 2" xfId="2990"/>
    <cellStyle name="Normal 6 2 10" xfId="12491"/>
    <cellStyle name="Normal 6 2 2" xfId="2991"/>
    <cellStyle name="Normal 6 2 2 2" xfId="2992"/>
    <cellStyle name="Normal 6 2 2 3" xfId="2993"/>
    <cellStyle name="Normal 6 2 2 4" xfId="2994"/>
    <cellStyle name="Normal 6 2 3" xfId="2995"/>
    <cellStyle name="Normal 6 2 4" xfId="2996"/>
    <cellStyle name="Normal 6 2 5" xfId="2997"/>
    <cellStyle name="Normal 6 2 6" xfId="2998"/>
    <cellStyle name="Normal 6 2 7" xfId="2999"/>
    <cellStyle name="Normal 6 2 8" xfId="3000"/>
    <cellStyle name="Normal 6 2 9" xfId="3001"/>
    <cellStyle name="Normal 6 20" xfId="3002"/>
    <cellStyle name="Normal 6 21" xfId="3003"/>
    <cellStyle name="Normal 6 22" xfId="3004"/>
    <cellStyle name="Normal 6 23" xfId="3005"/>
    <cellStyle name="Normal 6 24" xfId="3006"/>
    <cellStyle name="Normal 6 25" xfId="3007"/>
    <cellStyle name="Normal 6 26" xfId="3008"/>
    <cellStyle name="Normal 6 27" xfId="3009"/>
    <cellStyle name="Normal 6 28" xfId="3010"/>
    <cellStyle name="Normal 6 29" xfId="12577"/>
    <cellStyle name="Normal 6 3" xfId="3011"/>
    <cellStyle name="Normal 6 3 2" xfId="3012"/>
    <cellStyle name="Normal 6 3 3" xfId="3013"/>
    <cellStyle name="Normal 6 3 4" xfId="3014"/>
    <cellStyle name="Normal 6 3 5" xfId="3015"/>
    <cellStyle name="Normal 6 3 6" xfId="12559"/>
    <cellStyle name="Normal 6 4" xfId="3016"/>
    <cellStyle name="Normal 6 4 2" xfId="3017"/>
    <cellStyle name="Normal 6 4 3" xfId="3018"/>
    <cellStyle name="Normal 6 4 4" xfId="3019"/>
    <cellStyle name="Normal 6 4 5" xfId="3020"/>
    <cellStyle name="Normal 6 4 6" xfId="12479"/>
    <cellStyle name="Normal 6 5" xfId="3021"/>
    <cellStyle name="Normal 6 6" xfId="3022"/>
    <cellStyle name="Normal 6 7" xfId="3023"/>
    <cellStyle name="Normal 6 8" xfId="3024"/>
    <cellStyle name="Normal 6 9" xfId="3025"/>
    <cellStyle name="Normal 60" xfId="3026"/>
    <cellStyle name="Normal 61" xfId="3027"/>
    <cellStyle name="Normal 62" xfId="3028"/>
    <cellStyle name="Normal 63" xfId="3029"/>
    <cellStyle name="Normal 64" xfId="3030"/>
    <cellStyle name="Normal 65" xfId="3031"/>
    <cellStyle name="Normal 66" xfId="3032"/>
    <cellStyle name="Normal 67" xfId="3033"/>
    <cellStyle name="Normal 68" xfId="3034"/>
    <cellStyle name="Normal 69" xfId="3035"/>
    <cellStyle name="Normal 7" xfId="3036"/>
    <cellStyle name="Normal 7 10" xfId="3037"/>
    <cellStyle name="Normal 7 11" xfId="3038"/>
    <cellStyle name="Normal 7 12" xfId="3039"/>
    <cellStyle name="Normal 7 13" xfId="3040"/>
    <cellStyle name="Normal 7 14" xfId="3041"/>
    <cellStyle name="Normal 7 15" xfId="3042"/>
    <cellStyle name="Normal 7 16" xfId="3043"/>
    <cellStyle name="Normal 7 17" xfId="3044"/>
    <cellStyle name="Normal 7 18" xfId="3045"/>
    <cellStyle name="Normal 7 19" xfId="3046"/>
    <cellStyle name="Normal 7 2" xfId="3047"/>
    <cellStyle name="Normal 7 2 10" xfId="3048"/>
    <cellStyle name="Normal 7 2 11" xfId="3049"/>
    <cellStyle name="Normal 7 2 12" xfId="3050"/>
    <cellStyle name="Normal 7 2 13" xfId="3051"/>
    <cellStyle name="Normal 7 2 14" xfId="3052"/>
    <cellStyle name="Normal 7 2 15" xfId="3053"/>
    <cellStyle name="Normal 7 2 16" xfId="3054"/>
    <cellStyle name="Normal 7 2 17" xfId="3055"/>
    <cellStyle name="Normal 7 2 18" xfId="3056"/>
    <cellStyle name="Normal 7 2 19" xfId="3057"/>
    <cellStyle name="Normal 7 2 2" xfId="3058"/>
    <cellStyle name="Normal 7 2 2 2" xfId="3059"/>
    <cellStyle name="Normal 7 2 2 2 2" xfId="3060"/>
    <cellStyle name="Normal 7 2 2 2 3" xfId="3061"/>
    <cellStyle name="Normal 7 2 2 2 4" xfId="3062"/>
    <cellStyle name="Normal 7 2 2 3" xfId="3063"/>
    <cellStyle name="Normal 7 2 2 4" xfId="3064"/>
    <cellStyle name="Normal 7 2 2 5" xfId="3065"/>
    <cellStyle name="Normal 7 2 2 6" xfId="3066"/>
    <cellStyle name="Normal 7 2 2 7" xfId="3067"/>
    <cellStyle name="Normal 7 2 2 8" xfId="3068"/>
    <cellStyle name="Normal 7 2 20" xfId="3069"/>
    <cellStyle name="Normal 7 2 21" xfId="3070"/>
    <cellStyle name="Normal 7 2 22" xfId="3071"/>
    <cellStyle name="Normal 7 2 23" xfId="3072"/>
    <cellStyle name="Normal 7 2 24" xfId="3073"/>
    <cellStyle name="Normal 7 2 25" xfId="3074"/>
    <cellStyle name="Normal 7 2 26" xfId="12490"/>
    <cellStyle name="Normal 7 2 3" xfId="3075"/>
    <cellStyle name="Normal 7 2 4" xfId="3076"/>
    <cellStyle name="Normal 7 2 5" xfId="3077"/>
    <cellStyle name="Normal 7 2 6" xfId="3078"/>
    <cellStyle name="Normal 7 2 7" xfId="3079"/>
    <cellStyle name="Normal 7 2 8" xfId="3080"/>
    <cellStyle name="Normal 7 2 9" xfId="3081"/>
    <cellStyle name="Normal 7 20" xfId="3082"/>
    <cellStyle name="Normal 7 21" xfId="3083"/>
    <cellStyle name="Normal 7 22" xfId="3084"/>
    <cellStyle name="Normal 7 23" xfId="3085"/>
    <cellStyle name="Normal 7 24" xfId="3086"/>
    <cellStyle name="Normal 7 25" xfId="3087"/>
    <cellStyle name="Normal 7 25 10" xfId="9711"/>
    <cellStyle name="Normal 7 25 11" xfId="10130"/>
    <cellStyle name="Normal 7 25 12" xfId="10514"/>
    <cellStyle name="Normal 7 25 13" xfId="10897"/>
    <cellStyle name="Normal 7 25 14" xfId="11243"/>
    <cellStyle name="Normal 7 25 15" xfId="11593"/>
    <cellStyle name="Normal 7 25 16" xfId="11888"/>
    <cellStyle name="Normal 7 25 17" xfId="12182"/>
    <cellStyle name="Normal 7 25 2" xfId="6037"/>
    <cellStyle name="Normal 7 25 3" xfId="6528"/>
    <cellStyle name="Normal 7 25 4" xfId="7004"/>
    <cellStyle name="Normal 7 25 5" xfId="7480"/>
    <cellStyle name="Normal 7 25 6" xfId="7944"/>
    <cellStyle name="Normal 7 25 7" xfId="8404"/>
    <cellStyle name="Normal 7 25 8" xfId="8850"/>
    <cellStyle name="Normal 7 25 9" xfId="9292"/>
    <cellStyle name="Normal 7 26" xfId="12476"/>
    <cellStyle name="Normal 7 3" xfId="3088"/>
    <cellStyle name="Normal 7 3 2" xfId="3089"/>
    <cellStyle name="Normal 7 3 3" xfId="3090"/>
    <cellStyle name="Normal 7 3 4" xfId="3091"/>
    <cellStyle name="Normal 7 3 5" xfId="3092"/>
    <cellStyle name="Normal 7 3 6" xfId="12519"/>
    <cellStyle name="Normal 7 4" xfId="3093"/>
    <cellStyle name="Normal 7 4 10" xfId="12558"/>
    <cellStyle name="Normal 7 4 2" xfId="3094"/>
    <cellStyle name="Normal 7 4 2 2" xfId="3095"/>
    <cellStyle name="Normal 7 4 2 3" xfId="3096"/>
    <cellStyle name="Normal 7 4 2 4" xfId="3097"/>
    <cellStyle name="Normal 7 4 3" xfId="3098"/>
    <cellStyle name="Normal 7 4 4" xfId="3099"/>
    <cellStyle name="Normal 7 4 5" xfId="3100"/>
    <cellStyle name="Normal 7 4 6" xfId="3101"/>
    <cellStyle name="Normal 7 4 7" xfId="3102"/>
    <cellStyle name="Normal 7 4 8" xfId="3103"/>
    <cellStyle name="Normal 7 4 9" xfId="3104"/>
    <cellStyle name="Normal 7 5" xfId="3105"/>
    <cellStyle name="Normal 7 6" xfId="3106"/>
    <cellStyle name="Normal 7 7" xfId="3107"/>
    <cellStyle name="Normal 7 8" xfId="3108"/>
    <cellStyle name="Normal 7 9" xfId="3109"/>
    <cellStyle name="Normal 70" xfId="3110"/>
    <cellStyle name="Normal 71" xfId="3111"/>
    <cellStyle name="Normal 71 10" xfId="3112"/>
    <cellStyle name="Normal 71 11" xfId="3113"/>
    <cellStyle name="Normal 71 2" xfId="3114"/>
    <cellStyle name="Normal 71 3" xfId="3115"/>
    <cellStyle name="Normal 71 4" xfId="3116"/>
    <cellStyle name="Normal 71 5" xfId="3117"/>
    <cellStyle name="Normal 71 6" xfId="3118"/>
    <cellStyle name="Normal 71 7" xfId="3119"/>
    <cellStyle name="Normal 71 8" xfId="3120"/>
    <cellStyle name="Normal 71 9" xfId="3121"/>
    <cellStyle name="Normal 72" xfId="3122"/>
    <cellStyle name="Normal 72 10" xfId="3123"/>
    <cellStyle name="Normal 72 11" xfId="3124"/>
    <cellStyle name="Normal 72 2" xfId="3125"/>
    <cellStyle name="Normal 72 3" xfId="3126"/>
    <cellStyle name="Normal 72 4" xfId="3127"/>
    <cellStyle name="Normal 72 5" xfId="3128"/>
    <cellStyle name="Normal 72 6" xfId="3129"/>
    <cellStyle name="Normal 72 7" xfId="3130"/>
    <cellStyle name="Normal 72 8" xfId="3131"/>
    <cellStyle name="Normal 72 9" xfId="3132"/>
    <cellStyle name="Normal 73" xfId="3133"/>
    <cellStyle name="Normal 74" xfId="3134"/>
    <cellStyle name="Normal 75" xfId="3135"/>
    <cellStyle name="Normal 76" xfId="3136"/>
    <cellStyle name="Normal 77" xfId="3137"/>
    <cellStyle name="Normal 78" xfId="3138"/>
    <cellStyle name="Normal 79" xfId="3139"/>
    <cellStyle name="Normal 8" xfId="3140"/>
    <cellStyle name="Normal 8 2" xfId="3141"/>
    <cellStyle name="Normal 8 3" xfId="3142"/>
    <cellStyle name="Normal 8 4" xfId="3143"/>
    <cellStyle name="Normal 80" xfId="3144"/>
    <cellStyle name="Normal 81" xfId="3145"/>
    <cellStyle name="Normal 82" xfId="3146"/>
    <cellStyle name="Normal 83" xfId="3147"/>
    <cellStyle name="Normal 84" xfId="3148"/>
    <cellStyle name="Normal 85" xfId="3149"/>
    <cellStyle name="Normal 86" xfId="3150"/>
    <cellStyle name="Normal 87" xfId="3151"/>
    <cellStyle name="Normal 88" xfId="3152"/>
    <cellStyle name="Normal 89" xfId="3153"/>
    <cellStyle name="Normal 9" xfId="3154"/>
    <cellStyle name="Normal 90" xfId="3155"/>
    <cellStyle name="Normal 91" xfId="3156"/>
    <cellStyle name="Normal 91 10" xfId="3157"/>
    <cellStyle name="Normal 91 11" xfId="3158"/>
    <cellStyle name="Normal 91 2" xfId="3159"/>
    <cellStyle name="Normal 91 3" xfId="3160"/>
    <cellStyle name="Normal 91 4" xfId="3161"/>
    <cellStyle name="Normal 91 5" xfId="3162"/>
    <cellStyle name="Normal 91 6" xfId="3163"/>
    <cellStyle name="Normal 91 7" xfId="3164"/>
    <cellStyle name="Normal 91 8" xfId="3165"/>
    <cellStyle name="Normal 91 9" xfId="3166"/>
    <cellStyle name="Normal 92" xfId="3167"/>
    <cellStyle name="Normal 92 10" xfId="3168"/>
    <cellStyle name="Normal 92 11" xfId="3169"/>
    <cellStyle name="Normal 92 2" xfId="3170"/>
    <cellStyle name="Normal 92 3" xfId="3171"/>
    <cellStyle name="Normal 92 4" xfId="3172"/>
    <cellStyle name="Normal 92 5" xfId="3173"/>
    <cellStyle name="Normal 92 6" xfId="3174"/>
    <cellStyle name="Normal 92 7" xfId="3175"/>
    <cellStyle name="Normal 92 8" xfId="3176"/>
    <cellStyle name="Normal 92 9" xfId="3177"/>
    <cellStyle name="Normal 93" xfId="3178"/>
    <cellStyle name="Normal 93 10" xfId="3179"/>
    <cellStyle name="Normal 93 11" xfId="3180"/>
    <cellStyle name="Normal 93 2" xfId="3181"/>
    <cellStyle name="Normal 93 3" xfId="3182"/>
    <cellStyle name="Normal 93 4" xfId="3183"/>
    <cellStyle name="Normal 93 5" xfId="3184"/>
    <cellStyle name="Normal 93 6" xfId="3185"/>
    <cellStyle name="Normal 93 7" xfId="3186"/>
    <cellStyle name="Normal 93 8" xfId="3187"/>
    <cellStyle name="Normal 93 9" xfId="3188"/>
    <cellStyle name="Normal 94" xfId="3189"/>
    <cellStyle name="Normal 94 10" xfId="3190"/>
    <cellStyle name="Normal 94 11" xfId="3191"/>
    <cellStyle name="Normal 94 2" xfId="3192"/>
    <cellStyle name="Normal 94 3" xfId="3193"/>
    <cellStyle name="Normal 94 4" xfId="3194"/>
    <cellStyle name="Normal 94 5" xfId="3195"/>
    <cellStyle name="Normal 94 6" xfId="3196"/>
    <cellStyle name="Normal 94 7" xfId="3197"/>
    <cellStyle name="Normal 94 8" xfId="3198"/>
    <cellStyle name="Normal 94 9" xfId="3199"/>
    <cellStyle name="Normal 95" xfId="3200"/>
    <cellStyle name="Normal 95 10" xfId="3201"/>
    <cellStyle name="Normal 95 11" xfId="3202"/>
    <cellStyle name="Normal 95 2" xfId="3203"/>
    <cellStyle name="Normal 95 3" xfId="3204"/>
    <cellStyle name="Normal 95 4" xfId="3205"/>
    <cellStyle name="Normal 95 5" xfId="3206"/>
    <cellStyle name="Normal 95 6" xfId="3207"/>
    <cellStyle name="Normal 95 7" xfId="3208"/>
    <cellStyle name="Normal 95 8" xfId="3209"/>
    <cellStyle name="Normal 95 9" xfId="3210"/>
    <cellStyle name="Normal 96" xfId="3211"/>
    <cellStyle name="Normal 97" xfId="3212"/>
    <cellStyle name="Normal 98" xfId="3213"/>
    <cellStyle name="Normal 99" xfId="3214"/>
    <cellStyle name="Note" xfId="12433" builtinId="10" customBuiltin="1"/>
    <cellStyle name="Note 10" xfId="3215"/>
    <cellStyle name="Note 10 10" xfId="7108"/>
    <cellStyle name="Note 10 11" xfId="7584"/>
    <cellStyle name="Note 10 12" xfId="8047"/>
    <cellStyle name="Note 10 13" xfId="8496"/>
    <cellStyle name="Note 10 14" xfId="8944"/>
    <cellStyle name="Note 10 15" xfId="9368"/>
    <cellStyle name="Note 10 16" xfId="9787"/>
    <cellStyle name="Note 10 17" xfId="10186"/>
    <cellStyle name="Note 10 18" xfId="10570"/>
    <cellStyle name="Note 10 19" xfId="10941"/>
    <cellStyle name="Note 10 2" xfId="3216"/>
    <cellStyle name="Note 10 2 10" xfId="9788"/>
    <cellStyle name="Note 10 2 11" xfId="10187"/>
    <cellStyle name="Note 10 2 12" xfId="10571"/>
    <cellStyle name="Note 10 2 13" xfId="10942"/>
    <cellStyle name="Note 10 2 14" xfId="11291"/>
    <cellStyle name="Note 10 2 15" xfId="11616"/>
    <cellStyle name="Note 10 2 16" xfId="11915"/>
    <cellStyle name="Note 10 2 17" xfId="12184"/>
    <cellStyle name="Note 10 2 2" xfId="6146"/>
    <cellStyle name="Note 10 2 3" xfId="6633"/>
    <cellStyle name="Note 10 2 4" xfId="7109"/>
    <cellStyle name="Note 10 2 5" xfId="7585"/>
    <cellStyle name="Note 10 2 6" xfId="8048"/>
    <cellStyle name="Note 10 2 7" xfId="8497"/>
    <cellStyle name="Note 10 2 8" xfId="8945"/>
    <cellStyle name="Note 10 2 9" xfId="9369"/>
    <cellStyle name="Note 10 20" xfId="11290"/>
    <cellStyle name="Note 10 21" xfId="11615"/>
    <cellStyle name="Note 10 22" xfId="11914"/>
    <cellStyle name="Note 10 23" xfId="12183"/>
    <cellStyle name="Note 10 24" xfId="12549"/>
    <cellStyle name="Note 10 3" xfId="3217"/>
    <cellStyle name="Note 10 3 10" xfId="9789"/>
    <cellStyle name="Note 10 3 11" xfId="10188"/>
    <cellStyle name="Note 10 3 12" xfId="10572"/>
    <cellStyle name="Note 10 3 13" xfId="10943"/>
    <cellStyle name="Note 10 3 14" xfId="11292"/>
    <cellStyle name="Note 10 3 15" xfId="11617"/>
    <cellStyle name="Note 10 3 16" xfId="11916"/>
    <cellStyle name="Note 10 3 17" xfId="12185"/>
    <cellStyle name="Note 10 3 2" xfId="6147"/>
    <cellStyle name="Note 10 3 3" xfId="6634"/>
    <cellStyle name="Note 10 3 4" xfId="7110"/>
    <cellStyle name="Note 10 3 5" xfId="7586"/>
    <cellStyle name="Note 10 3 6" xfId="8049"/>
    <cellStyle name="Note 10 3 7" xfId="8498"/>
    <cellStyle name="Note 10 3 8" xfId="8946"/>
    <cellStyle name="Note 10 3 9" xfId="9370"/>
    <cellStyle name="Note 10 4" xfId="3218"/>
    <cellStyle name="Note 10 4 10" xfId="9790"/>
    <cellStyle name="Note 10 4 11" xfId="10189"/>
    <cellStyle name="Note 10 4 12" xfId="10573"/>
    <cellStyle name="Note 10 4 13" xfId="10944"/>
    <cellStyle name="Note 10 4 14" xfId="11293"/>
    <cellStyle name="Note 10 4 15" xfId="11618"/>
    <cellStyle name="Note 10 4 16" xfId="11917"/>
    <cellStyle name="Note 10 4 17" xfId="12186"/>
    <cellStyle name="Note 10 4 2" xfId="6148"/>
    <cellStyle name="Note 10 4 3" xfId="6635"/>
    <cellStyle name="Note 10 4 4" xfId="7111"/>
    <cellStyle name="Note 10 4 5" xfId="7587"/>
    <cellStyle name="Note 10 4 6" xfId="8050"/>
    <cellStyle name="Note 10 4 7" xfId="8499"/>
    <cellStyle name="Note 10 4 8" xfId="8947"/>
    <cellStyle name="Note 10 4 9" xfId="9371"/>
    <cellStyle name="Note 10 5" xfId="3219"/>
    <cellStyle name="Note 10 5 10" xfId="9791"/>
    <cellStyle name="Note 10 5 11" xfId="10190"/>
    <cellStyle name="Note 10 5 12" xfId="10574"/>
    <cellStyle name="Note 10 5 13" xfId="10945"/>
    <cellStyle name="Note 10 5 14" xfId="11294"/>
    <cellStyle name="Note 10 5 15" xfId="11619"/>
    <cellStyle name="Note 10 5 16" xfId="11918"/>
    <cellStyle name="Note 10 5 17" xfId="12187"/>
    <cellStyle name="Note 10 5 2" xfId="6149"/>
    <cellStyle name="Note 10 5 3" xfId="6636"/>
    <cellStyle name="Note 10 5 4" xfId="7112"/>
    <cellStyle name="Note 10 5 5" xfId="7588"/>
    <cellStyle name="Note 10 5 6" xfId="8051"/>
    <cellStyle name="Note 10 5 7" xfId="8500"/>
    <cellStyle name="Note 10 5 8" xfId="8948"/>
    <cellStyle name="Note 10 5 9" xfId="9372"/>
    <cellStyle name="Note 10 6" xfId="3220"/>
    <cellStyle name="Note 10 6 10" xfId="9792"/>
    <cellStyle name="Note 10 6 11" xfId="10191"/>
    <cellStyle name="Note 10 6 12" xfId="10575"/>
    <cellStyle name="Note 10 6 13" xfId="10946"/>
    <cellStyle name="Note 10 6 14" xfId="11295"/>
    <cellStyle name="Note 10 6 15" xfId="11620"/>
    <cellStyle name="Note 10 6 16" xfId="11919"/>
    <cellStyle name="Note 10 6 17" xfId="12188"/>
    <cellStyle name="Note 10 6 2" xfId="6150"/>
    <cellStyle name="Note 10 6 3" xfId="6637"/>
    <cellStyle name="Note 10 6 4" xfId="7113"/>
    <cellStyle name="Note 10 6 5" xfId="7589"/>
    <cellStyle name="Note 10 6 6" xfId="8052"/>
    <cellStyle name="Note 10 6 7" xfId="8501"/>
    <cellStyle name="Note 10 6 8" xfId="8949"/>
    <cellStyle name="Note 10 6 9" xfId="9373"/>
    <cellStyle name="Note 10 7" xfId="3221"/>
    <cellStyle name="Note 10 7 10" xfId="9793"/>
    <cellStyle name="Note 10 7 11" xfId="10192"/>
    <cellStyle name="Note 10 7 12" xfId="10576"/>
    <cellStyle name="Note 10 7 13" xfId="10947"/>
    <cellStyle name="Note 10 7 14" xfId="11296"/>
    <cellStyle name="Note 10 7 15" xfId="11621"/>
    <cellStyle name="Note 10 7 16" xfId="11920"/>
    <cellStyle name="Note 10 7 17" xfId="12189"/>
    <cellStyle name="Note 10 7 2" xfId="6151"/>
    <cellStyle name="Note 10 7 3" xfId="6638"/>
    <cellStyle name="Note 10 7 4" xfId="7114"/>
    <cellStyle name="Note 10 7 5" xfId="7590"/>
    <cellStyle name="Note 10 7 6" xfId="8053"/>
    <cellStyle name="Note 10 7 7" xfId="8502"/>
    <cellStyle name="Note 10 7 8" xfId="8950"/>
    <cellStyle name="Note 10 7 9" xfId="9374"/>
    <cellStyle name="Note 10 8" xfId="6145"/>
    <cellStyle name="Note 10 9" xfId="6632"/>
    <cellStyle name="Note 11" xfId="3222"/>
    <cellStyle name="Note 11 10" xfId="7115"/>
    <cellStyle name="Note 11 11" xfId="7591"/>
    <cellStyle name="Note 11 12" xfId="8054"/>
    <cellStyle name="Note 11 13" xfId="8503"/>
    <cellStyle name="Note 11 14" xfId="8951"/>
    <cellStyle name="Note 11 15" xfId="9375"/>
    <cellStyle name="Note 11 16" xfId="9794"/>
    <cellStyle name="Note 11 17" xfId="10193"/>
    <cellStyle name="Note 11 18" xfId="10577"/>
    <cellStyle name="Note 11 19" xfId="10948"/>
    <cellStyle name="Note 11 2" xfId="3223"/>
    <cellStyle name="Note 11 2 10" xfId="9795"/>
    <cellStyle name="Note 11 2 11" xfId="10194"/>
    <cellStyle name="Note 11 2 12" xfId="10578"/>
    <cellStyle name="Note 11 2 13" xfId="10949"/>
    <cellStyle name="Note 11 2 14" xfId="11298"/>
    <cellStyle name="Note 11 2 15" xfId="11623"/>
    <cellStyle name="Note 11 2 16" xfId="11922"/>
    <cellStyle name="Note 11 2 17" xfId="12191"/>
    <cellStyle name="Note 11 2 2" xfId="6153"/>
    <cellStyle name="Note 11 2 3" xfId="6640"/>
    <cellStyle name="Note 11 2 4" xfId="7116"/>
    <cellStyle name="Note 11 2 5" xfId="7592"/>
    <cellStyle name="Note 11 2 6" xfId="8055"/>
    <cellStyle name="Note 11 2 7" xfId="8504"/>
    <cellStyle name="Note 11 2 8" xfId="8952"/>
    <cellStyle name="Note 11 2 9" xfId="9376"/>
    <cellStyle name="Note 11 20" xfId="11297"/>
    <cellStyle name="Note 11 21" xfId="11622"/>
    <cellStyle name="Note 11 22" xfId="11921"/>
    <cellStyle name="Note 11 23" xfId="12190"/>
    <cellStyle name="Note 11 24" xfId="12548"/>
    <cellStyle name="Note 11 3" xfId="3224"/>
    <cellStyle name="Note 11 3 10" xfId="9796"/>
    <cellStyle name="Note 11 3 11" xfId="10195"/>
    <cellStyle name="Note 11 3 12" xfId="10579"/>
    <cellStyle name="Note 11 3 13" xfId="10950"/>
    <cellStyle name="Note 11 3 14" xfId="11299"/>
    <cellStyle name="Note 11 3 15" xfId="11624"/>
    <cellStyle name="Note 11 3 16" xfId="11923"/>
    <cellStyle name="Note 11 3 17" xfId="12192"/>
    <cellStyle name="Note 11 3 2" xfId="6154"/>
    <cellStyle name="Note 11 3 3" xfId="6641"/>
    <cellStyle name="Note 11 3 4" xfId="7117"/>
    <cellStyle name="Note 11 3 5" xfId="7593"/>
    <cellStyle name="Note 11 3 6" xfId="8056"/>
    <cellStyle name="Note 11 3 7" xfId="8505"/>
    <cellStyle name="Note 11 3 8" xfId="8953"/>
    <cellStyle name="Note 11 3 9" xfId="9377"/>
    <cellStyle name="Note 11 4" xfId="3225"/>
    <cellStyle name="Note 11 4 10" xfId="9797"/>
    <cellStyle name="Note 11 4 11" xfId="10196"/>
    <cellStyle name="Note 11 4 12" xfId="10580"/>
    <cellStyle name="Note 11 4 13" xfId="10951"/>
    <cellStyle name="Note 11 4 14" xfId="11300"/>
    <cellStyle name="Note 11 4 15" xfId="11625"/>
    <cellStyle name="Note 11 4 16" xfId="11924"/>
    <cellStyle name="Note 11 4 17" xfId="12193"/>
    <cellStyle name="Note 11 4 2" xfId="6155"/>
    <cellStyle name="Note 11 4 3" xfId="6642"/>
    <cellStyle name="Note 11 4 4" xfId="7118"/>
    <cellStyle name="Note 11 4 5" xfId="7594"/>
    <cellStyle name="Note 11 4 6" xfId="8057"/>
    <cellStyle name="Note 11 4 7" xfId="8506"/>
    <cellStyle name="Note 11 4 8" xfId="8954"/>
    <cellStyle name="Note 11 4 9" xfId="9378"/>
    <cellStyle name="Note 11 5" xfId="3226"/>
    <cellStyle name="Note 11 5 10" xfId="9798"/>
    <cellStyle name="Note 11 5 11" xfId="10197"/>
    <cellStyle name="Note 11 5 12" xfId="10581"/>
    <cellStyle name="Note 11 5 13" xfId="10952"/>
    <cellStyle name="Note 11 5 14" xfId="11301"/>
    <cellStyle name="Note 11 5 15" xfId="11626"/>
    <cellStyle name="Note 11 5 16" xfId="11925"/>
    <cellStyle name="Note 11 5 17" xfId="12194"/>
    <cellStyle name="Note 11 5 2" xfId="6156"/>
    <cellStyle name="Note 11 5 3" xfId="6643"/>
    <cellStyle name="Note 11 5 4" xfId="7119"/>
    <cellStyle name="Note 11 5 5" xfId="7595"/>
    <cellStyle name="Note 11 5 6" xfId="8058"/>
    <cellStyle name="Note 11 5 7" xfId="8507"/>
    <cellStyle name="Note 11 5 8" xfId="8955"/>
    <cellStyle name="Note 11 5 9" xfId="9379"/>
    <cellStyle name="Note 11 6" xfId="3227"/>
    <cellStyle name="Note 11 6 10" xfId="9799"/>
    <cellStyle name="Note 11 6 11" xfId="10198"/>
    <cellStyle name="Note 11 6 12" xfId="10582"/>
    <cellStyle name="Note 11 6 13" xfId="10953"/>
    <cellStyle name="Note 11 6 14" xfId="11302"/>
    <cellStyle name="Note 11 6 15" xfId="11627"/>
    <cellStyle name="Note 11 6 16" xfId="11926"/>
    <cellStyle name="Note 11 6 17" xfId="12195"/>
    <cellStyle name="Note 11 6 2" xfId="6157"/>
    <cellStyle name="Note 11 6 3" xfId="6644"/>
    <cellStyle name="Note 11 6 4" xfId="7120"/>
    <cellStyle name="Note 11 6 5" xfId="7596"/>
    <cellStyle name="Note 11 6 6" xfId="8059"/>
    <cellStyle name="Note 11 6 7" xfId="8508"/>
    <cellStyle name="Note 11 6 8" xfId="8956"/>
    <cellStyle name="Note 11 6 9" xfId="9380"/>
    <cellStyle name="Note 11 7" xfId="3228"/>
    <cellStyle name="Note 11 7 10" xfId="9800"/>
    <cellStyle name="Note 11 7 11" xfId="10199"/>
    <cellStyle name="Note 11 7 12" xfId="10583"/>
    <cellStyle name="Note 11 7 13" xfId="10954"/>
    <cellStyle name="Note 11 7 14" xfId="11303"/>
    <cellStyle name="Note 11 7 15" xfId="11628"/>
    <cellStyle name="Note 11 7 16" xfId="11927"/>
    <cellStyle name="Note 11 7 17" xfId="12196"/>
    <cellStyle name="Note 11 7 2" xfId="6158"/>
    <cellStyle name="Note 11 7 3" xfId="6645"/>
    <cellStyle name="Note 11 7 4" xfId="7121"/>
    <cellStyle name="Note 11 7 5" xfId="7597"/>
    <cellStyle name="Note 11 7 6" xfId="8060"/>
    <cellStyle name="Note 11 7 7" xfId="8509"/>
    <cellStyle name="Note 11 7 8" xfId="8957"/>
    <cellStyle name="Note 11 7 9" xfId="9381"/>
    <cellStyle name="Note 11 8" xfId="6152"/>
    <cellStyle name="Note 11 9" xfId="6639"/>
    <cellStyle name="Note 12" xfId="3229"/>
    <cellStyle name="Note 12 10" xfId="9801"/>
    <cellStyle name="Note 12 11" xfId="10200"/>
    <cellStyle name="Note 12 12" xfId="10584"/>
    <cellStyle name="Note 12 13" xfId="10955"/>
    <cellStyle name="Note 12 14" xfId="11304"/>
    <cellStyle name="Note 12 15" xfId="11629"/>
    <cellStyle name="Note 12 16" xfId="11928"/>
    <cellStyle name="Note 12 17" xfId="12197"/>
    <cellStyle name="Note 12 2" xfId="6159"/>
    <cellStyle name="Note 12 3" xfId="6646"/>
    <cellStyle name="Note 12 4" xfId="7122"/>
    <cellStyle name="Note 12 5" xfId="7598"/>
    <cellStyle name="Note 12 6" xfId="8061"/>
    <cellStyle name="Note 12 7" xfId="8510"/>
    <cellStyle name="Note 12 8" xfId="8958"/>
    <cellStyle name="Note 12 9" xfId="9382"/>
    <cellStyle name="Note 13" xfId="3230"/>
    <cellStyle name="Note 13 10" xfId="9802"/>
    <cellStyle name="Note 13 11" xfId="10201"/>
    <cellStyle name="Note 13 12" xfId="10585"/>
    <cellStyle name="Note 13 13" xfId="10956"/>
    <cellStyle name="Note 13 14" xfId="11305"/>
    <cellStyle name="Note 13 15" xfId="11630"/>
    <cellStyle name="Note 13 16" xfId="11929"/>
    <cellStyle name="Note 13 17" xfId="12198"/>
    <cellStyle name="Note 13 2" xfId="6160"/>
    <cellStyle name="Note 13 3" xfId="6647"/>
    <cellStyle name="Note 13 4" xfId="7123"/>
    <cellStyle name="Note 13 5" xfId="7599"/>
    <cellStyle name="Note 13 6" xfId="8062"/>
    <cellStyle name="Note 13 7" xfId="8511"/>
    <cellStyle name="Note 13 8" xfId="8959"/>
    <cellStyle name="Note 13 9" xfId="9383"/>
    <cellStyle name="Note 14" xfId="3231"/>
    <cellStyle name="Note 15" xfId="3232"/>
    <cellStyle name="Note 16" xfId="3233"/>
    <cellStyle name="Note 17" xfId="3234"/>
    <cellStyle name="Note 18" xfId="3235"/>
    <cellStyle name="Note 19" xfId="3236"/>
    <cellStyle name="Note 2" xfId="3237"/>
    <cellStyle name="Note 2 10" xfId="3238"/>
    <cellStyle name="Note 2 11" xfId="3239"/>
    <cellStyle name="Note 2 12" xfId="3240"/>
    <cellStyle name="Note 2 13" xfId="3241"/>
    <cellStyle name="Note 2 14" xfId="3242"/>
    <cellStyle name="Note 2 15" xfId="3243"/>
    <cellStyle name="Note 2 16" xfId="3244"/>
    <cellStyle name="Note 2 17" xfId="3245"/>
    <cellStyle name="Note 2 18" xfId="3246"/>
    <cellStyle name="Note 2 19" xfId="3247"/>
    <cellStyle name="Note 2 2" xfId="3248"/>
    <cellStyle name="Note 2 20" xfId="3249"/>
    <cellStyle name="Note 2 21" xfId="3250"/>
    <cellStyle name="Note 2 22" xfId="3251"/>
    <cellStyle name="Note 2 23" xfId="3252"/>
    <cellStyle name="Note 2 24" xfId="3253"/>
    <cellStyle name="Note 2 25" xfId="3254"/>
    <cellStyle name="Note 2 26" xfId="3255"/>
    <cellStyle name="Note 2 27" xfId="3256"/>
    <cellStyle name="Note 2 28" xfId="3257"/>
    <cellStyle name="Note 2 29" xfId="3258"/>
    <cellStyle name="Note 2 3" xfId="3259"/>
    <cellStyle name="Note 2 3 2" xfId="3260"/>
    <cellStyle name="Note 2 3 3" xfId="3261"/>
    <cellStyle name="Note 2 3 4" xfId="3262"/>
    <cellStyle name="Note 2 3 5" xfId="3263"/>
    <cellStyle name="Note 2 30" xfId="3264"/>
    <cellStyle name="Note 2 30 10" xfId="9817"/>
    <cellStyle name="Note 2 30 11" xfId="10216"/>
    <cellStyle name="Note 2 30 12" xfId="10600"/>
    <cellStyle name="Note 2 30 13" xfId="10966"/>
    <cellStyle name="Note 2 30 14" xfId="11311"/>
    <cellStyle name="Note 2 30 15" xfId="11636"/>
    <cellStyle name="Note 2 30 16" xfId="11930"/>
    <cellStyle name="Note 2 30 17" xfId="12199"/>
    <cellStyle name="Note 2 30 2" xfId="6186"/>
    <cellStyle name="Note 2 30 3" xfId="6671"/>
    <cellStyle name="Note 2 30 4" xfId="7147"/>
    <cellStyle name="Note 2 30 5" xfId="7618"/>
    <cellStyle name="Note 2 30 6" xfId="8081"/>
    <cellStyle name="Note 2 30 7" xfId="8530"/>
    <cellStyle name="Note 2 30 8" xfId="8974"/>
    <cellStyle name="Note 2 30 9" xfId="9398"/>
    <cellStyle name="Note 2 4" xfId="3265"/>
    <cellStyle name="Note 2 5" xfId="3266"/>
    <cellStyle name="Note 2 6" xfId="3267"/>
    <cellStyle name="Note 2 7" xfId="3268"/>
    <cellStyle name="Note 2 7 2" xfId="3269"/>
    <cellStyle name="Note 2 7 3" xfId="3270"/>
    <cellStyle name="Note 2 7 4" xfId="3271"/>
    <cellStyle name="Note 2 7 5" xfId="3272"/>
    <cellStyle name="Note 2 7 6" xfId="3273"/>
    <cellStyle name="Note 2 8" xfId="3274"/>
    <cellStyle name="Note 2 9" xfId="3275"/>
    <cellStyle name="Note 20" xfId="3276"/>
    <cellStyle name="Note 20 10" xfId="9818"/>
    <cellStyle name="Note 20 11" xfId="10217"/>
    <cellStyle name="Note 20 12" xfId="10604"/>
    <cellStyle name="Note 20 13" xfId="10967"/>
    <cellStyle name="Note 20 14" xfId="11312"/>
    <cellStyle name="Note 20 15" xfId="11637"/>
    <cellStyle name="Note 20 16" xfId="11931"/>
    <cellStyle name="Note 20 17" xfId="12200"/>
    <cellStyle name="Note 20 2" xfId="6197"/>
    <cellStyle name="Note 20 3" xfId="6673"/>
    <cellStyle name="Note 20 4" xfId="7149"/>
    <cellStyle name="Note 20 5" xfId="7620"/>
    <cellStyle name="Note 20 6" xfId="8082"/>
    <cellStyle name="Note 20 7" xfId="8531"/>
    <cellStyle name="Note 20 8" xfId="8975"/>
    <cellStyle name="Note 20 9" xfId="9399"/>
    <cellStyle name="Note 21" xfId="3277"/>
    <cellStyle name="Note 21 10" xfId="9819"/>
    <cellStyle name="Note 21 11" xfId="10218"/>
    <cellStyle name="Note 21 12" xfId="10605"/>
    <cellStyle name="Note 21 13" xfId="10968"/>
    <cellStyle name="Note 21 14" xfId="11313"/>
    <cellStyle name="Note 21 15" xfId="11638"/>
    <cellStyle name="Note 21 16" xfId="11932"/>
    <cellStyle name="Note 21 17" xfId="12201"/>
    <cellStyle name="Note 21 2" xfId="6198"/>
    <cellStyle name="Note 21 3" xfId="6674"/>
    <cellStyle name="Note 21 4" xfId="7150"/>
    <cellStyle name="Note 21 5" xfId="7621"/>
    <cellStyle name="Note 21 6" xfId="8083"/>
    <cellStyle name="Note 21 7" xfId="8532"/>
    <cellStyle name="Note 21 8" xfId="8976"/>
    <cellStyle name="Note 21 9" xfId="9400"/>
    <cellStyle name="Note 22" xfId="3278"/>
    <cellStyle name="Note 22 10" xfId="9820"/>
    <cellStyle name="Note 22 11" xfId="10219"/>
    <cellStyle name="Note 22 12" xfId="10606"/>
    <cellStyle name="Note 22 13" xfId="10969"/>
    <cellStyle name="Note 22 14" xfId="11314"/>
    <cellStyle name="Note 22 15" xfId="11639"/>
    <cellStyle name="Note 22 16" xfId="11933"/>
    <cellStyle name="Note 22 17" xfId="12202"/>
    <cellStyle name="Note 22 2" xfId="6199"/>
    <cellStyle name="Note 22 3" xfId="6675"/>
    <cellStyle name="Note 22 4" xfId="7151"/>
    <cellStyle name="Note 22 5" xfId="7622"/>
    <cellStyle name="Note 22 6" xfId="8084"/>
    <cellStyle name="Note 22 7" xfId="8533"/>
    <cellStyle name="Note 22 8" xfId="8977"/>
    <cellStyle name="Note 22 9" xfId="9401"/>
    <cellStyle name="Note 23" xfId="3279"/>
    <cellStyle name="Note 23 10" xfId="9821"/>
    <cellStyle name="Note 23 11" xfId="10220"/>
    <cellStyle name="Note 23 12" xfId="10607"/>
    <cellStyle name="Note 23 13" xfId="10970"/>
    <cellStyle name="Note 23 14" xfId="11315"/>
    <cellStyle name="Note 23 15" xfId="11640"/>
    <cellStyle name="Note 23 16" xfId="11934"/>
    <cellStyle name="Note 23 17" xfId="12203"/>
    <cellStyle name="Note 23 2" xfId="6200"/>
    <cellStyle name="Note 23 3" xfId="6676"/>
    <cellStyle name="Note 23 4" xfId="7152"/>
    <cellStyle name="Note 23 5" xfId="7623"/>
    <cellStyle name="Note 23 6" xfId="8085"/>
    <cellStyle name="Note 23 7" xfId="8534"/>
    <cellStyle name="Note 23 8" xfId="8978"/>
    <cellStyle name="Note 23 9" xfId="9402"/>
    <cellStyle name="Note 3" xfId="3280"/>
    <cellStyle name="Note 3 10" xfId="3281"/>
    <cellStyle name="Note 3 11" xfId="3282"/>
    <cellStyle name="Note 3 12" xfId="3283"/>
    <cellStyle name="Note 3 13" xfId="3284"/>
    <cellStyle name="Note 3 14" xfId="3285"/>
    <cellStyle name="Note 3 15" xfId="3286"/>
    <cellStyle name="Note 3 16" xfId="3287"/>
    <cellStyle name="Note 3 17" xfId="3288"/>
    <cellStyle name="Note 3 18" xfId="3289"/>
    <cellStyle name="Note 3 19" xfId="3290"/>
    <cellStyle name="Note 3 2" xfId="3291"/>
    <cellStyle name="Note 3 20" xfId="3292"/>
    <cellStyle name="Note 3 21" xfId="3293"/>
    <cellStyle name="Note 3 22" xfId="3294"/>
    <cellStyle name="Note 3 23" xfId="3295"/>
    <cellStyle name="Note 3 24" xfId="3296"/>
    <cellStyle name="Note 3 25" xfId="3297"/>
    <cellStyle name="Note 3 26" xfId="3298"/>
    <cellStyle name="Note 3 27" xfId="3299"/>
    <cellStyle name="Note 3 28" xfId="3300"/>
    <cellStyle name="Note 3 29" xfId="3301"/>
    <cellStyle name="Note 3 3" xfId="3302"/>
    <cellStyle name="Note 3 3 2" xfId="3303"/>
    <cellStyle name="Note 3 3 3" xfId="3304"/>
    <cellStyle name="Note 3 3 4" xfId="3305"/>
    <cellStyle name="Note 3 3 5" xfId="3306"/>
    <cellStyle name="Note 3 30" xfId="3307"/>
    <cellStyle name="Note 3 30 10" xfId="9835"/>
    <cellStyle name="Note 3 30 11" xfId="10234"/>
    <cellStyle name="Note 3 30 12" xfId="10618"/>
    <cellStyle name="Note 3 30 13" xfId="10976"/>
    <cellStyle name="Note 3 30 14" xfId="11325"/>
    <cellStyle name="Note 3 30 15" xfId="11646"/>
    <cellStyle name="Note 3 30 16" xfId="11940"/>
    <cellStyle name="Note 3 30 17" xfId="12204"/>
    <cellStyle name="Note 3 30 2" xfId="6219"/>
    <cellStyle name="Note 3 30 3" xfId="6695"/>
    <cellStyle name="Note 3 30 4" xfId="7172"/>
    <cellStyle name="Note 3 30 5" xfId="7638"/>
    <cellStyle name="Note 3 30 6" xfId="8099"/>
    <cellStyle name="Note 3 30 7" xfId="8548"/>
    <cellStyle name="Note 3 30 8" xfId="8992"/>
    <cellStyle name="Note 3 30 9" xfId="9416"/>
    <cellStyle name="Note 3 4" xfId="3308"/>
    <cellStyle name="Note 3 5" xfId="3309"/>
    <cellStyle name="Note 3 6" xfId="3310"/>
    <cellStyle name="Note 3 7" xfId="3311"/>
    <cellStyle name="Note 3 7 2" xfId="3312"/>
    <cellStyle name="Note 3 7 3" xfId="3313"/>
    <cellStyle name="Note 3 7 4" xfId="3314"/>
    <cellStyle name="Note 3 7 5" xfId="3315"/>
    <cellStyle name="Note 3 7 6" xfId="3316"/>
    <cellStyle name="Note 3 8" xfId="3317"/>
    <cellStyle name="Note 3 9" xfId="3318"/>
    <cellStyle name="Note 4" xfId="3319"/>
    <cellStyle name="Note 4 10" xfId="3320"/>
    <cellStyle name="Note 4 11" xfId="3321"/>
    <cellStyle name="Note 4 12" xfId="3322"/>
    <cellStyle name="Note 4 13" xfId="3323"/>
    <cellStyle name="Note 4 13 10" xfId="9847"/>
    <cellStyle name="Note 4 13 11" xfId="10241"/>
    <cellStyle name="Note 4 13 12" xfId="10626"/>
    <cellStyle name="Note 4 13 13" xfId="10983"/>
    <cellStyle name="Note 4 13 14" xfId="11328"/>
    <cellStyle name="Note 4 13 15" xfId="11648"/>
    <cellStyle name="Note 4 13 16" xfId="11943"/>
    <cellStyle name="Note 4 13 17" xfId="12206"/>
    <cellStyle name="Note 4 13 2" xfId="6231"/>
    <cellStyle name="Note 4 13 3" xfId="6707"/>
    <cellStyle name="Note 4 13 4" xfId="7186"/>
    <cellStyle name="Note 4 13 5" xfId="7649"/>
    <cellStyle name="Note 4 13 6" xfId="8113"/>
    <cellStyle name="Note 4 13 7" xfId="8559"/>
    <cellStyle name="Note 4 13 8" xfId="9003"/>
    <cellStyle name="Note 4 13 9" xfId="9426"/>
    <cellStyle name="Note 4 14" xfId="3324"/>
    <cellStyle name="Note 4 14 10" xfId="9848"/>
    <cellStyle name="Note 4 14 11" xfId="10242"/>
    <cellStyle name="Note 4 14 12" xfId="10627"/>
    <cellStyle name="Note 4 14 13" xfId="10984"/>
    <cellStyle name="Note 4 14 14" xfId="11329"/>
    <cellStyle name="Note 4 14 15" xfId="11649"/>
    <cellStyle name="Note 4 14 16" xfId="11944"/>
    <cellStyle name="Note 4 14 17" xfId="12207"/>
    <cellStyle name="Note 4 14 2" xfId="6232"/>
    <cellStyle name="Note 4 14 3" xfId="6708"/>
    <cellStyle name="Note 4 14 4" xfId="7187"/>
    <cellStyle name="Note 4 14 5" xfId="7650"/>
    <cellStyle name="Note 4 14 6" xfId="8114"/>
    <cellStyle name="Note 4 14 7" xfId="8560"/>
    <cellStyle name="Note 4 14 8" xfId="9004"/>
    <cellStyle name="Note 4 14 9" xfId="9427"/>
    <cellStyle name="Note 4 15" xfId="3325"/>
    <cellStyle name="Note 4 15 10" xfId="9849"/>
    <cellStyle name="Note 4 15 11" xfId="10243"/>
    <cellStyle name="Note 4 15 12" xfId="10628"/>
    <cellStyle name="Note 4 15 13" xfId="10985"/>
    <cellStyle name="Note 4 15 14" xfId="11330"/>
    <cellStyle name="Note 4 15 15" xfId="11650"/>
    <cellStyle name="Note 4 15 16" xfId="11945"/>
    <cellStyle name="Note 4 15 17" xfId="12208"/>
    <cellStyle name="Note 4 15 2" xfId="6233"/>
    <cellStyle name="Note 4 15 3" xfId="6709"/>
    <cellStyle name="Note 4 15 4" xfId="7188"/>
    <cellStyle name="Note 4 15 5" xfId="7651"/>
    <cellStyle name="Note 4 15 6" xfId="8115"/>
    <cellStyle name="Note 4 15 7" xfId="8561"/>
    <cellStyle name="Note 4 15 8" xfId="9005"/>
    <cellStyle name="Note 4 15 9" xfId="9428"/>
    <cellStyle name="Note 4 16" xfId="3326"/>
    <cellStyle name="Note 4 16 10" xfId="9850"/>
    <cellStyle name="Note 4 16 11" xfId="10244"/>
    <cellStyle name="Note 4 16 12" xfId="10629"/>
    <cellStyle name="Note 4 16 13" xfId="10986"/>
    <cellStyle name="Note 4 16 14" xfId="11331"/>
    <cellStyle name="Note 4 16 15" xfId="11651"/>
    <cellStyle name="Note 4 16 16" xfId="11946"/>
    <cellStyle name="Note 4 16 17" xfId="12209"/>
    <cellStyle name="Note 4 16 2" xfId="6234"/>
    <cellStyle name="Note 4 16 3" xfId="6710"/>
    <cellStyle name="Note 4 16 4" xfId="7189"/>
    <cellStyle name="Note 4 16 5" xfId="7652"/>
    <cellStyle name="Note 4 16 6" xfId="8116"/>
    <cellStyle name="Note 4 16 7" xfId="8562"/>
    <cellStyle name="Note 4 16 8" xfId="9006"/>
    <cellStyle name="Note 4 16 9" xfId="9429"/>
    <cellStyle name="Note 4 17" xfId="6227"/>
    <cellStyle name="Note 4 18" xfId="6703"/>
    <cellStyle name="Note 4 19" xfId="7182"/>
    <cellStyle name="Note 4 2" xfId="3327"/>
    <cellStyle name="Note 4 2 10" xfId="3328"/>
    <cellStyle name="Note 4 2 10 10" xfId="9852"/>
    <cellStyle name="Note 4 2 10 11" xfId="10246"/>
    <cellStyle name="Note 4 2 10 12" xfId="10631"/>
    <cellStyle name="Note 4 2 10 13" xfId="10988"/>
    <cellStyle name="Note 4 2 10 14" xfId="11333"/>
    <cellStyle name="Note 4 2 10 15" xfId="11653"/>
    <cellStyle name="Note 4 2 10 16" xfId="11948"/>
    <cellStyle name="Note 4 2 10 17" xfId="12211"/>
    <cellStyle name="Note 4 2 10 2" xfId="6236"/>
    <cellStyle name="Note 4 2 10 3" xfId="6712"/>
    <cellStyle name="Note 4 2 10 4" xfId="7191"/>
    <cellStyle name="Note 4 2 10 5" xfId="7654"/>
    <cellStyle name="Note 4 2 10 6" xfId="8118"/>
    <cellStyle name="Note 4 2 10 7" xfId="8564"/>
    <cellStyle name="Note 4 2 10 8" xfId="9008"/>
    <cellStyle name="Note 4 2 10 9" xfId="9431"/>
    <cellStyle name="Note 4 2 11" xfId="3329"/>
    <cellStyle name="Note 4 2 11 10" xfId="9853"/>
    <cellStyle name="Note 4 2 11 11" xfId="10247"/>
    <cellStyle name="Note 4 2 11 12" xfId="10632"/>
    <cellStyle name="Note 4 2 11 13" xfId="10989"/>
    <cellStyle name="Note 4 2 11 14" xfId="11334"/>
    <cellStyle name="Note 4 2 11 15" xfId="11654"/>
    <cellStyle name="Note 4 2 11 16" xfId="11949"/>
    <cellStyle name="Note 4 2 11 17" xfId="12212"/>
    <cellStyle name="Note 4 2 11 2" xfId="6237"/>
    <cellStyle name="Note 4 2 11 3" xfId="6713"/>
    <cellStyle name="Note 4 2 11 4" xfId="7192"/>
    <cellStyle name="Note 4 2 11 5" xfId="7655"/>
    <cellStyle name="Note 4 2 11 6" xfId="8119"/>
    <cellStyle name="Note 4 2 11 7" xfId="8565"/>
    <cellStyle name="Note 4 2 11 8" xfId="9009"/>
    <cellStyle name="Note 4 2 11 9" xfId="9432"/>
    <cellStyle name="Note 4 2 12" xfId="3330"/>
    <cellStyle name="Note 4 2 12 10" xfId="9854"/>
    <cellStyle name="Note 4 2 12 11" xfId="10248"/>
    <cellStyle name="Note 4 2 12 12" xfId="10633"/>
    <cellStyle name="Note 4 2 12 13" xfId="10990"/>
    <cellStyle name="Note 4 2 12 14" xfId="11335"/>
    <cellStyle name="Note 4 2 12 15" xfId="11655"/>
    <cellStyle name="Note 4 2 12 16" xfId="11950"/>
    <cellStyle name="Note 4 2 12 17" xfId="12213"/>
    <cellStyle name="Note 4 2 12 2" xfId="6238"/>
    <cellStyle name="Note 4 2 12 3" xfId="6714"/>
    <cellStyle name="Note 4 2 12 4" xfId="7193"/>
    <cellStyle name="Note 4 2 12 5" xfId="7656"/>
    <cellStyle name="Note 4 2 12 6" xfId="8120"/>
    <cellStyle name="Note 4 2 12 7" xfId="8566"/>
    <cellStyle name="Note 4 2 12 8" xfId="9010"/>
    <cellStyle name="Note 4 2 12 9" xfId="9433"/>
    <cellStyle name="Note 4 2 13" xfId="3331"/>
    <cellStyle name="Note 4 2 13 10" xfId="9855"/>
    <cellStyle name="Note 4 2 13 11" xfId="10249"/>
    <cellStyle name="Note 4 2 13 12" xfId="10634"/>
    <cellStyle name="Note 4 2 13 13" xfId="10991"/>
    <cellStyle name="Note 4 2 13 14" xfId="11336"/>
    <cellStyle name="Note 4 2 13 15" xfId="11656"/>
    <cellStyle name="Note 4 2 13 16" xfId="11951"/>
    <cellStyle name="Note 4 2 13 17" xfId="12214"/>
    <cellStyle name="Note 4 2 13 2" xfId="6239"/>
    <cellStyle name="Note 4 2 13 3" xfId="6715"/>
    <cellStyle name="Note 4 2 13 4" xfId="7194"/>
    <cellStyle name="Note 4 2 13 5" xfId="7657"/>
    <cellStyle name="Note 4 2 13 6" xfId="8121"/>
    <cellStyle name="Note 4 2 13 7" xfId="8567"/>
    <cellStyle name="Note 4 2 13 8" xfId="9011"/>
    <cellStyle name="Note 4 2 13 9" xfId="9434"/>
    <cellStyle name="Note 4 2 14" xfId="6235"/>
    <cellStyle name="Note 4 2 15" xfId="6711"/>
    <cellStyle name="Note 4 2 16" xfId="7190"/>
    <cellStyle name="Note 4 2 17" xfId="7653"/>
    <cellStyle name="Note 4 2 18" xfId="8117"/>
    <cellStyle name="Note 4 2 19" xfId="8563"/>
    <cellStyle name="Note 4 2 2" xfId="3332"/>
    <cellStyle name="Note 4 2 2 10" xfId="7195"/>
    <cellStyle name="Note 4 2 2 11" xfId="7658"/>
    <cellStyle name="Note 4 2 2 12" xfId="8122"/>
    <cellStyle name="Note 4 2 2 13" xfId="8568"/>
    <cellStyle name="Note 4 2 2 14" xfId="9012"/>
    <cellStyle name="Note 4 2 2 15" xfId="9435"/>
    <cellStyle name="Note 4 2 2 16" xfId="9856"/>
    <cellStyle name="Note 4 2 2 17" xfId="10250"/>
    <cellStyle name="Note 4 2 2 18" xfId="10635"/>
    <cellStyle name="Note 4 2 2 19" xfId="10992"/>
    <cellStyle name="Note 4 2 2 2" xfId="3333"/>
    <cellStyle name="Note 4 2 2 2 10" xfId="9857"/>
    <cellStyle name="Note 4 2 2 2 11" xfId="10251"/>
    <cellStyle name="Note 4 2 2 2 12" xfId="10636"/>
    <cellStyle name="Note 4 2 2 2 13" xfId="10993"/>
    <cellStyle name="Note 4 2 2 2 14" xfId="11338"/>
    <cellStyle name="Note 4 2 2 2 15" xfId="11658"/>
    <cellStyle name="Note 4 2 2 2 16" xfId="11953"/>
    <cellStyle name="Note 4 2 2 2 17" xfId="12216"/>
    <cellStyle name="Note 4 2 2 2 2" xfId="6241"/>
    <cellStyle name="Note 4 2 2 2 3" xfId="6717"/>
    <cellStyle name="Note 4 2 2 2 4" xfId="7196"/>
    <cellStyle name="Note 4 2 2 2 5" xfId="7659"/>
    <cellStyle name="Note 4 2 2 2 6" xfId="8123"/>
    <cellStyle name="Note 4 2 2 2 7" xfId="8569"/>
    <cellStyle name="Note 4 2 2 2 8" xfId="9013"/>
    <cellStyle name="Note 4 2 2 2 9" xfId="9436"/>
    <cellStyle name="Note 4 2 2 20" xfId="11337"/>
    <cellStyle name="Note 4 2 2 21" xfId="11657"/>
    <cellStyle name="Note 4 2 2 22" xfId="11952"/>
    <cellStyle name="Note 4 2 2 23" xfId="12215"/>
    <cellStyle name="Note 4 2 2 24" xfId="12531"/>
    <cellStyle name="Note 4 2 2 3" xfId="3334"/>
    <cellStyle name="Note 4 2 2 3 10" xfId="9858"/>
    <cellStyle name="Note 4 2 2 3 11" xfId="10252"/>
    <cellStyle name="Note 4 2 2 3 12" xfId="10637"/>
    <cellStyle name="Note 4 2 2 3 13" xfId="10994"/>
    <cellStyle name="Note 4 2 2 3 14" xfId="11339"/>
    <cellStyle name="Note 4 2 2 3 15" xfId="11659"/>
    <cellStyle name="Note 4 2 2 3 16" xfId="11954"/>
    <cellStyle name="Note 4 2 2 3 17" xfId="12217"/>
    <cellStyle name="Note 4 2 2 3 2" xfId="6242"/>
    <cellStyle name="Note 4 2 2 3 3" xfId="6718"/>
    <cellStyle name="Note 4 2 2 3 4" xfId="7197"/>
    <cellStyle name="Note 4 2 2 3 5" xfId="7660"/>
    <cellStyle name="Note 4 2 2 3 6" xfId="8124"/>
    <cellStyle name="Note 4 2 2 3 7" xfId="8570"/>
    <cellStyle name="Note 4 2 2 3 8" xfId="9014"/>
    <cellStyle name="Note 4 2 2 3 9" xfId="9437"/>
    <cellStyle name="Note 4 2 2 4" xfId="3335"/>
    <cellStyle name="Note 4 2 2 4 10" xfId="9859"/>
    <cellStyle name="Note 4 2 2 4 11" xfId="10253"/>
    <cellStyle name="Note 4 2 2 4 12" xfId="10638"/>
    <cellStyle name="Note 4 2 2 4 13" xfId="10995"/>
    <cellStyle name="Note 4 2 2 4 14" xfId="11340"/>
    <cellStyle name="Note 4 2 2 4 15" xfId="11660"/>
    <cellStyle name="Note 4 2 2 4 16" xfId="11955"/>
    <cellStyle name="Note 4 2 2 4 17" xfId="12218"/>
    <cellStyle name="Note 4 2 2 4 2" xfId="6243"/>
    <cellStyle name="Note 4 2 2 4 3" xfId="6719"/>
    <cellStyle name="Note 4 2 2 4 4" xfId="7198"/>
    <cellStyle name="Note 4 2 2 4 5" xfId="7661"/>
    <cellStyle name="Note 4 2 2 4 6" xfId="8125"/>
    <cellStyle name="Note 4 2 2 4 7" xfId="8571"/>
    <cellStyle name="Note 4 2 2 4 8" xfId="9015"/>
    <cellStyle name="Note 4 2 2 4 9" xfId="9438"/>
    <cellStyle name="Note 4 2 2 5" xfId="3336"/>
    <cellStyle name="Note 4 2 2 5 10" xfId="9860"/>
    <cellStyle name="Note 4 2 2 5 11" xfId="10254"/>
    <cellStyle name="Note 4 2 2 5 12" xfId="10639"/>
    <cellStyle name="Note 4 2 2 5 13" xfId="10996"/>
    <cellStyle name="Note 4 2 2 5 14" xfId="11341"/>
    <cellStyle name="Note 4 2 2 5 15" xfId="11661"/>
    <cellStyle name="Note 4 2 2 5 16" xfId="11956"/>
    <cellStyle name="Note 4 2 2 5 17" xfId="12219"/>
    <cellStyle name="Note 4 2 2 5 2" xfId="6244"/>
    <cellStyle name="Note 4 2 2 5 3" xfId="6720"/>
    <cellStyle name="Note 4 2 2 5 4" xfId="7199"/>
    <cellStyle name="Note 4 2 2 5 5" xfId="7662"/>
    <cellStyle name="Note 4 2 2 5 6" xfId="8126"/>
    <cellStyle name="Note 4 2 2 5 7" xfId="8572"/>
    <cellStyle name="Note 4 2 2 5 8" xfId="9016"/>
    <cellStyle name="Note 4 2 2 5 9" xfId="9439"/>
    <cellStyle name="Note 4 2 2 6" xfId="3337"/>
    <cellStyle name="Note 4 2 2 6 10" xfId="9861"/>
    <cellStyle name="Note 4 2 2 6 11" xfId="10255"/>
    <cellStyle name="Note 4 2 2 6 12" xfId="10640"/>
    <cellStyle name="Note 4 2 2 6 13" xfId="10997"/>
    <cellStyle name="Note 4 2 2 6 14" xfId="11342"/>
    <cellStyle name="Note 4 2 2 6 15" xfId="11662"/>
    <cellStyle name="Note 4 2 2 6 16" xfId="11957"/>
    <cellStyle name="Note 4 2 2 6 17" xfId="12220"/>
    <cellStyle name="Note 4 2 2 6 2" xfId="6245"/>
    <cellStyle name="Note 4 2 2 6 3" xfId="6721"/>
    <cellStyle name="Note 4 2 2 6 4" xfId="7200"/>
    <cellStyle name="Note 4 2 2 6 5" xfId="7663"/>
    <cellStyle name="Note 4 2 2 6 6" xfId="8127"/>
    <cellStyle name="Note 4 2 2 6 7" xfId="8573"/>
    <cellStyle name="Note 4 2 2 6 8" xfId="9017"/>
    <cellStyle name="Note 4 2 2 6 9" xfId="9440"/>
    <cellStyle name="Note 4 2 2 7" xfId="3338"/>
    <cellStyle name="Note 4 2 2 7 10" xfId="9862"/>
    <cellStyle name="Note 4 2 2 7 11" xfId="10256"/>
    <cellStyle name="Note 4 2 2 7 12" xfId="10641"/>
    <cellStyle name="Note 4 2 2 7 13" xfId="10998"/>
    <cellStyle name="Note 4 2 2 7 14" xfId="11343"/>
    <cellStyle name="Note 4 2 2 7 15" xfId="11663"/>
    <cellStyle name="Note 4 2 2 7 16" xfId="11958"/>
    <cellStyle name="Note 4 2 2 7 17" xfId="12221"/>
    <cellStyle name="Note 4 2 2 7 2" xfId="6246"/>
    <cellStyle name="Note 4 2 2 7 3" xfId="6722"/>
    <cellStyle name="Note 4 2 2 7 4" xfId="7201"/>
    <cellStyle name="Note 4 2 2 7 5" xfId="7664"/>
    <cellStyle name="Note 4 2 2 7 6" xfId="8128"/>
    <cellStyle name="Note 4 2 2 7 7" xfId="8574"/>
    <cellStyle name="Note 4 2 2 7 8" xfId="9018"/>
    <cellStyle name="Note 4 2 2 7 9" xfId="9441"/>
    <cellStyle name="Note 4 2 2 8" xfId="6240"/>
    <cellStyle name="Note 4 2 2 9" xfId="6716"/>
    <cellStyle name="Note 4 2 20" xfId="9007"/>
    <cellStyle name="Note 4 2 21" xfId="9430"/>
    <cellStyle name="Note 4 2 22" xfId="9851"/>
    <cellStyle name="Note 4 2 23" xfId="10245"/>
    <cellStyle name="Note 4 2 24" xfId="10630"/>
    <cellStyle name="Note 4 2 25" xfId="10987"/>
    <cellStyle name="Note 4 2 26" xfId="11332"/>
    <cellStyle name="Note 4 2 27" xfId="11652"/>
    <cellStyle name="Note 4 2 28" xfId="11947"/>
    <cellStyle name="Note 4 2 29" xfId="12210"/>
    <cellStyle name="Note 4 2 3" xfId="3339"/>
    <cellStyle name="Note 4 2 3 10" xfId="7202"/>
    <cellStyle name="Note 4 2 3 11" xfId="7665"/>
    <cellStyle name="Note 4 2 3 12" xfId="8129"/>
    <cellStyle name="Note 4 2 3 13" xfId="8575"/>
    <cellStyle name="Note 4 2 3 14" xfId="9019"/>
    <cellStyle name="Note 4 2 3 15" xfId="9442"/>
    <cellStyle name="Note 4 2 3 16" xfId="9863"/>
    <cellStyle name="Note 4 2 3 17" xfId="10257"/>
    <cellStyle name="Note 4 2 3 18" xfId="10642"/>
    <cellStyle name="Note 4 2 3 19" xfId="10999"/>
    <cellStyle name="Note 4 2 3 2" xfId="3340"/>
    <cellStyle name="Note 4 2 3 2 10" xfId="9864"/>
    <cellStyle name="Note 4 2 3 2 11" xfId="10258"/>
    <cellStyle name="Note 4 2 3 2 12" xfId="10643"/>
    <cellStyle name="Note 4 2 3 2 13" xfId="11000"/>
    <cellStyle name="Note 4 2 3 2 14" xfId="11345"/>
    <cellStyle name="Note 4 2 3 2 15" xfId="11665"/>
    <cellStyle name="Note 4 2 3 2 16" xfId="11960"/>
    <cellStyle name="Note 4 2 3 2 17" xfId="12223"/>
    <cellStyle name="Note 4 2 3 2 2" xfId="6248"/>
    <cellStyle name="Note 4 2 3 2 3" xfId="6724"/>
    <cellStyle name="Note 4 2 3 2 4" xfId="7203"/>
    <cellStyle name="Note 4 2 3 2 5" xfId="7666"/>
    <cellStyle name="Note 4 2 3 2 6" xfId="8130"/>
    <cellStyle name="Note 4 2 3 2 7" xfId="8576"/>
    <cellStyle name="Note 4 2 3 2 8" xfId="9020"/>
    <cellStyle name="Note 4 2 3 2 9" xfId="9443"/>
    <cellStyle name="Note 4 2 3 20" xfId="11344"/>
    <cellStyle name="Note 4 2 3 21" xfId="11664"/>
    <cellStyle name="Note 4 2 3 22" xfId="11959"/>
    <cellStyle name="Note 4 2 3 23" xfId="12222"/>
    <cellStyle name="Note 4 2 3 24" xfId="12521"/>
    <cellStyle name="Note 4 2 3 3" xfId="3341"/>
    <cellStyle name="Note 4 2 3 3 10" xfId="9865"/>
    <cellStyle name="Note 4 2 3 3 11" xfId="10259"/>
    <cellStyle name="Note 4 2 3 3 12" xfId="10644"/>
    <cellStyle name="Note 4 2 3 3 13" xfId="11001"/>
    <cellStyle name="Note 4 2 3 3 14" xfId="11346"/>
    <cellStyle name="Note 4 2 3 3 15" xfId="11666"/>
    <cellStyle name="Note 4 2 3 3 16" xfId="11961"/>
    <cellStyle name="Note 4 2 3 3 17" xfId="12224"/>
    <cellStyle name="Note 4 2 3 3 2" xfId="6249"/>
    <cellStyle name="Note 4 2 3 3 3" xfId="6725"/>
    <cellStyle name="Note 4 2 3 3 4" xfId="7204"/>
    <cellStyle name="Note 4 2 3 3 5" xfId="7667"/>
    <cellStyle name="Note 4 2 3 3 6" xfId="8131"/>
    <cellStyle name="Note 4 2 3 3 7" xfId="8577"/>
    <cellStyle name="Note 4 2 3 3 8" xfId="9021"/>
    <cellStyle name="Note 4 2 3 3 9" xfId="9444"/>
    <cellStyle name="Note 4 2 3 4" xfId="3342"/>
    <cellStyle name="Note 4 2 3 4 10" xfId="9866"/>
    <cellStyle name="Note 4 2 3 4 11" xfId="10260"/>
    <cellStyle name="Note 4 2 3 4 12" xfId="10645"/>
    <cellStyle name="Note 4 2 3 4 13" xfId="11002"/>
    <cellStyle name="Note 4 2 3 4 14" xfId="11347"/>
    <cellStyle name="Note 4 2 3 4 15" xfId="11667"/>
    <cellStyle name="Note 4 2 3 4 16" xfId="11962"/>
    <cellStyle name="Note 4 2 3 4 17" xfId="12225"/>
    <cellStyle name="Note 4 2 3 4 2" xfId="6250"/>
    <cellStyle name="Note 4 2 3 4 3" xfId="6726"/>
    <cellStyle name="Note 4 2 3 4 4" xfId="7205"/>
    <cellStyle name="Note 4 2 3 4 5" xfId="7668"/>
    <cellStyle name="Note 4 2 3 4 6" xfId="8132"/>
    <cellStyle name="Note 4 2 3 4 7" xfId="8578"/>
    <cellStyle name="Note 4 2 3 4 8" xfId="9022"/>
    <cellStyle name="Note 4 2 3 4 9" xfId="9445"/>
    <cellStyle name="Note 4 2 3 5" xfId="3343"/>
    <cellStyle name="Note 4 2 3 5 10" xfId="9867"/>
    <cellStyle name="Note 4 2 3 5 11" xfId="10261"/>
    <cellStyle name="Note 4 2 3 5 12" xfId="10646"/>
    <cellStyle name="Note 4 2 3 5 13" xfId="11003"/>
    <cellStyle name="Note 4 2 3 5 14" xfId="11348"/>
    <cellStyle name="Note 4 2 3 5 15" xfId="11668"/>
    <cellStyle name="Note 4 2 3 5 16" xfId="11963"/>
    <cellStyle name="Note 4 2 3 5 17" xfId="12226"/>
    <cellStyle name="Note 4 2 3 5 2" xfId="6251"/>
    <cellStyle name="Note 4 2 3 5 3" xfId="6727"/>
    <cellStyle name="Note 4 2 3 5 4" xfId="7206"/>
    <cellStyle name="Note 4 2 3 5 5" xfId="7669"/>
    <cellStyle name="Note 4 2 3 5 6" xfId="8133"/>
    <cellStyle name="Note 4 2 3 5 7" xfId="8579"/>
    <cellStyle name="Note 4 2 3 5 8" xfId="9023"/>
    <cellStyle name="Note 4 2 3 5 9" xfId="9446"/>
    <cellStyle name="Note 4 2 3 6" xfId="3344"/>
    <cellStyle name="Note 4 2 3 6 10" xfId="9868"/>
    <cellStyle name="Note 4 2 3 6 11" xfId="10262"/>
    <cellStyle name="Note 4 2 3 6 12" xfId="10647"/>
    <cellStyle name="Note 4 2 3 6 13" xfId="11004"/>
    <cellStyle name="Note 4 2 3 6 14" xfId="11349"/>
    <cellStyle name="Note 4 2 3 6 15" xfId="11669"/>
    <cellStyle name="Note 4 2 3 6 16" xfId="11964"/>
    <cellStyle name="Note 4 2 3 6 17" xfId="12227"/>
    <cellStyle name="Note 4 2 3 6 2" xfId="6252"/>
    <cellStyle name="Note 4 2 3 6 3" xfId="6728"/>
    <cellStyle name="Note 4 2 3 6 4" xfId="7207"/>
    <cellStyle name="Note 4 2 3 6 5" xfId="7670"/>
    <cellStyle name="Note 4 2 3 6 6" xfId="8134"/>
    <cellStyle name="Note 4 2 3 6 7" xfId="8580"/>
    <cellStyle name="Note 4 2 3 6 8" xfId="9024"/>
    <cellStyle name="Note 4 2 3 6 9" xfId="9447"/>
    <cellStyle name="Note 4 2 3 7" xfId="3345"/>
    <cellStyle name="Note 4 2 3 7 10" xfId="9869"/>
    <cellStyle name="Note 4 2 3 7 11" xfId="10263"/>
    <cellStyle name="Note 4 2 3 7 12" xfId="10648"/>
    <cellStyle name="Note 4 2 3 7 13" xfId="11005"/>
    <cellStyle name="Note 4 2 3 7 14" xfId="11350"/>
    <cellStyle name="Note 4 2 3 7 15" xfId="11670"/>
    <cellStyle name="Note 4 2 3 7 16" xfId="11965"/>
    <cellStyle name="Note 4 2 3 7 17" xfId="12228"/>
    <cellStyle name="Note 4 2 3 7 2" xfId="6253"/>
    <cellStyle name="Note 4 2 3 7 3" xfId="6729"/>
    <cellStyle name="Note 4 2 3 7 4" xfId="7208"/>
    <cellStyle name="Note 4 2 3 7 5" xfId="7671"/>
    <cellStyle name="Note 4 2 3 7 6" xfId="8135"/>
    <cellStyle name="Note 4 2 3 7 7" xfId="8581"/>
    <cellStyle name="Note 4 2 3 7 8" xfId="9025"/>
    <cellStyle name="Note 4 2 3 7 9" xfId="9448"/>
    <cellStyle name="Note 4 2 3 8" xfId="6247"/>
    <cellStyle name="Note 4 2 3 9" xfId="6723"/>
    <cellStyle name="Note 4 2 30" xfId="12488"/>
    <cellStyle name="Note 4 2 4" xfId="3346"/>
    <cellStyle name="Note 4 2 4 10" xfId="9870"/>
    <cellStyle name="Note 4 2 4 11" xfId="10264"/>
    <cellStyle name="Note 4 2 4 12" xfId="10649"/>
    <cellStyle name="Note 4 2 4 13" xfId="11006"/>
    <cellStyle name="Note 4 2 4 14" xfId="11351"/>
    <cellStyle name="Note 4 2 4 15" xfId="11671"/>
    <cellStyle name="Note 4 2 4 16" xfId="11966"/>
    <cellStyle name="Note 4 2 4 17" xfId="12229"/>
    <cellStyle name="Note 4 2 4 2" xfId="6254"/>
    <cellStyle name="Note 4 2 4 3" xfId="6730"/>
    <cellStyle name="Note 4 2 4 4" xfId="7209"/>
    <cellStyle name="Note 4 2 4 5" xfId="7672"/>
    <cellStyle name="Note 4 2 4 6" xfId="8136"/>
    <cellStyle name="Note 4 2 4 7" xfId="8582"/>
    <cellStyle name="Note 4 2 4 8" xfId="9026"/>
    <cellStyle name="Note 4 2 4 9" xfId="9449"/>
    <cellStyle name="Note 4 2 5" xfId="3347"/>
    <cellStyle name="Note 4 2 5 10" xfId="9871"/>
    <cellStyle name="Note 4 2 5 11" xfId="10265"/>
    <cellStyle name="Note 4 2 5 12" xfId="10650"/>
    <cellStyle name="Note 4 2 5 13" xfId="11007"/>
    <cellStyle name="Note 4 2 5 14" xfId="11352"/>
    <cellStyle name="Note 4 2 5 15" xfId="11672"/>
    <cellStyle name="Note 4 2 5 16" xfId="11967"/>
    <cellStyle name="Note 4 2 5 17" xfId="12230"/>
    <cellStyle name="Note 4 2 5 2" xfId="6255"/>
    <cellStyle name="Note 4 2 5 3" xfId="6731"/>
    <cellStyle name="Note 4 2 5 4" xfId="7210"/>
    <cellStyle name="Note 4 2 5 5" xfId="7673"/>
    <cellStyle name="Note 4 2 5 6" xfId="8137"/>
    <cellStyle name="Note 4 2 5 7" xfId="8583"/>
    <cellStyle name="Note 4 2 5 8" xfId="9027"/>
    <cellStyle name="Note 4 2 5 9" xfId="9450"/>
    <cellStyle name="Note 4 2 6" xfId="3348"/>
    <cellStyle name="Note 4 2 6 10" xfId="9872"/>
    <cellStyle name="Note 4 2 6 11" xfId="10266"/>
    <cellStyle name="Note 4 2 6 12" xfId="10651"/>
    <cellStyle name="Note 4 2 6 13" xfId="11008"/>
    <cellStyle name="Note 4 2 6 14" xfId="11353"/>
    <cellStyle name="Note 4 2 6 15" xfId="11673"/>
    <cellStyle name="Note 4 2 6 16" xfId="11968"/>
    <cellStyle name="Note 4 2 6 17" xfId="12231"/>
    <cellStyle name="Note 4 2 6 2" xfId="6256"/>
    <cellStyle name="Note 4 2 6 3" xfId="6732"/>
    <cellStyle name="Note 4 2 6 4" xfId="7211"/>
    <cellStyle name="Note 4 2 6 5" xfId="7674"/>
    <cellStyle name="Note 4 2 6 6" xfId="8138"/>
    <cellStyle name="Note 4 2 6 7" xfId="8584"/>
    <cellStyle name="Note 4 2 6 8" xfId="9028"/>
    <cellStyle name="Note 4 2 6 9" xfId="9451"/>
    <cellStyle name="Note 4 2 7" xfId="3349"/>
    <cellStyle name="Note 4 2 7 10" xfId="9873"/>
    <cellStyle name="Note 4 2 7 11" xfId="10267"/>
    <cellStyle name="Note 4 2 7 12" xfId="10652"/>
    <cellStyle name="Note 4 2 7 13" xfId="11009"/>
    <cellStyle name="Note 4 2 7 14" xfId="11354"/>
    <cellStyle name="Note 4 2 7 15" xfId="11674"/>
    <cellStyle name="Note 4 2 7 16" xfId="11969"/>
    <cellStyle name="Note 4 2 7 17" xfId="12232"/>
    <cellStyle name="Note 4 2 7 2" xfId="6257"/>
    <cellStyle name="Note 4 2 7 3" xfId="6733"/>
    <cellStyle name="Note 4 2 7 4" xfId="7212"/>
    <cellStyle name="Note 4 2 7 5" xfId="7675"/>
    <cellStyle name="Note 4 2 7 6" xfId="8139"/>
    <cellStyle name="Note 4 2 7 7" xfId="8585"/>
    <cellStyle name="Note 4 2 7 8" xfId="9029"/>
    <cellStyle name="Note 4 2 7 9" xfId="9452"/>
    <cellStyle name="Note 4 2 8" xfId="3350"/>
    <cellStyle name="Note 4 2 8 10" xfId="9874"/>
    <cellStyle name="Note 4 2 8 11" xfId="10268"/>
    <cellStyle name="Note 4 2 8 12" xfId="10653"/>
    <cellStyle name="Note 4 2 8 13" xfId="11010"/>
    <cellStyle name="Note 4 2 8 14" xfId="11355"/>
    <cellStyle name="Note 4 2 8 15" xfId="11675"/>
    <cellStyle name="Note 4 2 8 16" xfId="11970"/>
    <cellStyle name="Note 4 2 8 17" xfId="12233"/>
    <cellStyle name="Note 4 2 8 2" xfId="6258"/>
    <cellStyle name="Note 4 2 8 3" xfId="6734"/>
    <cellStyle name="Note 4 2 8 4" xfId="7213"/>
    <cellStyle name="Note 4 2 8 5" xfId="7676"/>
    <cellStyle name="Note 4 2 8 6" xfId="8140"/>
    <cellStyle name="Note 4 2 8 7" xfId="8586"/>
    <cellStyle name="Note 4 2 8 8" xfId="9030"/>
    <cellStyle name="Note 4 2 8 9" xfId="9453"/>
    <cellStyle name="Note 4 2 9" xfId="3351"/>
    <cellStyle name="Note 4 2 9 10" xfId="9875"/>
    <cellStyle name="Note 4 2 9 11" xfId="10269"/>
    <cellStyle name="Note 4 2 9 12" xfId="10654"/>
    <cellStyle name="Note 4 2 9 13" xfId="11011"/>
    <cellStyle name="Note 4 2 9 14" xfId="11356"/>
    <cellStyle name="Note 4 2 9 15" xfId="11676"/>
    <cellStyle name="Note 4 2 9 16" xfId="11971"/>
    <cellStyle name="Note 4 2 9 17" xfId="12234"/>
    <cellStyle name="Note 4 2 9 2" xfId="6259"/>
    <cellStyle name="Note 4 2 9 3" xfId="6735"/>
    <cellStyle name="Note 4 2 9 4" xfId="7214"/>
    <cellStyle name="Note 4 2 9 5" xfId="7677"/>
    <cellStyle name="Note 4 2 9 6" xfId="8141"/>
    <cellStyle name="Note 4 2 9 7" xfId="8587"/>
    <cellStyle name="Note 4 2 9 8" xfId="9031"/>
    <cellStyle name="Note 4 2 9 9" xfId="9454"/>
    <cellStyle name="Note 4 20" xfId="7645"/>
    <cellStyle name="Note 4 21" xfId="8109"/>
    <cellStyle name="Note 4 22" xfId="8555"/>
    <cellStyle name="Note 4 23" xfId="8999"/>
    <cellStyle name="Note 4 24" xfId="9422"/>
    <cellStyle name="Note 4 25" xfId="9846"/>
    <cellStyle name="Note 4 26" xfId="10240"/>
    <cellStyle name="Note 4 27" xfId="10624"/>
    <cellStyle name="Note 4 28" xfId="10982"/>
    <cellStyle name="Note 4 29" xfId="11327"/>
    <cellStyle name="Note 4 3" xfId="3352"/>
    <cellStyle name="Note 4 3 10" xfId="3353"/>
    <cellStyle name="Note 4 3 10 10" xfId="9877"/>
    <cellStyle name="Note 4 3 10 11" xfId="10271"/>
    <cellStyle name="Note 4 3 10 12" xfId="10656"/>
    <cellStyle name="Note 4 3 10 13" xfId="11013"/>
    <cellStyle name="Note 4 3 10 14" xfId="11358"/>
    <cellStyle name="Note 4 3 10 15" xfId="11678"/>
    <cellStyle name="Note 4 3 10 16" xfId="11973"/>
    <cellStyle name="Note 4 3 10 17" xfId="12236"/>
    <cellStyle name="Note 4 3 10 2" xfId="6261"/>
    <cellStyle name="Note 4 3 10 3" xfId="6737"/>
    <cellStyle name="Note 4 3 10 4" xfId="7216"/>
    <cellStyle name="Note 4 3 10 5" xfId="7679"/>
    <cellStyle name="Note 4 3 10 6" xfId="8143"/>
    <cellStyle name="Note 4 3 10 7" xfId="8589"/>
    <cellStyle name="Note 4 3 10 8" xfId="9033"/>
    <cellStyle name="Note 4 3 10 9" xfId="9456"/>
    <cellStyle name="Note 4 3 11" xfId="3354"/>
    <cellStyle name="Note 4 3 11 10" xfId="9878"/>
    <cellStyle name="Note 4 3 11 11" xfId="10272"/>
    <cellStyle name="Note 4 3 11 12" xfId="10657"/>
    <cellStyle name="Note 4 3 11 13" xfId="11014"/>
    <cellStyle name="Note 4 3 11 14" xfId="11359"/>
    <cellStyle name="Note 4 3 11 15" xfId="11679"/>
    <cellStyle name="Note 4 3 11 16" xfId="11974"/>
    <cellStyle name="Note 4 3 11 17" xfId="12237"/>
    <cellStyle name="Note 4 3 11 2" xfId="6262"/>
    <cellStyle name="Note 4 3 11 3" xfId="6738"/>
    <cellStyle name="Note 4 3 11 4" xfId="7217"/>
    <cellStyle name="Note 4 3 11 5" xfId="7680"/>
    <cellStyle name="Note 4 3 11 6" xfId="8144"/>
    <cellStyle name="Note 4 3 11 7" xfId="8590"/>
    <cellStyle name="Note 4 3 11 8" xfId="9034"/>
    <cellStyle name="Note 4 3 11 9" xfId="9457"/>
    <cellStyle name="Note 4 3 12" xfId="3355"/>
    <cellStyle name="Note 4 3 12 10" xfId="9879"/>
    <cellStyle name="Note 4 3 12 11" xfId="10273"/>
    <cellStyle name="Note 4 3 12 12" xfId="10658"/>
    <cellStyle name="Note 4 3 12 13" xfId="11015"/>
    <cellStyle name="Note 4 3 12 14" xfId="11360"/>
    <cellStyle name="Note 4 3 12 15" xfId="11680"/>
    <cellStyle name="Note 4 3 12 16" xfId="11975"/>
    <cellStyle name="Note 4 3 12 17" xfId="12238"/>
    <cellStyle name="Note 4 3 12 2" xfId="6263"/>
    <cellStyle name="Note 4 3 12 3" xfId="6739"/>
    <cellStyle name="Note 4 3 12 4" xfId="7218"/>
    <cellStyle name="Note 4 3 12 5" xfId="7681"/>
    <cellStyle name="Note 4 3 12 6" xfId="8145"/>
    <cellStyle name="Note 4 3 12 7" xfId="8591"/>
    <cellStyle name="Note 4 3 12 8" xfId="9035"/>
    <cellStyle name="Note 4 3 12 9" xfId="9458"/>
    <cellStyle name="Note 4 3 13" xfId="3356"/>
    <cellStyle name="Note 4 3 13 10" xfId="9880"/>
    <cellStyle name="Note 4 3 13 11" xfId="10274"/>
    <cellStyle name="Note 4 3 13 12" xfId="10659"/>
    <cellStyle name="Note 4 3 13 13" xfId="11016"/>
    <cellStyle name="Note 4 3 13 14" xfId="11361"/>
    <cellStyle name="Note 4 3 13 15" xfId="11681"/>
    <cellStyle name="Note 4 3 13 16" xfId="11976"/>
    <cellStyle name="Note 4 3 13 17" xfId="12239"/>
    <cellStyle name="Note 4 3 13 2" xfId="6264"/>
    <cellStyle name="Note 4 3 13 3" xfId="6740"/>
    <cellStyle name="Note 4 3 13 4" xfId="7219"/>
    <cellStyle name="Note 4 3 13 5" xfId="7682"/>
    <cellStyle name="Note 4 3 13 6" xfId="8146"/>
    <cellStyle name="Note 4 3 13 7" xfId="8592"/>
    <cellStyle name="Note 4 3 13 8" xfId="9036"/>
    <cellStyle name="Note 4 3 13 9" xfId="9459"/>
    <cellStyle name="Note 4 3 14" xfId="6260"/>
    <cellStyle name="Note 4 3 15" xfId="6736"/>
    <cellStyle name="Note 4 3 16" xfId="7215"/>
    <cellStyle name="Note 4 3 17" xfId="7678"/>
    <cellStyle name="Note 4 3 18" xfId="8142"/>
    <cellStyle name="Note 4 3 19" xfId="8588"/>
    <cellStyle name="Note 4 3 2" xfId="3357"/>
    <cellStyle name="Note 4 3 2 10" xfId="7220"/>
    <cellStyle name="Note 4 3 2 11" xfId="7683"/>
    <cellStyle name="Note 4 3 2 12" xfId="8147"/>
    <cellStyle name="Note 4 3 2 13" xfId="8593"/>
    <cellStyle name="Note 4 3 2 14" xfId="9037"/>
    <cellStyle name="Note 4 3 2 15" xfId="9460"/>
    <cellStyle name="Note 4 3 2 16" xfId="9881"/>
    <cellStyle name="Note 4 3 2 17" xfId="10275"/>
    <cellStyle name="Note 4 3 2 18" xfId="10660"/>
    <cellStyle name="Note 4 3 2 19" xfId="11017"/>
    <cellStyle name="Note 4 3 2 2" xfId="3358"/>
    <cellStyle name="Note 4 3 2 2 10" xfId="9882"/>
    <cellStyle name="Note 4 3 2 2 11" xfId="10276"/>
    <cellStyle name="Note 4 3 2 2 12" xfId="10661"/>
    <cellStyle name="Note 4 3 2 2 13" xfId="11018"/>
    <cellStyle name="Note 4 3 2 2 14" xfId="11363"/>
    <cellStyle name="Note 4 3 2 2 15" xfId="11683"/>
    <cellStyle name="Note 4 3 2 2 16" xfId="11978"/>
    <cellStyle name="Note 4 3 2 2 17" xfId="12241"/>
    <cellStyle name="Note 4 3 2 2 2" xfId="6266"/>
    <cellStyle name="Note 4 3 2 2 3" xfId="6742"/>
    <cellStyle name="Note 4 3 2 2 4" xfId="7221"/>
    <cellStyle name="Note 4 3 2 2 5" xfId="7684"/>
    <cellStyle name="Note 4 3 2 2 6" xfId="8148"/>
    <cellStyle name="Note 4 3 2 2 7" xfId="8594"/>
    <cellStyle name="Note 4 3 2 2 8" xfId="9038"/>
    <cellStyle name="Note 4 3 2 2 9" xfId="9461"/>
    <cellStyle name="Note 4 3 2 20" xfId="11362"/>
    <cellStyle name="Note 4 3 2 21" xfId="11682"/>
    <cellStyle name="Note 4 3 2 22" xfId="11977"/>
    <cellStyle name="Note 4 3 2 23" xfId="12240"/>
    <cellStyle name="Note 4 3 2 24" xfId="12537"/>
    <cellStyle name="Note 4 3 2 3" xfId="3359"/>
    <cellStyle name="Note 4 3 2 3 10" xfId="9883"/>
    <cellStyle name="Note 4 3 2 3 11" xfId="10277"/>
    <cellStyle name="Note 4 3 2 3 12" xfId="10662"/>
    <cellStyle name="Note 4 3 2 3 13" xfId="11019"/>
    <cellStyle name="Note 4 3 2 3 14" xfId="11364"/>
    <cellStyle name="Note 4 3 2 3 15" xfId="11684"/>
    <cellStyle name="Note 4 3 2 3 16" xfId="11979"/>
    <cellStyle name="Note 4 3 2 3 17" xfId="12242"/>
    <cellStyle name="Note 4 3 2 3 2" xfId="6267"/>
    <cellStyle name="Note 4 3 2 3 3" xfId="6743"/>
    <cellStyle name="Note 4 3 2 3 4" xfId="7222"/>
    <cellStyle name="Note 4 3 2 3 5" xfId="7685"/>
    <cellStyle name="Note 4 3 2 3 6" xfId="8149"/>
    <cellStyle name="Note 4 3 2 3 7" xfId="8595"/>
    <cellStyle name="Note 4 3 2 3 8" xfId="9039"/>
    <cellStyle name="Note 4 3 2 3 9" xfId="9462"/>
    <cellStyle name="Note 4 3 2 4" xfId="3360"/>
    <cellStyle name="Note 4 3 2 4 10" xfId="9884"/>
    <cellStyle name="Note 4 3 2 4 11" xfId="10278"/>
    <cellStyle name="Note 4 3 2 4 12" xfId="10663"/>
    <cellStyle name="Note 4 3 2 4 13" xfId="11020"/>
    <cellStyle name="Note 4 3 2 4 14" xfId="11365"/>
    <cellStyle name="Note 4 3 2 4 15" xfId="11685"/>
    <cellStyle name="Note 4 3 2 4 16" xfId="11980"/>
    <cellStyle name="Note 4 3 2 4 17" xfId="12243"/>
    <cellStyle name="Note 4 3 2 4 2" xfId="6268"/>
    <cellStyle name="Note 4 3 2 4 3" xfId="6744"/>
    <cellStyle name="Note 4 3 2 4 4" xfId="7223"/>
    <cellStyle name="Note 4 3 2 4 5" xfId="7686"/>
    <cellStyle name="Note 4 3 2 4 6" xfId="8150"/>
    <cellStyle name="Note 4 3 2 4 7" xfId="8596"/>
    <cellStyle name="Note 4 3 2 4 8" xfId="9040"/>
    <cellStyle name="Note 4 3 2 4 9" xfId="9463"/>
    <cellStyle name="Note 4 3 2 5" xfId="3361"/>
    <cellStyle name="Note 4 3 2 5 10" xfId="9885"/>
    <cellStyle name="Note 4 3 2 5 11" xfId="10279"/>
    <cellStyle name="Note 4 3 2 5 12" xfId="10664"/>
    <cellStyle name="Note 4 3 2 5 13" xfId="11021"/>
    <cellStyle name="Note 4 3 2 5 14" xfId="11366"/>
    <cellStyle name="Note 4 3 2 5 15" xfId="11686"/>
    <cellStyle name="Note 4 3 2 5 16" xfId="11981"/>
    <cellStyle name="Note 4 3 2 5 17" xfId="12244"/>
    <cellStyle name="Note 4 3 2 5 2" xfId="6269"/>
    <cellStyle name="Note 4 3 2 5 3" xfId="6745"/>
    <cellStyle name="Note 4 3 2 5 4" xfId="7224"/>
    <cellStyle name="Note 4 3 2 5 5" xfId="7687"/>
    <cellStyle name="Note 4 3 2 5 6" xfId="8151"/>
    <cellStyle name="Note 4 3 2 5 7" xfId="8597"/>
    <cellStyle name="Note 4 3 2 5 8" xfId="9041"/>
    <cellStyle name="Note 4 3 2 5 9" xfId="9464"/>
    <cellStyle name="Note 4 3 2 6" xfId="3362"/>
    <cellStyle name="Note 4 3 2 6 10" xfId="9886"/>
    <cellStyle name="Note 4 3 2 6 11" xfId="10280"/>
    <cellStyle name="Note 4 3 2 6 12" xfId="10665"/>
    <cellStyle name="Note 4 3 2 6 13" xfId="11022"/>
    <cellStyle name="Note 4 3 2 6 14" xfId="11367"/>
    <cellStyle name="Note 4 3 2 6 15" xfId="11687"/>
    <cellStyle name="Note 4 3 2 6 16" xfId="11982"/>
    <cellStyle name="Note 4 3 2 6 17" xfId="12245"/>
    <cellStyle name="Note 4 3 2 6 2" xfId="6270"/>
    <cellStyle name="Note 4 3 2 6 3" xfId="6746"/>
    <cellStyle name="Note 4 3 2 6 4" xfId="7225"/>
    <cellStyle name="Note 4 3 2 6 5" xfId="7688"/>
    <cellStyle name="Note 4 3 2 6 6" xfId="8152"/>
    <cellStyle name="Note 4 3 2 6 7" xfId="8598"/>
    <cellStyle name="Note 4 3 2 6 8" xfId="9042"/>
    <cellStyle name="Note 4 3 2 6 9" xfId="9465"/>
    <cellStyle name="Note 4 3 2 7" xfId="3363"/>
    <cellStyle name="Note 4 3 2 7 10" xfId="9887"/>
    <cellStyle name="Note 4 3 2 7 11" xfId="10281"/>
    <cellStyle name="Note 4 3 2 7 12" xfId="10666"/>
    <cellStyle name="Note 4 3 2 7 13" xfId="11023"/>
    <cellStyle name="Note 4 3 2 7 14" xfId="11368"/>
    <cellStyle name="Note 4 3 2 7 15" xfId="11688"/>
    <cellStyle name="Note 4 3 2 7 16" xfId="11983"/>
    <cellStyle name="Note 4 3 2 7 17" xfId="12246"/>
    <cellStyle name="Note 4 3 2 7 2" xfId="6271"/>
    <cellStyle name="Note 4 3 2 7 3" xfId="6747"/>
    <cellStyle name="Note 4 3 2 7 4" xfId="7226"/>
    <cellStyle name="Note 4 3 2 7 5" xfId="7689"/>
    <cellStyle name="Note 4 3 2 7 6" xfId="8153"/>
    <cellStyle name="Note 4 3 2 7 7" xfId="8599"/>
    <cellStyle name="Note 4 3 2 7 8" xfId="9043"/>
    <cellStyle name="Note 4 3 2 7 9" xfId="9466"/>
    <cellStyle name="Note 4 3 2 8" xfId="6265"/>
    <cellStyle name="Note 4 3 2 9" xfId="6741"/>
    <cellStyle name="Note 4 3 20" xfId="9032"/>
    <cellStyle name="Note 4 3 21" xfId="9455"/>
    <cellStyle name="Note 4 3 22" xfId="9876"/>
    <cellStyle name="Note 4 3 23" xfId="10270"/>
    <cellStyle name="Note 4 3 24" xfId="10655"/>
    <cellStyle name="Note 4 3 25" xfId="11012"/>
    <cellStyle name="Note 4 3 26" xfId="11357"/>
    <cellStyle name="Note 4 3 27" xfId="11677"/>
    <cellStyle name="Note 4 3 28" xfId="11972"/>
    <cellStyle name="Note 4 3 29" xfId="12235"/>
    <cellStyle name="Note 4 3 3" xfId="3364"/>
    <cellStyle name="Note 4 3 3 10" xfId="7227"/>
    <cellStyle name="Note 4 3 3 11" xfId="7690"/>
    <cellStyle name="Note 4 3 3 12" xfId="8154"/>
    <cellStyle name="Note 4 3 3 13" xfId="8600"/>
    <cellStyle name="Note 4 3 3 14" xfId="9044"/>
    <cellStyle name="Note 4 3 3 15" xfId="9467"/>
    <cellStyle name="Note 4 3 3 16" xfId="9888"/>
    <cellStyle name="Note 4 3 3 17" xfId="10282"/>
    <cellStyle name="Note 4 3 3 18" xfId="10667"/>
    <cellStyle name="Note 4 3 3 19" xfId="11024"/>
    <cellStyle name="Note 4 3 3 2" xfId="3365"/>
    <cellStyle name="Note 4 3 3 2 10" xfId="9889"/>
    <cellStyle name="Note 4 3 3 2 11" xfId="10283"/>
    <cellStyle name="Note 4 3 3 2 12" xfId="10668"/>
    <cellStyle name="Note 4 3 3 2 13" xfId="11025"/>
    <cellStyle name="Note 4 3 3 2 14" xfId="11370"/>
    <cellStyle name="Note 4 3 3 2 15" xfId="11690"/>
    <cellStyle name="Note 4 3 3 2 16" xfId="11985"/>
    <cellStyle name="Note 4 3 3 2 17" xfId="12248"/>
    <cellStyle name="Note 4 3 3 2 2" xfId="6273"/>
    <cellStyle name="Note 4 3 3 2 3" xfId="6749"/>
    <cellStyle name="Note 4 3 3 2 4" xfId="7228"/>
    <cellStyle name="Note 4 3 3 2 5" xfId="7691"/>
    <cellStyle name="Note 4 3 3 2 6" xfId="8155"/>
    <cellStyle name="Note 4 3 3 2 7" xfId="8601"/>
    <cellStyle name="Note 4 3 3 2 8" xfId="9045"/>
    <cellStyle name="Note 4 3 3 2 9" xfId="9468"/>
    <cellStyle name="Note 4 3 3 20" xfId="11369"/>
    <cellStyle name="Note 4 3 3 21" xfId="11689"/>
    <cellStyle name="Note 4 3 3 22" xfId="11984"/>
    <cellStyle name="Note 4 3 3 23" xfId="12247"/>
    <cellStyle name="Note 4 3 3 24" xfId="12543"/>
    <cellStyle name="Note 4 3 3 3" xfId="3366"/>
    <cellStyle name="Note 4 3 3 3 10" xfId="9890"/>
    <cellStyle name="Note 4 3 3 3 11" xfId="10284"/>
    <cellStyle name="Note 4 3 3 3 12" xfId="10669"/>
    <cellStyle name="Note 4 3 3 3 13" xfId="11026"/>
    <cellStyle name="Note 4 3 3 3 14" xfId="11371"/>
    <cellStyle name="Note 4 3 3 3 15" xfId="11691"/>
    <cellStyle name="Note 4 3 3 3 16" xfId="11986"/>
    <cellStyle name="Note 4 3 3 3 17" xfId="12249"/>
    <cellStyle name="Note 4 3 3 3 2" xfId="6274"/>
    <cellStyle name="Note 4 3 3 3 3" xfId="6750"/>
    <cellStyle name="Note 4 3 3 3 4" xfId="7229"/>
    <cellStyle name="Note 4 3 3 3 5" xfId="7692"/>
    <cellStyle name="Note 4 3 3 3 6" xfId="8156"/>
    <cellStyle name="Note 4 3 3 3 7" xfId="8602"/>
    <cellStyle name="Note 4 3 3 3 8" xfId="9046"/>
    <cellStyle name="Note 4 3 3 3 9" xfId="9469"/>
    <cellStyle name="Note 4 3 3 4" xfId="3367"/>
    <cellStyle name="Note 4 3 3 4 10" xfId="9891"/>
    <cellStyle name="Note 4 3 3 4 11" xfId="10285"/>
    <cellStyle name="Note 4 3 3 4 12" xfId="10670"/>
    <cellStyle name="Note 4 3 3 4 13" xfId="11027"/>
    <cellStyle name="Note 4 3 3 4 14" xfId="11372"/>
    <cellStyle name="Note 4 3 3 4 15" xfId="11692"/>
    <cellStyle name="Note 4 3 3 4 16" xfId="11987"/>
    <cellStyle name="Note 4 3 3 4 17" xfId="12250"/>
    <cellStyle name="Note 4 3 3 4 2" xfId="6275"/>
    <cellStyle name="Note 4 3 3 4 3" xfId="6751"/>
    <cellStyle name="Note 4 3 3 4 4" xfId="7230"/>
    <cellStyle name="Note 4 3 3 4 5" xfId="7693"/>
    <cellStyle name="Note 4 3 3 4 6" xfId="8157"/>
    <cellStyle name="Note 4 3 3 4 7" xfId="8603"/>
    <cellStyle name="Note 4 3 3 4 8" xfId="9047"/>
    <cellStyle name="Note 4 3 3 4 9" xfId="9470"/>
    <cellStyle name="Note 4 3 3 5" xfId="3368"/>
    <cellStyle name="Note 4 3 3 5 10" xfId="9892"/>
    <cellStyle name="Note 4 3 3 5 11" xfId="10286"/>
    <cellStyle name="Note 4 3 3 5 12" xfId="10671"/>
    <cellStyle name="Note 4 3 3 5 13" xfId="11028"/>
    <cellStyle name="Note 4 3 3 5 14" xfId="11373"/>
    <cellStyle name="Note 4 3 3 5 15" xfId="11693"/>
    <cellStyle name="Note 4 3 3 5 16" xfId="11988"/>
    <cellStyle name="Note 4 3 3 5 17" xfId="12251"/>
    <cellStyle name="Note 4 3 3 5 2" xfId="6276"/>
    <cellStyle name="Note 4 3 3 5 3" xfId="6752"/>
    <cellStyle name="Note 4 3 3 5 4" xfId="7231"/>
    <cellStyle name="Note 4 3 3 5 5" xfId="7694"/>
    <cellStyle name="Note 4 3 3 5 6" xfId="8158"/>
    <cellStyle name="Note 4 3 3 5 7" xfId="8604"/>
    <cellStyle name="Note 4 3 3 5 8" xfId="9048"/>
    <cellStyle name="Note 4 3 3 5 9" xfId="9471"/>
    <cellStyle name="Note 4 3 3 6" xfId="3369"/>
    <cellStyle name="Note 4 3 3 6 10" xfId="9893"/>
    <cellStyle name="Note 4 3 3 6 11" xfId="10287"/>
    <cellStyle name="Note 4 3 3 6 12" xfId="10672"/>
    <cellStyle name="Note 4 3 3 6 13" xfId="11029"/>
    <cellStyle name="Note 4 3 3 6 14" xfId="11374"/>
    <cellStyle name="Note 4 3 3 6 15" xfId="11694"/>
    <cellStyle name="Note 4 3 3 6 16" xfId="11989"/>
    <cellStyle name="Note 4 3 3 6 17" xfId="12252"/>
    <cellStyle name="Note 4 3 3 6 2" xfId="6277"/>
    <cellStyle name="Note 4 3 3 6 3" xfId="6753"/>
    <cellStyle name="Note 4 3 3 6 4" xfId="7232"/>
    <cellStyle name="Note 4 3 3 6 5" xfId="7695"/>
    <cellStyle name="Note 4 3 3 6 6" xfId="8159"/>
    <cellStyle name="Note 4 3 3 6 7" xfId="8605"/>
    <cellStyle name="Note 4 3 3 6 8" xfId="9049"/>
    <cellStyle name="Note 4 3 3 6 9" xfId="9472"/>
    <cellStyle name="Note 4 3 3 7" xfId="3370"/>
    <cellStyle name="Note 4 3 3 7 10" xfId="9894"/>
    <cellStyle name="Note 4 3 3 7 11" xfId="10288"/>
    <cellStyle name="Note 4 3 3 7 12" xfId="10673"/>
    <cellStyle name="Note 4 3 3 7 13" xfId="11030"/>
    <cellStyle name="Note 4 3 3 7 14" xfId="11375"/>
    <cellStyle name="Note 4 3 3 7 15" xfId="11695"/>
    <cellStyle name="Note 4 3 3 7 16" xfId="11990"/>
    <cellStyle name="Note 4 3 3 7 17" xfId="12253"/>
    <cellStyle name="Note 4 3 3 7 2" xfId="6278"/>
    <cellStyle name="Note 4 3 3 7 3" xfId="6754"/>
    <cellStyle name="Note 4 3 3 7 4" xfId="7233"/>
    <cellStyle name="Note 4 3 3 7 5" xfId="7696"/>
    <cellStyle name="Note 4 3 3 7 6" xfId="8160"/>
    <cellStyle name="Note 4 3 3 7 7" xfId="8606"/>
    <cellStyle name="Note 4 3 3 7 8" xfId="9050"/>
    <cellStyle name="Note 4 3 3 7 9" xfId="9473"/>
    <cellStyle name="Note 4 3 3 8" xfId="6272"/>
    <cellStyle name="Note 4 3 3 9" xfId="6748"/>
    <cellStyle name="Note 4 3 30" xfId="12504"/>
    <cellStyle name="Note 4 3 4" xfId="3371"/>
    <cellStyle name="Note 4 3 4 10" xfId="9895"/>
    <cellStyle name="Note 4 3 4 11" xfId="10289"/>
    <cellStyle name="Note 4 3 4 12" xfId="10674"/>
    <cellStyle name="Note 4 3 4 13" xfId="11031"/>
    <cellStyle name="Note 4 3 4 14" xfId="11376"/>
    <cellStyle name="Note 4 3 4 15" xfId="11696"/>
    <cellStyle name="Note 4 3 4 16" xfId="11991"/>
    <cellStyle name="Note 4 3 4 17" xfId="12254"/>
    <cellStyle name="Note 4 3 4 2" xfId="6279"/>
    <cellStyle name="Note 4 3 4 3" xfId="6755"/>
    <cellStyle name="Note 4 3 4 4" xfId="7234"/>
    <cellStyle name="Note 4 3 4 5" xfId="7697"/>
    <cellStyle name="Note 4 3 4 6" xfId="8161"/>
    <cellStyle name="Note 4 3 4 7" xfId="8607"/>
    <cellStyle name="Note 4 3 4 8" xfId="9051"/>
    <cellStyle name="Note 4 3 4 9" xfId="9474"/>
    <cellStyle name="Note 4 3 5" xfId="3372"/>
    <cellStyle name="Note 4 3 5 10" xfId="9896"/>
    <cellStyle name="Note 4 3 5 11" xfId="10290"/>
    <cellStyle name="Note 4 3 5 12" xfId="10675"/>
    <cellStyle name="Note 4 3 5 13" xfId="11032"/>
    <cellStyle name="Note 4 3 5 14" xfId="11377"/>
    <cellStyle name="Note 4 3 5 15" xfId="11697"/>
    <cellStyle name="Note 4 3 5 16" xfId="11992"/>
    <cellStyle name="Note 4 3 5 17" xfId="12255"/>
    <cellStyle name="Note 4 3 5 2" xfId="6280"/>
    <cellStyle name="Note 4 3 5 3" xfId="6756"/>
    <cellStyle name="Note 4 3 5 4" xfId="7235"/>
    <cellStyle name="Note 4 3 5 5" xfId="7698"/>
    <cellStyle name="Note 4 3 5 6" xfId="8162"/>
    <cellStyle name="Note 4 3 5 7" xfId="8608"/>
    <cellStyle name="Note 4 3 5 8" xfId="9052"/>
    <cellStyle name="Note 4 3 5 9" xfId="9475"/>
    <cellStyle name="Note 4 3 6" xfId="3373"/>
    <cellStyle name="Note 4 3 7" xfId="3374"/>
    <cellStyle name="Note 4 3 8" xfId="3375"/>
    <cellStyle name="Note 4 3 9" xfId="3376"/>
    <cellStyle name="Note 4 30" xfId="11647"/>
    <cellStyle name="Note 4 31" xfId="11941"/>
    <cellStyle name="Note 4 32" xfId="12205"/>
    <cellStyle name="Note 4 33" xfId="12467"/>
    <cellStyle name="Note 4 4" xfId="3377"/>
    <cellStyle name="Note 4 4 10" xfId="6285"/>
    <cellStyle name="Note 4 4 11" xfId="6761"/>
    <cellStyle name="Note 4 4 12" xfId="7238"/>
    <cellStyle name="Note 4 4 13" xfId="7701"/>
    <cellStyle name="Note 4 4 14" xfId="8167"/>
    <cellStyle name="Note 4 4 15" xfId="8611"/>
    <cellStyle name="Note 4 4 16" xfId="9055"/>
    <cellStyle name="Note 4 4 17" xfId="9479"/>
    <cellStyle name="Note 4 4 18" xfId="9897"/>
    <cellStyle name="Note 4 4 19" xfId="10291"/>
    <cellStyle name="Note 4 4 2" xfId="3378"/>
    <cellStyle name="Note 4 4 2 10" xfId="7239"/>
    <cellStyle name="Note 4 4 2 11" xfId="7702"/>
    <cellStyle name="Note 4 4 2 12" xfId="8168"/>
    <cellStyle name="Note 4 4 2 13" xfId="8612"/>
    <cellStyle name="Note 4 4 2 14" xfId="9056"/>
    <cellStyle name="Note 4 4 2 15" xfId="9480"/>
    <cellStyle name="Note 4 4 2 16" xfId="9898"/>
    <cellStyle name="Note 4 4 2 17" xfId="10292"/>
    <cellStyle name="Note 4 4 2 18" xfId="10679"/>
    <cellStyle name="Note 4 4 2 19" xfId="11034"/>
    <cellStyle name="Note 4 4 2 2" xfId="3379"/>
    <cellStyle name="Note 4 4 2 2 10" xfId="9899"/>
    <cellStyle name="Note 4 4 2 2 11" xfId="10293"/>
    <cellStyle name="Note 4 4 2 2 12" xfId="10680"/>
    <cellStyle name="Note 4 4 2 2 13" xfId="11035"/>
    <cellStyle name="Note 4 4 2 2 14" xfId="11380"/>
    <cellStyle name="Note 4 4 2 2 15" xfId="11700"/>
    <cellStyle name="Note 4 4 2 2 16" xfId="11998"/>
    <cellStyle name="Note 4 4 2 2 17" xfId="12258"/>
    <cellStyle name="Note 4 4 2 2 2" xfId="6287"/>
    <cellStyle name="Note 4 4 2 2 3" xfId="6763"/>
    <cellStyle name="Note 4 4 2 2 4" xfId="7240"/>
    <cellStyle name="Note 4 4 2 2 5" xfId="7703"/>
    <cellStyle name="Note 4 4 2 2 6" xfId="8169"/>
    <cellStyle name="Note 4 4 2 2 7" xfId="8613"/>
    <cellStyle name="Note 4 4 2 2 8" xfId="9057"/>
    <cellStyle name="Note 4 4 2 2 9" xfId="9481"/>
    <cellStyle name="Note 4 4 2 20" xfId="11379"/>
    <cellStyle name="Note 4 4 2 21" xfId="11699"/>
    <cellStyle name="Note 4 4 2 22" xfId="11997"/>
    <cellStyle name="Note 4 4 2 23" xfId="12257"/>
    <cellStyle name="Note 4 4 2 24" xfId="12539"/>
    <cellStyle name="Note 4 4 2 3" xfId="3380"/>
    <cellStyle name="Note 4 4 2 3 10" xfId="9900"/>
    <cellStyle name="Note 4 4 2 3 11" xfId="10294"/>
    <cellStyle name="Note 4 4 2 3 12" xfId="10681"/>
    <cellStyle name="Note 4 4 2 3 13" xfId="11036"/>
    <cellStyle name="Note 4 4 2 3 14" xfId="11381"/>
    <cellStyle name="Note 4 4 2 3 15" xfId="11701"/>
    <cellStyle name="Note 4 4 2 3 16" xfId="11999"/>
    <cellStyle name="Note 4 4 2 3 17" xfId="12259"/>
    <cellStyle name="Note 4 4 2 3 2" xfId="6288"/>
    <cellStyle name="Note 4 4 2 3 3" xfId="6764"/>
    <cellStyle name="Note 4 4 2 3 4" xfId="7241"/>
    <cellStyle name="Note 4 4 2 3 5" xfId="7704"/>
    <cellStyle name="Note 4 4 2 3 6" xfId="8170"/>
    <cellStyle name="Note 4 4 2 3 7" xfId="8614"/>
    <cellStyle name="Note 4 4 2 3 8" xfId="9058"/>
    <cellStyle name="Note 4 4 2 3 9" xfId="9482"/>
    <cellStyle name="Note 4 4 2 4" xfId="3381"/>
    <cellStyle name="Note 4 4 2 4 10" xfId="9901"/>
    <cellStyle name="Note 4 4 2 4 11" xfId="10295"/>
    <cellStyle name="Note 4 4 2 4 12" xfId="10682"/>
    <cellStyle name="Note 4 4 2 4 13" xfId="11037"/>
    <cellStyle name="Note 4 4 2 4 14" xfId="11382"/>
    <cellStyle name="Note 4 4 2 4 15" xfId="11702"/>
    <cellStyle name="Note 4 4 2 4 16" xfId="12000"/>
    <cellStyle name="Note 4 4 2 4 17" xfId="12260"/>
    <cellStyle name="Note 4 4 2 4 2" xfId="6289"/>
    <cellStyle name="Note 4 4 2 4 3" xfId="6765"/>
    <cellStyle name="Note 4 4 2 4 4" xfId="7242"/>
    <cellStyle name="Note 4 4 2 4 5" xfId="7705"/>
    <cellStyle name="Note 4 4 2 4 6" xfId="8171"/>
    <cellStyle name="Note 4 4 2 4 7" xfId="8615"/>
    <cellStyle name="Note 4 4 2 4 8" xfId="9059"/>
    <cellStyle name="Note 4 4 2 4 9" xfId="9483"/>
    <cellStyle name="Note 4 4 2 5" xfId="3382"/>
    <cellStyle name="Note 4 4 2 5 10" xfId="9902"/>
    <cellStyle name="Note 4 4 2 5 11" xfId="10296"/>
    <cellStyle name="Note 4 4 2 5 12" xfId="10683"/>
    <cellStyle name="Note 4 4 2 5 13" xfId="11038"/>
    <cellStyle name="Note 4 4 2 5 14" xfId="11383"/>
    <cellStyle name="Note 4 4 2 5 15" xfId="11703"/>
    <cellStyle name="Note 4 4 2 5 16" xfId="12001"/>
    <cellStyle name="Note 4 4 2 5 17" xfId="12261"/>
    <cellStyle name="Note 4 4 2 5 2" xfId="6290"/>
    <cellStyle name="Note 4 4 2 5 3" xfId="6766"/>
    <cellStyle name="Note 4 4 2 5 4" xfId="7243"/>
    <cellStyle name="Note 4 4 2 5 5" xfId="7706"/>
    <cellStyle name="Note 4 4 2 5 6" xfId="8172"/>
    <cellStyle name="Note 4 4 2 5 7" xfId="8616"/>
    <cellStyle name="Note 4 4 2 5 8" xfId="9060"/>
    <cellStyle name="Note 4 4 2 5 9" xfId="9484"/>
    <cellStyle name="Note 4 4 2 6" xfId="3383"/>
    <cellStyle name="Note 4 4 2 6 10" xfId="9903"/>
    <cellStyle name="Note 4 4 2 6 11" xfId="10297"/>
    <cellStyle name="Note 4 4 2 6 12" xfId="10684"/>
    <cellStyle name="Note 4 4 2 6 13" xfId="11039"/>
    <cellStyle name="Note 4 4 2 6 14" xfId="11384"/>
    <cellStyle name="Note 4 4 2 6 15" xfId="11704"/>
    <cellStyle name="Note 4 4 2 6 16" xfId="12002"/>
    <cellStyle name="Note 4 4 2 6 17" xfId="12262"/>
    <cellStyle name="Note 4 4 2 6 2" xfId="6291"/>
    <cellStyle name="Note 4 4 2 6 3" xfId="6767"/>
    <cellStyle name="Note 4 4 2 6 4" xfId="7244"/>
    <cellStyle name="Note 4 4 2 6 5" xfId="7707"/>
    <cellStyle name="Note 4 4 2 6 6" xfId="8173"/>
    <cellStyle name="Note 4 4 2 6 7" xfId="8617"/>
    <cellStyle name="Note 4 4 2 6 8" xfId="9061"/>
    <cellStyle name="Note 4 4 2 6 9" xfId="9485"/>
    <cellStyle name="Note 4 4 2 7" xfId="3384"/>
    <cellStyle name="Note 4 4 2 7 10" xfId="9904"/>
    <cellStyle name="Note 4 4 2 7 11" xfId="10298"/>
    <cellStyle name="Note 4 4 2 7 12" xfId="10685"/>
    <cellStyle name="Note 4 4 2 7 13" xfId="11040"/>
    <cellStyle name="Note 4 4 2 7 14" xfId="11385"/>
    <cellStyle name="Note 4 4 2 7 15" xfId="11705"/>
    <cellStyle name="Note 4 4 2 7 16" xfId="12003"/>
    <cellStyle name="Note 4 4 2 7 17" xfId="12263"/>
    <cellStyle name="Note 4 4 2 7 2" xfId="6292"/>
    <cellStyle name="Note 4 4 2 7 3" xfId="6768"/>
    <cellStyle name="Note 4 4 2 7 4" xfId="7245"/>
    <cellStyle name="Note 4 4 2 7 5" xfId="7708"/>
    <cellStyle name="Note 4 4 2 7 6" xfId="8174"/>
    <cellStyle name="Note 4 4 2 7 7" xfId="8618"/>
    <cellStyle name="Note 4 4 2 7 8" xfId="9062"/>
    <cellStyle name="Note 4 4 2 7 9" xfId="9486"/>
    <cellStyle name="Note 4 4 2 8" xfId="6286"/>
    <cellStyle name="Note 4 4 2 9" xfId="6762"/>
    <cellStyle name="Note 4 4 20" xfId="10678"/>
    <cellStyle name="Note 4 4 21" xfId="11033"/>
    <cellStyle name="Note 4 4 22" xfId="11378"/>
    <cellStyle name="Note 4 4 23" xfId="11698"/>
    <cellStyle name="Note 4 4 24" xfId="11996"/>
    <cellStyle name="Note 4 4 25" xfId="12256"/>
    <cellStyle name="Note 4 4 26" xfId="12516"/>
    <cellStyle name="Note 4 4 3" xfId="3385"/>
    <cellStyle name="Note 4 4 3 10" xfId="7246"/>
    <cellStyle name="Note 4 4 3 11" xfId="7709"/>
    <cellStyle name="Note 4 4 3 12" xfId="8175"/>
    <cellStyle name="Note 4 4 3 13" xfId="8619"/>
    <cellStyle name="Note 4 4 3 14" xfId="9063"/>
    <cellStyle name="Note 4 4 3 15" xfId="9487"/>
    <cellStyle name="Note 4 4 3 16" xfId="9905"/>
    <cellStyle name="Note 4 4 3 17" xfId="10299"/>
    <cellStyle name="Note 4 4 3 18" xfId="10686"/>
    <cellStyle name="Note 4 4 3 19" xfId="11041"/>
    <cellStyle name="Note 4 4 3 2" xfId="3386"/>
    <cellStyle name="Note 4 4 3 2 10" xfId="9906"/>
    <cellStyle name="Note 4 4 3 2 11" xfId="10300"/>
    <cellStyle name="Note 4 4 3 2 12" xfId="10687"/>
    <cellStyle name="Note 4 4 3 2 13" xfId="11042"/>
    <cellStyle name="Note 4 4 3 2 14" xfId="11387"/>
    <cellStyle name="Note 4 4 3 2 15" xfId="11707"/>
    <cellStyle name="Note 4 4 3 2 16" xfId="12005"/>
    <cellStyle name="Note 4 4 3 2 17" xfId="12265"/>
    <cellStyle name="Note 4 4 3 2 2" xfId="6294"/>
    <cellStyle name="Note 4 4 3 2 3" xfId="6770"/>
    <cellStyle name="Note 4 4 3 2 4" xfId="7247"/>
    <cellStyle name="Note 4 4 3 2 5" xfId="7710"/>
    <cellStyle name="Note 4 4 3 2 6" xfId="8176"/>
    <cellStyle name="Note 4 4 3 2 7" xfId="8620"/>
    <cellStyle name="Note 4 4 3 2 8" xfId="9064"/>
    <cellStyle name="Note 4 4 3 2 9" xfId="9488"/>
    <cellStyle name="Note 4 4 3 20" xfId="11386"/>
    <cellStyle name="Note 4 4 3 21" xfId="11706"/>
    <cellStyle name="Note 4 4 3 22" xfId="12004"/>
    <cellStyle name="Note 4 4 3 23" xfId="12264"/>
    <cellStyle name="Note 4 4 3 24" xfId="12545"/>
    <cellStyle name="Note 4 4 3 3" xfId="3387"/>
    <cellStyle name="Note 4 4 3 3 10" xfId="9907"/>
    <cellStyle name="Note 4 4 3 3 11" xfId="10301"/>
    <cellStyle name="Note 4 4 3 3 12" xfId="10688"/>
    <cellStyle name="Note 4 4 3 3 13" xfId="11043"/>
    <cellStyle name="Note 4 4 3 3 14" xfId="11388"/>
    <cellStyle name="Note 4 4 3 3 15" xfId="11708"/>
    <cellStyle name="Note 4 4 3 3 16" xfId="12006"/>
    <cellStyle name="Note 4 4 3 3 17" xfId="12266"/>
    <cellStyle name="Note 4 4 3 3 2" xfId="6295"/>
    <cellStyle name="Note 4 4 3 3 3" xfId="6771"/>
    <cellStyle name="Note 4 4 3 3 4" xfId="7248"/>
    <cellStyle name="Note 4 4 3 3 5" xfId="7711"/>
    <cellStyle name="Note 4 4 3 3 6" xfId="8177"/>
    <cellStyle name="Note 4 4 3 3 7" xfId="8621"/>
    <cellStyle name="Note 4 4 3 3 8" xfId="9065"/>
    <cellStyle name="Note 4 4 3 3 9" xfId="9489"/>
    <cellStyle name="Note 4 4 3 4" xfId="3388"/>
    <cellStyle name="Note 4 4 3 4 10" xfId="9908"/>
    <cellStyle name="Note 4 4 3 4 11" xfId="10302"/>
    <cellStyle name="Note 4 4 3 4 12" xfId="10689"/>
    <cellStyle name="Note 4 4 3 4 13" xfId="11044"/>
    <cellStyle name="Note 4 4 3 4 14" xfId="11389"/>
    <cellStyle name="Note 4 4 3 4 15" xfId="11709"/>
    <cellStyle name="Note 4 4 3 4 16" xfId="12007"/>
    <cellStyle name="Note 4 4 3 4 17" xfId="12267"/>
    <cellStyle name="Note 4 4 3 4 2" xfId="6296"/>
    <cellStyle name="Note 4 4 3 4 3" xfId="6772"/>
    <cellStyle name="Note 4 4 3 4 4" xfId="7249"/>
    <cellStyle name="Note 4 4 3 4 5" xfId="7712"/>
    <cellStyle name="Note 4 4 3 4 6" xfId="8178"/>
    <cellStyle name="Note 4 4 3 4 7" xfId="8622"/>
    <cellStyle name="Note 4 4 3 4 8" xfId="9066"/>
    <cellStyle name="Note 4 4 3 4 9" xfId="9490"/>
    <cellStyle name="Note 4 4 3 5" xfId="3389"/>
    <cellStyle name="Note 4 4 3 5 10" xfId="9909"/>
    <cellStyle name="Note 4 4 3 5 11" xfId="10303"/>
    <cellStyle name="Note 4 4 3 5 12" xfId="10690"/>
    <cellStyle name="Note 4 4 3 5 13" xfId="11045"/>
    <cellStyle name="Note 4 4 3 5 14" xfId="11390"/>
    <cellStyle name="Note 4 4 3 5 15" xfId="11710"/>
    <cellStyle name="Note 4 4 3 5 16" xfId="12008"/>
    <cellStyle name="Note 4 4 3 5 17" xfId="12268"/>
    <cellStyle name="Note 4 4 3 5 2" xfId="6297"/>
    <cellStyle name="Note 4 4 3 5 3" xfId="6773"/>
    <cellStyle name="Note 4 4 3 5 4" xfId="7250"/>
    <cellStyle name="Note 4 4 3 5 5" xfId="7713"/>
    <cellStyle name="Note 4 4 3 5 6" xfId="8179"/>
    <cellStyle name="Note 4 4 3 5 7" xfId="8623"/>
    <cellStyle name="Note 4 4 3 5 8" xfId="9067"/>
    <cellStyle name="Note 4 4 3 5 9" xfId="9491"/>
    <cellStyle name="Note 4 4 3 6" xfId="3390"/>
    <cellStyle name="Note 4 4 3 6 10" xfId="9910"/>
    <cellStyle name="Note 4 4 3 6 11" xfId="10304"/>
    <cellStyle name="Note 4 4 3 6 12" xfId="10691"/>
    <cellStyle name="Note 4 4 3 6 13" xfId="11046"/>
    <cellStyle name="Note 4 4 3 6 14" xfId="11391"/>
    <cellStyle name="Note 4 4 3 6 15" xfId="11711"/>
    <cellStyle name="Note 4 4 3 6 16" xfId="12009"/>
    <cellStyle name="Note 4 4 3 6 17" xfId="12269"/>
    <cellStyle name="Note 4 4 3 6 2" xfId="6298"/>
    <cellStyle name="Note 4 4 3 6 3" xfId="6774"/>
    <cellStyle name="Note 4 4 3 6 4" xfId="7251"/>
    <cellStyle name="Note 4 4 3 6 5" xfId="7714"/>
    <cellStyle name="Note 4 4 3 6 6" xfId="8180"/>
    <cellStyle name="Note 4 4 3 6 7" xfId="8624"/>
    <cellStyle name="Note 4 4 3 6 8" xfId="9068"/>
    <cellStyle name="Note 4 4 3 6 9" xfId="9492"/>
    <cellStyle name="Note 4 4 3 7" xfId="3391"/>
    <cellStyle name="Note 4 4 3 7 10" xfId="9911"/>
    <cellStyle name="Note 4 4 3 7 11" xfId="10305"/>
    <cellStyle name="Note 4 4 3 7 12" xfId="10692"/>
    <cellStyle name="Note 4 4 3 7 13" xfId="11047"/>
    <cellStyle name="Note 4 4 3 7 14" xfId="11392"/>
    <cellStyle name="Note 4 4 3 7 15" xfId="11712"/>
    <cellStyle name="Note 4 4 3 7 16" xfId="12010"/>
    <cellStyle name="Note 4 4 3 7 17" xfId="12270"/>
    <cellStyle name="Note 4 4 3 7 2" xfId="6299"/>
    <cellStyle name="Note 4 4 3 7 3" xfId="6775"/>
    <cellStyle name="Note 4 4 3 7 4" xfId="7252"/>
    <cellStyle name="Note 4 4 3 7 5" xfId="7715"/>
    <cellStyle name="Note 4 4 3 7 6" xfId="8181"/>
    <cellStyle name="Note 4 4 3 7 7" xfId="8625"/>
    <cellStyle name="Note 4 4 3 7 8" xfId="9069"/>
    <cellStyle name="Note 4 4 3 7 9" xfId="9493"/>
    <cellStyle name="Note 4 4 3 8" xfId="6293"/>
    <cellStyle name="Note 4 4 3 9" xfId="6769"/>
    <cellStyle name="Note 4 4 4" xfId="3392"/>
    <cellStyle name="Note 4 4 4 10" xfId="9912"/>
    <cellStyle name="Note 4 4 4 11" xfId="10306"/>
    <cellStyle name="Note 4 4 4 12" xfId="10693"/>
    <cellStyle name="Note 4 4 4 13" xfId="11048"/>
    <cellStyle name="Note 4 4 4 14" xfId="11393"/>
    <cellStyle name="Note 4 4 4 15" xfId="11713"/>
    <cellStyle name="Note 4 4 4 16" xfId="12011"/>
    <cellStyle name="Note 4 4 4 17" xfId="12271"/>
    <cellStyle name="Note 4 4 4 2" xfId="6300"/>
    <cellStyle name="Note 4 4 4 3" xfId="6776"/>
    <cellStyle name="Note 4 4 4 4" xfId="7253"/>
    <cellStyle name="Note 4 4 4 5" xfId="7716"/>
    <cellStyle name="Note 4 4 4 6" xfId="8182"/>
    <cellStyle name="Note 4 4 4 7" xfId="8626"/>
    <cellStyle name="Note 4 4 4 8" xfId="9070"/>
    <cellStyle name="Note 4 4 4 9" xfId="9494"/>
    <cellStyle name="Note 4 4 5" xfId="3393"/>
    <cellStyle name="Note 4 4 5 10" xfId="9913"/>
    <cellStyle name="Note 4 4 5 11" xfId="10307"/>
    <cellStyle name="Note 4 4 5 12" xfId="10694"/>
    <cellStyle name="Note 4 4 5 13" xfId="11049"/>
    <cellStyle name="Note 4 4 5 14" xfId="11394"/>
    <cellStyle name="Note 4 4 5 15" xfId="11714"/>
    <cellStyle name="Note 4 4 5 16" xfId="12012"/>
    <cellStyle name="Note 4 4 5 17" xfId="12272"/>
    <cellStyle name="Note 4 4 5 2" xfId="6301"/>
    <cellStyle name="Note 4 4 5 3" xfId="6777"/>
    <cellStyle name="Note 4 4 5 4" xfId="7254"/>
    <cellStyle name="Note 4 4 5 5" xfId="7717"/>
    <cellStyle name="Note 4 4 5 6" xfId="8183"/>
    <cellStyle name="Note 4 4 5 7" xfId="8627"/>
    <cellStyle name="Note 4 4 5 8" xfId="9071"/>
    <cellStyle name="Note 4 4 5 9" xfId="9495"/>
    <cellStyle name="Note 4 4 6" xfId="3394"/>
    <cellStyle name="Note 4 4 6 10" xfId="9914"/>
    <cellStyle name="Note 4 4 6 11" xfId="10308"/>
    <cellStyle name="Note 4 4 6 12" xfId="10695"/>
    <cellStyle name="Note 4 4 6 13" xfId="11050"/>
    <cellStyle name="Note 4 4 6 14" xfId="11395"/>
    <cellStyle name="Note 4 4 6 15" xfId="11715"/>
    <cellStyle name="Note 4 4 6 16" xfId="12013"/>
    <cellStyle name="Note 4 4 6 17" xfId="12273"/>
    <cellStyle name="Note 4 4 6 2" xfId="6302"/>
    <cellStyle name="Note 4 4 6 3" xfId="6778"/>
    <cellStyle name="Note 4 4 6 4" xfId="7255"/>
    <cellStyle name="Note 4 4 6 5" xfId="7718"/>
    <cellStyle name="Note 4 4 6 6" xfId="8184"/>
    <cellStyle name="Note 4 4 6 7" xfId="8628"/>
    <cellStyle name="Note 4 4 6 8" xfId="9072"/>
    <cellStyle name="Note 4 4 6 9" xfId="9496"/>
    <cellStyle name="Note 4 4 7" xfId="3395"/>
    <cellStyle name="Note 4 4 7 10" xfId="9915"/>
    <cellStyle name="Note 4 4 7 11" xfId="10309"/>
    <cellStyle name="Note 4 4 7 12" xfId="10696"/>
    <cellStyle name="Note 4 4 7 13" xfId="11051"/>
    <cellStyle name="Note 4 4 7 14" xfId="11396"/>
    <cellStyle name="Note 4 4 7 15" xfId="11716"/>
    <cellStyle name="Note 4 4 7 16" xfId="12014"/>
    <cellStyle name="Note 4 4 7 17" xfId="12274"/>
    <cellStyle name="Note 4 4 7 2" xfId="6303"/>
    <cellStyle name="Note 4 4 7 3" xfId="6779"/>
    <cellStyle name="Note 4 4 7 4" xfId="7256"/>
    <cellStyle name="Note 4 4 7 5" xfId="7719"/>
    <cellStyle name="Note 4 4 7 6" xfId="8185"/>
    <cellStyle name="Note 4 4 7 7" xfId="8629"/>
    <cellStyle name="Note 4 4 7 8" xfId="9073"/>
    <cellStyle name="Note 4 4 7 9" xfId="9497"/>
    <cellStyle name="Note 4 4 8" xfId="3396"/>
    <cellStyle name="Note 4 4 8 10" xfId="9916"/>
    <cellStyle name="Note 4 4 8 11" xfId="10310"/>
    <cellStyle name="Note 4 4 8 12" xfId="10697"/>
    <cellStyle name="Note 4 4 8 13" xfId="11052"/>
    <cellStyle name="Note 4 4 8 14" xfId="11397"/>
    <cellStyle name="Note 4 4 8 15" xfId="11717"/>
    <cellStyle name="Note 4 4 8 16" xfId="12015"/>
    <cellStyle name="Note 4 4 8 17" xfId="12275"/>
    <cellStyle name="Note 4 4 8 2" xfId="6304"/>
    <cellStyle name="Note 4 4 8 3" xfId="6780"/>
    <cellStyle name="Note 4 4 8 4" xfId="7257"/>
    <cellStyle name="Note 4 4 8 5" xfId="7720"/>
    <cellStyle name="Note 4 4 8 6" xfId="8186"/>
    <cellStyle name="Note 4 4 8 7" xfId="8630"/>
    <cellStyle name="Note 4 4 8 8" xfId="9074"/>
    <cellStyle name="Note 4 4 8 9" xfId="9498"/>
    <cellStyle name="Note 4 4 9" xfId="3397"/>
    <cellStyle name="Note 4 4 9 10" xfId="9917"/>
    <cellStyle name="Note 4 4 9 11" xfId="10311"/>
    <cellStyle name="Note 4 4 9 12" xfId="10698"/>
    <cellStyle name="Note 4 4 9 13" xfId="11053"/>
    <cellStyle name="Note 4 4 9 14" xfId="11398"/>
    <cellStyle name="Note 4 4 9 15" xfId="11718"/>
    <cellStyle name="Note 4 4 9 16" xfId="12016"/>
    <cellStyle name="Note 4 4 9 17" xfId="12276"/>
    <cellStyle name="Note 4 4 9 2" xfId="6305"/>
    <cellStyle name="Note 4 4 9 3" xfId="6781"/>
    <cellStyle name="Note 4 4 9 4" xfId="7258"/>
    <cellStyle name="Note 4 4 9 5" xfId="7721"/>
    <cellStyle name="Note 4 4 9 6" xfId="8187"/>
    <cellStyle name="Note 4 4 9 7" xfId="8631"/>
    <cellStyle name="Note 4 4 9 8" xfId="9075"/>
    <cellStyle name="Note 4 4 9 9" xfId="9499"/>
    <cellStyle name="Note 4 5" xfId="3398"/>
    <cellStyle name="Note 4 5 10" xfId="7259"/>
    <cellStyle name="Note 4 5 11" xfId="7722"/>
    <cellStyle name="Note 4 5 12" xfId="8188"/>
    <cellStyle name="Note 4 5 13" xfId="8632"/>
    <cellStyle name="Note 4 5 14" xfId="9076"/>
    <cellStyle name="Note 4 5 15" xfId="9500"/>
    <cellStyle name="Note 4 5 16" xfId="9918"/>
    <cellStyle name="Note 4 5 17" xfId="10312"/>
    <cellStyle name="Note 4 5 18" xfId="10699"/>
    <cellStyle name="Note 4 5 19" xfId="11054"/>
    <cellStyle name="Note 4 5 2" xfId="3399"/>
    <cellStyle name="Note 4 5 2 10" xfId="9919"/>
    <cellStyle name="Note 4 5 2 11" xfId="10313"/>
    <cellStyle name="Note 4 5 2 12" xfId="10700"/>
    <cellStyle name="Note 4 5 2 13" xfId="11055"/>
    <cellStyle name="Note 4 5 2 14" xfId="11400"/>
    <cellStyle name="Note 4 5 2 15" xfId="11720"/>
    <cellStyle name="Note 4 5 2 16" xfId="12018"/>
    <cellStyle name="Note 4 5 2 17" xfId="12278"/>
    <cellStyle name="Note 4 5 2 2" xfId="6307"/>
    <cellStyle name="Note 4 5 2 3" xfId="6783"/>
    <cellStyle name="Note 4 5 2 4" xfId="7260"/>
    <cellStyle name="Note 4 5 2 5" xfId="7723"/>
    <cellStyle name="Note 4 5 2 6" xfId="8189"/>
    <cellStyle name="Note 4 5 2 7" xfId="8633"/>
    <cellStyle name="Note 4 5 2 8" xfId="9077"/>
    <cellStyle name="Note 4 5 2 9" xfId="9501"/>
    <cellStyle name="Note 4 5 20" xfId="11399"/>
    <cellStyle name="Note 4 5 21" xfId="11719"/>
    <cellStyle name="Note 4 5 22" xfId="12017"/>
    <cellStyle name="Note 4 5 23" xfId="12277"/>
    <cellStyle name="Note 4 5 24" xfId="12526"/>
    <cellStyle name="Note 4 5 3" xfId="3400"/>
    <cellStyle name="Note 4 5 3 10" xfId="9920"/>
    <cellStyle name="Note 4 5 3 11" xfId="10314"/>
    <cellStyle name="Note 4 5 3 12" xfId="10701"/>
    <cellStyle name="Note 4 5 3 13" xfId="11056"/>
    <cellStyle name="Note 4 5 3 14" xfId="11401"/>
    <cellStyle name="Note 4 5 3 15" xfId="11721"/>
    <cellStyle name="Note 4 5 3 16" xfId="12019"/>
    <cellStyle name="Note 4 5 3 17" xfId="12279"/>
    <cellStyle name="Note 4 5 3 2" xfId="6308"/>
    <cellStyle name="Note 4 5 3 3" xfId="6784"/>
    <cellStyle name="Note 4 5 3 4" xfId="7261"/>
    <cellStyle name="Note 4 5 3 5" xfId="7724"/>
    <cellStyle name="Note 4 5 3 6" xfId="8190"/>
    <cellStyle name="Note 4 5 3 7" xfId="8634"/>
    <cellStyle name="Note 4 5 3 8" xfId="9078"/>
    <cellStyle name="Note 4 5 3 9" xfId="9502"/>
    <cellStyle name="Note 4 5 4" xfId="3401"/>
    <cellStyle name="Note 4 5 4 10" xfId="9921"/>
    <cellStyle name="Note 4 5 4 11" xfId="10315"/>
    <cellStyle name="Note 4 5 4 12" xfId="10702"/>
    <cellStyle name="Note 4 5 4 13" xfId="11057"/>
    <cellStyle name="Note 4 5 4 14" xfId="11402"/>
    <cellStyle name="Note 4 5 4 15" xfId="11722"/>
    <cellStyle name="Note 4 5 4 16" xfId="12020"/>
    <cellStyle name="Note 4 5 4 17" xfId="12280"/>
    <cellStyle name="Note 4 5 4 2" xfId="6309"/>
    <cellStyle name="Note 4 5 4 3" xfId="6785"/>
    <cellStyle name="Note 4 5 4 4" xfId="7262"/>
    <cellStyle name="Note 4 5 4 5" xfId="7725"/>
    <cellStyle name="Note 4 5 4 6" xfId="8191"/>
    <cellStyle name="Note 4 5 4 7" xfId="8635"/>
    <cellStyle name="Note 4 5 4 8" xfId="9079"/>
    <cellStyle name="Note 4 5 4 9" xfId="9503"/>
    <cellStyle name="Note 4 5 5" xfId="3402"/>
    <cellStyle name="Note 4 5 5 10" xfId="9922"/>
    <cellStyle name="Note 4 5 5 11" xfId="10316"/>
    <cellStyle name="Note 4 5 5 12" xfId="10703"/>
    <cellStyle name="Note 4 5 5 13" xfId="11058"/>
    <cellStyle name="Note 4 5 5 14" xfId="11403"/>
    <cellStyle name="Note 4 5 5 15" xfId="11723"/>
    <cellStyle name="Note 4 5 5 16" xfId="12021"/>
    <cellStyle name="Note 4 5 5 17" xfId="12281"/>
    <cellStyle name="Note 4 5 5 2" xfId="6310"/>
    <cellStyle name="Note 4 5 5 3" xfId="6786"/>
    <cellStyle name="Note 4 5 5 4" xfId="7263"/>
    <cellStyle name="Note 4 5 5 5" xfId="7726"/>
    <cellStyle name="Note 4 5 5 6" xfId="8192"/>
    <cellStyle name="Note 4 5 5 7" xfId="8636"/>
    <cellStyle name="Note 4 5 5 8" xfId="9080"/>
    <cellStyle name="Note 4 5 5 9" xfId="9504"/>
    <cellStyle name="Note 4 5 6" xfId="3403"/>
    <cellStyle name="Note 4 5 6 10" xfId="9923"/>
    <cellStyle name="Note 4 5 6 11" xfId="10317"/>
    <cellStyle name="Note 4 5 6 12" xfId="10704"/>
    <cellStyle name="Note 4 5 6 13" xfId="11059"/>
    <cellStyle name="Note 4 5 6 14" xfId="11404"/>
    <cellStyle name="Note 4 5 6 15" xfId="11724"/>
    <cellStyle name="Note 4 5 6 16" xfId="12022"/>
    <cellStyle name="Note 4 5 6 17" xfId="12282"/>
    <cellStyle name="Note 4 5 6 2" xfId="6311"/>
    <cellStyle name="Note 4 5 6 3" xfId="6787"/>
    <cellStyle name="Note 4 5 6 4" xfId="7264"/>
    <cellStyle name="Note 4 5 6 5" xfId="7727"/>
    <cellStyle name="Note 4 5 6 6" xfId="8193"/>
    <cellStyle name="Note 4 5 6 7" xfId="8637"/>
    <cellStyle name="Note 4 5 6 8" xfId="9081"/>
    <cellStyle name="Note 4 5 6 9" xfId="9505"/>
    <cellStyle name="Note 4 5 7" xfId="3404"/>
    <cellStyle name="Note 4 5 7 10" xfId="9924"/>
    <cellStyle name="Note 4 5 7 11" xfId="10318"/>
    <cellStyle name="Note 4 5 7 12" xfId="10705"/>
    <cellStyle name="Note 4 5 7 13" xfId="11060"/>
    <cellStyle name="Note 4 5 7 14" xfId="11405"/>
    <cellStyle name="Note 4 5 7 15" xfId="11725"/>
    <cellStyle name="Note 4 5 7 16" xfId="12023"/>
    <cellStyle name="Note 4 5 7 17" xfId="12283"/>
    <cellStyle name="Note 4 5 7 2" xfId="6312"/>
    <cellStyle name="Note 4 5 7 3" xfId="6788"/>
    <cellStyle name="Note 4 5 7 4" xfId="7265"/>
    <cellStyle name="Note 4 5 7 5" xfId="7728"/>
    <cellStyle name="Note 4 5 7 6" xfId="8194"/>
    <cellStyle name="Note 4 5 7 7" xfId="8638"/>
    <cellStyle name="Note 4 5 7 8" xfId="9082"/>
    <cellStyle name="Note 4 5 7 9" xfId="9506"/>
    <cellStyle name="Note 4 5 8" xfId="6306"/>
    <cellStyle name="Note 4 5 9" xfId="6782"/>
    <cellStyle name="Note 4 6" xfId="3405"/>
    <cellStyle name="Note 4 6 10" xfId="7266"/>
    <cellStyle name="Note 4 6 11" xfId="7729"/>
    <cellStyle name="Note 4 6 12" xfId="8195"/>
    <cellStyle name="Note 4 6 13" xfId="8639"/>
    <cellStyle name="Note 4 6 14" xfId="9083"/>
    <cellStyle name="Note 4 6 15" xfId="9507"/>
    <cellStyle name="Note 4 6 16" xfId="9925"/>
    <cellStyle name="Note 4 6 17" xfId="10319"/>
    <cellStyle name="Note 4 6 18" xfId="10706"/>
    <cellStyle name="Note 4 6 19" xfId="11061"/>
    <cellStyle name="Note 4 6 2" xfId="3406"/>
    <cellStyle name="Note 4 6 2 10" xfId="9926"/>
    <cellStyle name="Note 4 6 2 11" xfId="10320"/>
    <cellStyle name="Note 4 6 2 12" xfId="10707"/>
    <cellStyle name="Note 4 6 2 13" xfId="11062"/>
    <cellStyle name="Note 4 6 2 14" xfId="11407"/>
    <cellStyle name="Note 4 6 2 15" xfId="11727"/>
    <cellStyle name="Note 4 6 2 16" xfId="12025"/>
    <cellStyle name="Note 4 6 2 17" xfId="12285"/>
    <cellStyle name="Note 4 6 2 2" xfId="6314"/>
    <cellStyle name="Note 4 6 2 3" xfId="6790"/>
    <cellStyle name="Note 4 6 2 4" xfId="7267"/>
    <cellStyle name="Note 4 6 2 5" xfId="7730"/>
    <cellStyle name="Note 4 6 2 6" xfId="8196"/>
    <cellStyle name="Note 4 6 2 7" xfId="8640"/>
    <cellStyle name="Note 4 6 2 8" xfId="9084"/>
    <cellStyle name="Note 4 6 2 9" xfId="9508"/>
    <cellStyle name="Note 4 6 20" xfId="11406"/>
    <cellStyle name="Note 4 6 21" xfId="11726"/>
    <cellStyle name="Note 4 6 22" xfId="12024"/>
    <cellStyle name="Note 4 6 23" xfId="12284"/>
    <cellStyle name="Note 4 6 24" xfId="12523"/>
    <cellStyle name="Note 4 6 3" xfId="3407"/>
    <cellStyle name="Note 4 6 3 10" xfId="9927"/>
    <cellStyle name="Note 4 6 3 11" xfId="10321"/>
    <cellStyle name="Note 4 6 3 12" xfId="10708"/>
    <cellStyle name="Note 4 6 3 13" xfId="11063"/>
    <cellStyle name="Note 4 6 3 14" xfId="11408"/>
    <cellStyle name="Note 4 6 3 15" xfId="11728"/>
    <cellStyle name="Note 4 6 3 16" xfId="12026"/>
    <cellStyle name="Note 4 6 3 17" xfId="12286"/>
    <cellStyle name="Note 4 6 3 2" xfId="6315"/>
    <cellStyle name="Note 4 6 3 3" xfId="6791"/>
    <cellStyle name="Note 4 6 3 4" xfId="7268"/>
    <cellStyle name="Note 4 6 3 5" xfId="7731"/>
    <cellStyle name="Note 4 6 3 6" xfId="8197"/>
    <cellStyle name="Note 4 6 3 7" xfId="8641"/>
    <cellStyle name="Note 4 6 3 8" xfId="9085"/>
    <cellStyle name="Note 4 6 3 9" xfId="9509"/>
    <cellStyle name="Note 4 6 4" xfId="3408"/>
    <cellStyle name="Note 4 6 4 10" xfId="9928"/>
    <cellStyle name="Note 4 6 4 11" xfId="10322"/>
    <cellStyle name="Note 4 6 4 12" xfId="10709"/>
    <cellStyle name="Note 4 6 4 13" xfId="11064"/>
    <cellStyle name="Note 4 6 4 14" xfId="11409"/>
    <cellStyle name="Note 4 6 4 15" xfId="11729"/>
    <cellStyle name="Note 4 6 4 16" xfId="12027"/>
    <cellStyle name="Note 4 6 4 17" xfId="12287"/>
    <cellStyle name="Note 4 6 4 2" xfId="6316"/>
    <cellStyle name="Note 4 6 4 3" xfId="6792"/>
    <cellStyle name="Note 4 6 4 4" xfId="7269"/>
    <cellStyle name="Note 4 6 4 5" xfId="7732"/>
    <cellStyle name="Note 4 6 4 6" xfId="8198"/>
    <cellStyle name="Note 4 6 4 7" xfId="8642"/>
    <cellStyle name="Note 4 6 4 8" xfId="9086"/>
    <cellStyle name="Note 4 6 4 9" xfId="9510"/>
    <cellStyle name="Note 4 6 5" xfId="3409"/>
    <cellStyle name="Note 4 6 5 10" xfId="9929"/>
    <cellStyle name="Note 4 6 5 11" xfId="10323"/>
    <cellStyle name="Note 4 6 5 12" xfId="10710"/>
    <cellStyle name="Note 4 6 5 13" xfId="11065"/>
    <cellStyle name="Note 4 6 5 14" xfId="11410"/>
    <cellStyle name="Note 4 6 5 15" xfId="11730"/>
    <cellStyle name="Note 4 6 5 16" xfId="12028"/>
    <cellStyle name="Note 4 6 5 17" xfId="12288"/>
    <cellStyle name="Note 4 6 5 2" xfId="6317"/>
    <cellStyle name="Note 4 6 5 3" xfId="6793"/>
    <cellStyle name="Note 4 6 5 4" xfId="7270"/>
    <cellStyle name="Note 4 6 5 5" xfId="7733"/>
    <cellStyle name="Note 4 6 5 6" xfId="8199"/>
    <cellStyle name="Note 4 6 5 7" xfId="8643"/>
    <cellStyle name="Note 4 6 5 8" xfId="9087"/>
    <cellStyle name="Note 4 6 5 9" xfId="9511"/>
    <cellStyle name="Note 4 6 6" xfId="3410"/>
    <cellStyle name="Note 4 6 6 10" xfId="9930"/>
    <cellStyle name="Note 4 6 6 11" xfId="10324"/>
    <cellStyle name="Note 4 6 6 12" xfId="10711"/>
    <cellStyle name="Note 4 6 6 13" xfId="11066"/>
    <cellStyle name="Note 4 6 6 14" xfId="11411"/>
    <cellStyle name="Note 4 6 6 15" xfId="11731"/>
    <cellStyle name="Note 4 6 6 16" xfId="12029"/>
    <cellStyle name="Note 4 6 6 17" xfId="12289"/>
    <cellStyle name="Note 4 6 6 2" xfId="6318"/>
    <cellStyle name="Note 4 6 6 3" xfId="6794"/>
    <cellStyle name="Note 4 6 6 4" xfId="7271"/>
    <cellStyle name="Note 4 6 6 5" xfId="7734"/>
    <cellStyle name="Note 4 6 6 6" xfId="8200"/>
    <cellStyle name="Note 4 6 6 7" xfId="8644"/>
    <cellStyle name="Note 4 6 6 8" xfId="9088"/>
    <cellStyle name="Note 4 6 6 9" xfId="9512"/>
    <cellStyle name="Note 4 6 7" xfId="3411"/>
    <cellStyle name="Note 4 6 7 10" xfId="9931"/>
    <cellStyle name="Note 4 6 7 11" xfId="10325"/>
    <cellStyle name="Note 4 6 7 12" xfId="10712"/>
    <cellStyle name="Note 4 6 7 13" xfId="11067"/>
    <cellStyle name="Note 4 6 7 14" xfId="11412"/>
    <cellStyle name="Note 4 6 7 15" xfId="11732"/>
    <cellStyle name="Note 4 6 7 16" xfId="12030"/>
    <cellStyle name="Note 4 6 7 17" xfId="12290"/>
    <cellStyle name="Note 4 6 7 2" xfId="6319"/>
    <cellStyle name="Note 4 6 7 3" xfId="6795"/>
    <cellStyle name="Note 4 6 7 4" xfId="7272"/>
    <cellStyle name="Note 4 6 7 5" xfId="7735"/>
    <cellStyle name="Note 4 6 7 6" xfId="8201"/>
    <cellStyle name="Note 4 6 7 7" xfId="8645"/>
    <cellStyle name="Note 4 6 7 8" xfId="9089"/>
    <cellStyle name="Note 4 6 7 9" xfId="9513"/>
    <cellStyle name="Note 4 6 8" xfId="6313"/>
    <cellStyle name="Note 4 6 9" xfId="6789"/>
    <cellStyle name="Note 4 7" xfId="3412"/>
    <cellStyle name="Note 4 7 10" xfId="9932"/>
    <cellStyle name="Note 4 7 11" xfId="10326"/>
    <cellStyle name="Note 4 7 12" xfId="10713"/>
    <cellStyle name="Note 4 7 13" xfId="11068"/>
    <cellStyle name="Note 4 7 14" xfId="11413"/>
    <cellStyle name="Note 4 7 15" xfId="11733"/>
    <cellStyle name="Note 4 7 16" xfId="12031"/>
    <cellStyle name="Note 4 7 17" xfId="12291"/>
    <cellStyle name="Note 4 7 2" xfId="6320"/>
    <cellStyle name="Note 4 7 3" xfId="6796"/>
    <cellStyle name="Note 4 7 4" xfId="7273"/>
    <cellStyle name="Note 4 7 5" xfId="7736"/>
    <cellStyle name="Note 4 7 6" xfId="8202"/>
    <cellStyle name="Note 4 7 7" xfId="8646"/>
    <cellStyle name="Note 4 7 8" xfId="9090"/>
    <cellStyle name="Note 4 7 9" xfId="9514"/>
    <cellStyle name="Note 4 8" xfId="3413"/>
    <cellStyle name="Note 4 8 10" xfId="9933"/>
    <cellStyle name="Note 4 8 11" xfId="10327"/>
    <cellStyle name="Note 4 8 12" xfId="10714"/>
    <cellStyle name="Note 4 8 13" xfId="11069"/>
    <cellStyle name="Note 4 8 14" xfId="11414"/>
    <cellStyle name="Note 4 8 15" xfId="11734"/>
    <cellStyle name="Note 4 8 16" xfId="12032"/>
    <cellStyle name="Note 4 8 17" xfId="12292"/>
    <cellStyle name="Note 4 8 2" xfId="6321"/>
    <cellStyle name="Note 4 8 3" xfId="6797"/>
    <cellStyle name="Note 4 8 4" xfId="7274"/>
    <cellStyle name="Note 4 8 5" xfId="7737"/>
    <cellStyle name="Note 4 8 6" xfId="8203"/>
    <cellStyle name="Note 4 8 7" xfId="8647"/>
    <cellStyle name="Note 4 8 8" xfId="9091"/>
    <cellStyle name="Note 4 8 9" xfId="9515"/>
    <cellStyle name="Note 4 9" xfId="3414"/>
    <cellStyle name="Note 5" xfId="3415"/>
    <cellStyle name="Note 5 10" xfId="3416"/>
    <cellStyle name="Note 5 10 10" xfId="9936"/>
    <cellStyle name="Note 5 10 11" xfId="10330"/>
    <cellStyle name="Note 5 10 12" xfId="10717"/>
    <cellStyle name="Note 5 10 13" xfId="11072"/>
    <cellStyle name="Note 5 10 14" xfId="11417"/>
    <cellStyle name="Note 5 10 15" xfId="11737"/>
    <cellStyle name="Note 5 10 16" xfId="12034"/>
    <cellStyle name="Note 5 10 17" xfId="12294"/>
    <cellStyle name="Note 5 10 2" xfId="6324"/>
    <cellStyle name="Note 5 10 3" xfId="6800"/>
    <cellStyle name="Note 5 10 4" xfId="7277"/>
    <cellStyle name="Note 5 10 5" xfId="7740"/>
    <cellStyle name="Note 5 10 6" xfId="8206"/>
    <cellStyle name="Note 5 10 7" xfId="8650"/>
    <cellStyle name="Note 5 10 8" xfId="9094"/>
    <cellStyle name="Note 5 10 9" xfId="9518"/>
    <cellStyle name="Note 5 11" xfId="3417"/>
    <cellStyle name="Note 5 11 10" xfId="9937"/>
    <cellStyle name="Note 5 11 11" xfId="10331"/>
    <cellStyle name="Note 5 11 12" xfId="10718"/>
    <cellStyle name="Note 5 11 13" xfId="11073"/>
    <cellStyle name="Note 5 11 14" xfId="11418"/>
    <cellStyle name="Note 5 11 15" xfId="11738"/>
    <cellStyle name="Note 5 11 16" xfId="12035"/>
    <cellStyle name="Note 5 11 17" xfId="12295"/>
    <cellStyle name="Note 5 11 2" xfId="6325"/>
    <cellStyle name="Note 5 11 3" xfId="6801"/>
    <cellStyle name="Note 5 11 4" xfId="7278"/>
    <cellStyle name="Note 5 11 5" xfId="7741"/>
    <cellStyle name="Note 5 11 6" xfId="8207"/>
    <cellStyle name="Note 5 11 7" xfId="8651"/>
    <cellStyle name="Note 5 11 8" xfId="9095"/>
    <cellStyle name="Note 5 11 9" xfId="9519"/>
    <cellStyle name="Note 5 12" xfId="3418"/>
    <cellStyle name="Note 5 12 10" xfId="9938"/>
    <cellStyle name="Note 5 12 11" xfId="10332"/>
    <cellStyle name="Note 5 12 12" xfId="10719"/>
    <cellStyle name="Note 5 12 13" xfId="11074"/>
    <cellStyle name="Note 5 12 14" xfId="11419"/>
    <cellStyle name="Note 5 12 15" xfId="11739"/>
    <cellStyle name="Note 5 12 16" xfId="12036"/>
    <cellStyle name="Note 5 12 17" xfId="12296"/>
    <cellStyle name="Note 5 12 2" xfId="6326"/>
    <cellStyle name="Note 5 12 3" xfId="6802"/>
    <cellStyle name="Note 5 12 4" xfId="7279"/>
    <cellStyle name="Note 5 12 5" xfId="7742"/>
    <cellStyle name="Note 5 12 6" xfId="8208"/>
    <cellStyle name="Note 5 12 7" xfId="8652"/>
    <cellStyle name="Note 5 12 8" xfId="9096"/>
    <cellStyle name="Note 5 12 9" xfId="9520"/>
    <cellStyle name="Note 5 13" xfId="3419"/>
    <cellStyle name="Note 5 13 10" xfId="9939"/>
    <cellStyle name="Note 5 13 11" xfId="10333"/>
    <cellStyle name="Note 5 13 12" xfId="10720"/>
    <cellStyle name="Note 5 13 13" xfId="11075"/>
    <cellStyle name="Note 5 13 14" xfId="11420"/>
    <cellStyle name="Note 5 13 15" xfId="11740"/>
    <cellStyle name="Note 5 13 16" xfId="12037"/>
    <cellStyle name="Note 5 13 17" xfId="12297"/>
    <cellStyle name="Note 5 13 2" xfId="6327"/>
    <cellStyle name="Note 5 13 3" xfId="6803"/>
    <cellStyle name="Note 5 13 4" xfId="7280"/>
    <cellStyle name="Note 5 13 5" xfId="7743"/>
    <cellStyle name="Note 5 13 6" xfId="8209"/>
    <cellStyle name="Note 5 13 7" xfId="8653"/>
    <cellStyle name="Note 5 13 8" xfId="9097"/>
    <cellStyle name="Note 5 13 9" xfId="9521"/>
    <cellStyle name="Note 5 14" xfId="3420"/>
    <cellStyle name="Note 5 14 10" xfId="9940"/>
    <cellStyle name="Note 5 14 11" xfId="10334"/>
    <cellStyle name="Note 5 14 12" xfId="10721"/>
    <cellStyle name="Note 5 14 13" xfId="11076"/>
    <cellStyle name="Note 5 14 14" xfId="11421"/>
    <cellStyle name="Note 5 14 15" xfId="11741"/>
    <cellStyle name="Note 5 14 16" xfId="12038"/>
    <cellStyle name="Note 5 14 17" xfId="12298"/>
    <cellStyle name="Note 5 14 2" xfId="6328"/>
    <cellStyle name="Note 5 14 3" xfId="6804"/>
    <cellStyle name="Note 5 14 4" xfId="7281"/>
    <cellStyle name="Note 5 14 5" xfId="7744"/>
    <cellStyle name="Note 5 14 6" xfId="8210"/>
    <cellStyle name="Note 5 14 7" xfId="8654"/>
    <cellStyle name="Note 5 14 8" xfId="9098"/>
    <cellStyle name="Note 5 14 9" xfId="9522"/>
    <cellStyle name="Note 5 15" xfId="3421"/>
    <cellStyle name="Note 5 15 10" xfId="9941"/>
    <cellStyle name="Note 5 15 11" xfId="10335"/>
    <cellStyle name="Note 5 15 12" xfId="10722"/>
    <cellStyle name="Note 5 15 13" xfId="11077"/>
    <cellStyle name="Note 5 15 14" xfId="11422"/>
    <cellStyle name="Note 5 15 15" xfId="11742"/>
    <cellStyle name="Note 5 15 16" xfId="12039"/>
    <cellStyle name="Note 5 15 17" xfId="12299"/>
    <cellStyle name="Note 5 15 2" xfId="6329"/>
    <cellStyle name="Note 5 15 3" xfId="6805"/>
    <cellStyle name="Note 5 15 4" xfId="7282"/>
    <cellStyle name="Note 5 15 5" xfId="7745"/>
    <cellStyle name="Note 5 15 6" xfId="8211"/>
    <cellStyle name="Note 5 15 7" xfId="8655"/>
    <cellStyle name="Note 5 15 8" xfId="9099"/>
    <cellStyle name="Note 5 15 9" xfId="9523"/>
    <cellStyle name="Note 5 16" xfId="3422"/>
    <cellStyle name="Note 5 16 10" xfId="9942"/>
    <cellStyle name="Note 5 16 11" xfId="10336"/>
    <cellStyle name="Note 5 16 12" xfId="10723"/>
    <cellStyle name="Note 5 16 13" xfId="11078"/>
    <cellStyle name="Note 5 16 14" xfId="11423"/>
    <cellStyle name="Note 5 16 15" xfId="11743"/>
    <cellStyle name="Note 5 16 16" xfId="12040"/>
    <cellStyle name="Note 5 16 17" xfId="12300"/>
    <cellStyle name="Note 5 16 2" xfId="6330"/>
    <cellStyle name="Note 5 16 3" xfId="6806"/>
    <cellStyle name="Note 5 16 4" xfId="7283"/>
    <cellStyle name="Note 5 16 5" xfId="7746"/>
    <cellStyle name="Note 5 16 6" xfId="8212"/>
    <cellStyle name="Note 5 16 7" xfId="8656"/>
    <cellStyle name="Note 5 16 8" xfId="9100"/>
    <cellStyle name="Note 5 16 9" xfId="9524"/>
    <cellStyle name="Note 5 17" xfId="6323"/>
    <cellStyle name="Note 5 18" xfId="6799"/>
    <cellStyle name="Note 5 19" xfId="7276"/>
    <cellStyle name="Note 5 2" xfId="3423"/>
    <cellStyle name="Note 5 2 10" xfId="3424"/>
    <cellStyle name="Note 5 2 10 10" xfId="9944"/>
    <cellStyle name="Note 5 2 10 11" xfId="10338"/>
    <cellStyle name="Note 5 2 10 12" xfId="10725"/>
    <cellStyle name="Note 5 2 10 13" xfId="11080"/>
    <cellStyle name="Note 5 2 10 14" xfId="11425"/>
    <cellStyle name="Note 5 2 10 15" xfId="11745"/>
    <cellStyle name="Note 5 2 10 16" xfId="12042"/>
    <cellStyle name="Note 5 2 10 17" xfId="12302"/>
    <cellStyle name="Note 5 2 10 2" xfId="6332"/>
    <cellStyle name="Note 5 2 10 3" xfId="6808"/>
    <cellStyle name="Note 5 2 10 4" xfId="7285"/>
    <cellStyle name="Note 5 2 10 5" xfId="7748"/>
    <cellStyle name="Note 5 2 10 6" xfId="8214"/>
    <cellStyle name="Note 5 2 10 7" xfId="8658"/>
    <cellStyle name="Note 5 2 10 8" xfId="9102"/>
    <cellStyle name="Note 5 2 10 9" xfId="9526"/>
    <cellStyle name="Note 5 2 11" xfId="3425"/>
    <cellStyle name="Note 5 2 11 10" xfId="9945"/>
    <cellStyle name="Note 5 2 11 11" xfId="10339"/>
    <cellStyle name="Note 5 2 11 12" xfId="10726"/>
    <cellStyle name="Note 5 2 11 13" xfId="11081"/>
    <cellStyle name="Note 5 2 11 14" xfId="11426"/>
    <cellStyle name="Note 5 2 11 15" xfId="11746"/>
    <cellStyle name="Note 5 2 11 16" xfId="12043"/>
    <cellStyle name="Note 5 2 11 17" xfId="12303"/>
    <cellStyle name="Note 5 2 11 2" xfId="6333"/>
    <cellStyle name="Note 5 2 11 3" xfId="6809"/>
    <cellStyle name="Note 5 2 11 4" xfId="7286"/>
    <cellStyle name="Note 5 2 11 5" xfId="7749"/>
    <cellStyle name="Note 5 2 11 6" xfId="8215"/>
    <cellStyle name="Note 5 2 11 7" xfId="8659"/>
    <cellStyle name="Note 5 2 11 8" xfId="9103"/>
    <cellStyle name="Note 5 2 11 9" xfId="9527"/>
    <cellStyle name="Note 5 2 12" xfId="3426"/>
    <cellStyle name="Note 5 2 12 10" xfId="9946"/>
    <cellStyle name="Note 5 2 12 11" xfId="10340"/>
    <cellStyle name="Note 5 2 12 12" xfId="10727"/>
    <cellStyle name="Note 5 2 12 13" xfId="11082"/>
    <cellStyle name="Note 5 2 12 14" xfId="11427"/>
    <cellStyle name="Note 5 2 12 15" xfId="11747"/>
    <cellStyle name="Note 5 2 12 16" xfId="12044"/>
    <cellStyle name="Note 5 2 12 17" xfId="12304"/>
    <cellStyle name="Note 5 2 12 2" xfId="6334"/>
    <cellStyle name="Note 5 2 12 3" xfId="6810"/>
    <cellStyle name="Note 5 2 12 4" xfId="7287"/>
    <cellStyle name="Note 5 2 12 5" xfId="7750"/>
    <cellStyle name="Note 5 2 12 6" xfId="8216"/>
    <cellStyle name="Note 5 2 12 7" xfId="8660"/>
    <cellStyle name="Note 5 2 12 8" xfId="9104"/>
    <cellStyle name="Note 5 2 12 9" xfId="9528"/>
    <cellStyle name="Note 5 2 13" xfId="3427"/>
    <cellStyle name="Note 5 2 13 10" xfId="9947"/>
    <cellStyle name="Note 5 2 13 11" xfId="10341"/>
    <cellStyle name="Note 5 2 13 12" xfId="10728"/>
    <cellStyle name="Note 5 2 13 13" xfId="11083"/>
    <cellStyle name="Note 5 2 13 14" xfId="11428"/>
    <cellStyle name="Note 5 2 13 15" xfId="11748"/>
    <cellStyle name="Note 5 2 13 16" xfId="12045"/>
    <cellStyle name="Note 5 2 13 17" xfId="12305"/>
    <cellStyle name="Note 5 2 13 2" xfId="6335"/>
    <cellStyle name="Note 5 2 13 3" xfId="6811"/>
    <cellStyle name="Note 5 2 13 4" xfId="7288"/>
    <cellStyle name="Note 5 2 13 5" xfId="7751"/>
    <cellStyle name="Note 5 2 13 6" xfId="8217"/>
    <cellStyle name="Note 5 2 13 7" xfId="8661"/>
    <cellStyle name="Note 5 2 13 8" xfId="9105"/>
    <cellStyle name="Note 5 2 13 9" xfId="9529"/>
    <cellStyle name="Note 5 2 14" xfId="6331"/>
    <cellStyle name="Note 5 2 15" xfId="6807"/>
    <cellStyle name="Note 5 2 16" xfId="7284"/>
    <cellStyle name="Note 5 2 17" xfId="7747"/>
    <cellStyle name="Note 5 2 18" xfId="8213"/>
    <cellStyle name="Note 5 2 19" xfId="8657"/>
    <cellStyle name="Note 5 2 2" xfId="3428"/>
    <cellStyle name="Note 5 2 2 10" xfId="7289"/>
    <cellStyle name="Note 5 2 2 11" xfId="7752"/>
    <cellStyle name="Note 5 2 2 12" xfId="8218"/>
    <cellStyle name="Note 5 2 2 13" xfId="8662"/>
    <cellStyle name="Note 5 2 2 14" xfId="9106"/>
    <cellStyle name="Note 5 2 2 15" xfId="9530"/>
    <cellStyle name="Note 5 2 2 16" xfId="9948"/>
    <cellStyle name="Note 5 2 2 17" xfId="10342"/>
    <cellStyle name="Note 5 2 2 18" xfId="10729"/>
    <cellStyle name="Note 5 2 2 19" xfId="11084"/>
    <cellStyle name="Note 5 2 2 2" xfId="3429"/>
    <cellStyle name="Note 5 2 2 2 10" xfId="9949"/>
    <cellStyle name="Note 5 2 2 2 11" xfId="10343"/>
    <cellStyle name="Note 5 2 2 2 12" xfId="10730"/>
    <cellStyle name="Note 5 2 2 2 13" xfId="11085"/>
    <cellStyle name="Note 5 2 2 2 14" xfId="11430"/>
    <cellStyle name="Note 5 2 2 2 15" xfId="11750"/>
    <cellStyle name="Note 5 2 2 2 16" xfId="12047"/>
    <cellStyle name="Note 5 2 2 2 17" xfId="12307"/>
    <cellStyle name="Note 5 2 2 2 2" xfId="6337"/>
    <cellStyle name="Note 5 2 2 2 3" xfId="6813"/>
    <cellStyle name="Note 5 2 2 2 4" xfId="7290"/>
    <cellStyle name="Note 5 2 2 2 5" xfId="7753"/>
    <cellStyle name="Note 5 2 2 2 6" xfId="8219"/>
    <cellStyle name="Note 5 2 2 2 7" xfId="8663"/>
    <cellStyle name="Note 5 2 2 2 8" xfId="9107"/>
    <cellStyle name="Note 5 2 2 2 9" xfId="9531"/>
    <cellStyle name="Note 5 2 2 20" xfId="11429"/>
    <cellStyle name="Note 5 2 2 21" xfId="11749"/>
    <cellStyle name="Note 5 2 2 22" xfId="12046"/>
    <cellStyle name="Note 5 2 2 23" xfId="12306"/>
    <cellStyle name="Note 5 2 2 24" xfId="12532"/>
    <cellStyle name="Note 5 2 2 3" xfId="3430"/>
    <cellStyle name="Note 5 2 2 3 10" xfId="9950"/>
    <cellStyle name="Note 5 2 2 3 11" xfId="10344"/>
    <cellStyle name="Note 5 2 2 3 12" xfId="10731"/>
    <cellStyle name="Note 5 2 2 3 13" xfId="11086"/>
    <cellStyle name="Note 5 2 2 3 14" xfId="11431"/>
    <cellStyle name="Note 5 2 2 3 15" xfId="11751"/>
    <cellStyle name="Note 5 2 2 3 16" xfId="12048"/>
    <cellStyle name="Note 5 2 2 3 17" xfId="12308"/>
    <cellStyle name="Note 5 2 2 3 2" xfId="6338"/>
    <cellStyle name="Note 5 2 2 3 3" xfId="6814"/>
    <cellStyle name="Note 5 2 2 3 4" xfId="7291"/>
    <cellStyle name="Note 5 2 2 3 5" xfId="7754"/>
    <cellStyle name="Note 5 2 2 3 6" xfId="8220"/>
    <cellStyle name="Note 5 2 2 3 7" xfId="8664"/>
    <cellStyle name="Note 5 2 2 3 8" xfId="9108"/>
    <cellStyle name="Note 5 2 2 3 9" xfId="9532"/>
    <cellStyle name="Note 5 2 2 4" xfId="3431"/>
    <cellStyle name="Note 5 2 2 4 10" xfId="9951"/>
    <cellStyle name="Note 5 2 2 4 11" xfId="10345"/>
    <cellStyle name="Note 5 2 2 4 12" xfId="10732"/>
    <cellStyle name="Note 5 2 2 4 13" xfId="11087"/>
    <cellStyle name="Note 5 2 2 4 14" xfId="11432"/>
    <cellStyle name="Note 5 2 2 4 15" xfId="11752"/>
    <cellStyle name="Note 5 2 2 4 16" xfId="12049"/>
    <cellStyle name="Note 5 2 2 4 17" xfId="12309"/>
    <cellStyle name="Note 5 2 2 4 2" xfId="6339"/>
    <cellStyle name="Note 5 2 2 4 3" xfId="6815"/>
    <cellStyle name="Note 5 2 2 4 4" xfId="7292"/>
    <cellStyle name="Note 5 2 2 4 5" xfId="7755"/>
    <cellStyle name="Note 5 2 2 4 6" xfId="8221"/>
    <cellStyle name="Note 5 2 2 4 7" xfId="8665"/>
    <cellStyle name="Note 5 2 2 4 8" xfId="9109"/>
    <cellStyle name="Note 5 2 2 4 9" xfId="9533"/>
    <cellStyle name="Note 5 2 2 5" xfId="3432"/>
    <cellStyle name="Note 5 2 2 5 10" xfId="9952"/>
    <cellStyle name="Note 5 2 2 5 11" xfId="10346"/>
    <cellStyle name="Note 5 2 2 5 12" xfId="10733"/>
    <cellStyle name="Note 5 2 2 5 13" xfId="11088"/>
    <cellStyle name="Note 5 2 2 5 14" xfId="11433"/>
    <cellStyle name="Note 5 2 2 5 15" xfId="11753"/>
    <cellStyle name="Note 5 2 2 5 16" xfId="12050"/>
    <cellStyle name="Note 5 2 2 5 17" xfId="12310"/>
    <cellStyle name="Note 5 2 2 5 2" xfId="6340"/>
    <cellStyle name="Note 5 2 2 5 3" xfId="6816"/>
    <cellStyle name="Note 5 2 2 5 4" xfId="7293"/>
    <cellStyle name="Note 5 2 2 5 5" xfId="7756"/>
    <cellStyle name="Note 5 2 2 5 6" xfId="8222"/>
    <cellStyle name="Note 5 2 2 5 7" xfId="8666"/>
    <cellStyle name="Note 5 2 2 5 8" xfId="9110"/>
    <cellStyle name="Note 5 2 2 5 9" xfId="9534"/>
    <cellStyle name="Note 5 2 2 6" xfId="3433"/>
    <cellStyle name="Note 5 2 2 6 10" xfId="9953"/>
    <cellStyle name="Note 5 2 2 6 11" xfId="10347"/>
    <cellStyle name="Note 5 2 2 6 12" xfId="10734"/>
    <cellStyle name="Note 5 2 2 6 13" xfId="11089"/>
    <cellStyle name="Note 5 2 2 6 14" xfId="11434"/>
    <cellStyle name="Note 5 2 2 6 15" xfId="11754"/>
    <cellStyle name="Note 5 2 2 6 16" xfId="12051"/>
    <cellStyle name="Note 5 2 2 6 17" xfId="12311"/>
    <cellStyle name="Note 5 2 2 6 2" xfId="6341"/>
    <cellStyle name="Note 5 2 2 6 3" xfId="6817"/>
    <cellStyle name="Note 5 2 2 6 4" xfId="7294"/>
    <cellStyle name="Note 5 2 2 6 5" xfId="7757"/>
    <cellStyle name="Note 5 2 2 6 6" xfId="8223"/>
    <cellStyle name="Note 5 2 2 6 7" xfId="8667"/>
    <cellStyle name="Note 5 2 2 6 8" xfId="9111"/>
    <cellStyle name="Note 5 2 2 6 9" xfId="9535"/>
    <cellStyle name="Note 5 2 2 7" xfId="3434"/>
    <cellStyle name="Note 5 2 2 7 10" xfId="9954"/>
    <cellStyle name="Note 5 2 2 7 11" xfId="10348"/>
    <cellStyle name="Note 5 2 2 7 12" xfId="10735"/>
    <cellStyle name="Note 5 2 2 7 13" xfId="11090"/>
    <cellStyle name="Note 5 2 2 7 14" xfId="11435"/>
    <cellStyle name="Note 5 2 2 7 15" xfId="11755"/>
    <cellStyle name="Note 5 2 2 7 16" xfId="12052"/>
    <cellStyle name="Note 5 2 2 7 17" xfId="12312"/>
    <cellStyle name="Note 5 2 2 7 2" xfId="6342"/>
    <cellStyle name="Note 5 2 2 7 3" xfId="6818"/>
    <cellStyle name="Note 5 2 2 7 4" xfId="7295"/>
    <cellStyle name="Note 5 2 2 7 5" xfId="7758"/>
    <cellStyle name="Note 5 2 2 7 6" xfId="8224"/>
    <cellStyle name="Note 5 2 2 7 7" xfId="8668"/>
    <cellStyle name="Note 5 2 2 7 8" xfId="9112"/>
    <cellStyle name="Note 5 2 2 7 9" xfId="9536"/>
    <cellStyle name="Note 5 2 2 8" xfId="6336"/>
    <cellStyle name="Note 5 2 2 9" xfId="6812"/>
    <cellStyle name="Note 5 2 20" xfId="9101"/>
    <cellStyle name="Note 5 2 21" xfId="9525"/>
    <cellStyle name="Note 5 2 22" xfId="9943"/>
    <cellStyle name="Note 5 2 23" xfId="10337"/>
    <cellStyle name="Note 5 2 24" xfId="10724"/>
    <cellStyle name="Note 5 2 25" xfId="11079"/>
    <cellStyle name="Note 5 2 26" xfId="11424"/>
    <cellStyle name="Note 5 2 27" xfId="11744"/>
    <cellStyle name="Note 5 2 28" xfId="12041"/>
    <cellStyle name="Note 5 2 29" xfId="12301"/>
    <cellStyle name="Note 5 2 3" xfId="3435"/>
    <cellStyle name="Note 5 2 3 10" xfId="7296"/>
    <cellStyle name="Note 5 2 3 11" xfId="7759"/>
    <cellStyle name="Note 5 2 3 12" xfId="8225"/>
    <cellStyle name="Note 5 2 3 13" xfId="8669"/>
    <cellStyle name="Note 5 2 3 14" xfId="9113"/>
    <cellStyle name="Note 5 2 3 15" xfId="9537"/>
    <cellStyle name="Note 5 2 3 16" xfId="9955"/>
    <cellStyle name="Note 5 2 3 17" xfId="10349"/>
    <cellStyle name="Note 5 2 3 18" xfId="10736"/>
    <cellStyle name="Note 5 2 3 19" xfId="11091"/>
    <cellStyle name="Note 5 2 3 2" xfId="3436"/>
    <cellStyle name="Note 5 2 3 2 10" xfId="9956"/>
    <cellStyle name="Note 5 2 3 2 11" xfId="10350"/>
    <cellStyle name="Note 5 2 3 2 12" xfId="10737"/>
    <cellStyle name="Note 5 2 3 2 13" xfId="11092"/>
    <cellStyle name="Note 5 2 3 2 14" xfId="11437"/>
    <cellStyle name="Note 5 2 3 2 15" xfId="11757"/>
    <cellStyle name="Note 5 2 3 2 16" xfId="12054"/>
    <cellStyle name="Note 5 2 3 2 17" xfId="12314"/>
    <cellStyle name="Note 5 2 3 2 2" xfId="6344"/>
    <cellStyle name="Note 5 2 3 2 3" xfId="6820"/>
    <cellStyle name="Note 5 2 3 2 4" xfId="7297"/>
    <cellStyle name="Note 5 2 3 2 5" xfId="7760"/>
    <cellStyle name="Note 5 2 3 2 6" xfId="8226"/>
    <cellStyle name="Note 5 2 3 2 7" xfId="8670"/>
    <cellStyle name="Note 5 2 3 2 8" xfId="9114"/>
    <cellStyle name="Note 5 2 3 2 9" xfId="9538"/>
    <cellStyle name="Note 5 2 3 20" xfId="11436"/>
    <cellStyle name="Note 5 2 3 21" xfId="11756"/>
    <cellStyle name="Note 5 2 3 22" xfId="12053"/>
    <cellStyle name="Note 5 2 3 23" xfId="12313"/>
    <cellStyle name="Note 5 2 3 24" xfId="12536"/>
    <cellStyle name="Note 5 2 3 3" xfId="3437"/>
    <cellStyle name="Note 5 2 3 3 10" xfId="9957"/>
    <cellStyle name="Note 5 2 3 3 11" xfId="10351"/>
    <cellStyle name="Note 5 2 3 3 12" xfId="10738"/>
    <cellStyle name="Note 5 2 3 3 13" xfId="11093"/>
    <cellStyle name="Note 5 2 3 3 14" xfId="11438"/>
    <cellStyle name="Note 5 2 3 3 15" xfId="11758"/>
    <cellStyle name="Note 5 2 3 3 16" xfId="12055"/>
    <cellStyle name="Note 5 2 3 3 17" xfId="12315"/>
    <cellStyle name="Note 5 2 3 3 2" xfId="6345"/>
    <cellStyle name="Note 5 2 3 3 3" xfId="6821"/>
    <cellStyle name="Note 5 2 3 3 4" xfId="7298"/>
    <cellStyle name="Note 5 2 3 3 5" xfId="7761"/>
    <cellStyle name="Note 5 2 3 3 6" xfId="8227"/>
    <cellStyle name="Note 5 2 3 3 7" xfId="8671"/>
    <cellStyle name="Note 5 2 3 3 8" xfId="9115"/>
    <cellStyle name="Note 5 2 3 3 9" xfId="9539"/>
    <cellStyle name="Note 5 2 3 4" xfId="3438"/>
    <cellStyle name="Note 5 2 3 4 10" xfId="9958"/>
    <cellStyle name="Note 5 2 3 4 11" xfId="10352"/>
    <cellStyle name="Note 5 2 3 4 12" xfId="10739"/>
    <cellStyle name="Note 5 2 3 4 13" xfId="11094"/>
    <cellStyle name="Note 5 2 3 4 14" xfId="11439"/>
    <cellStyle name="Note 5 2 3 4 15" xfId="11759"/>
    <cellStyle name="Note 5 2 3 4 16" xfId="12056"/>
    <cellStyle name="Note 5 2 3 4 17" xfId="12316"/>
    <cellStyle name="Note 5 2 3 4 2" xfId="6346"/>
    <cellStyle name="Note 5 2 3 4 3" xfId="6822"/>
    <cellStyle name="Note 5 2 3 4 4" xfId="7299"/>
    <cellStyle name="Note 5 2 3 4 5" xfId="7762"/>
    <cellStyle name="Note 5 2 3 4 6" xfId="8228"/>
    <cellStyle name="Note 5 2 3 4 7" xfId="8672"/>
    <cellStyle name="Note 5 2 3 4 8" xfId="9116"/>
    <cellStyle name="Note 5 2 3 4 9" xfId="9540"/>
    <cellStyle name="Note 5 2 3 5" xfId="3439"/>
    <cellStyle name="Note 5 2 3 5 10" xfId="9959"/>
    <cellStyle name="Note 5 2 3 5 11" xfId="10353"/>
    <cellStyle name="Note 5 2 3 5 12" xfId="10740"/>
    <cellStyle name="Note 5 2 3 5 13" xfId="11095"/>
    <cellStyle name="Note 5 2 3 5 14" xfId="11440"/>
    <cellStyle name="Note 5 2 3 5 15" xfId="11760"/>
    <cellStyle name="Note 5 2 3 5 16" xfId="12057"/>
    <cellStyle name="Note 5 2 3 5 17" xfId="12317"/>
    <cellStyle name="Note 5 2 3 5 2" xfId="6347"/>
    <cellStyle name="Note 5 2 3 5 3" xfId="6823"/>
    <cellStyle name="Note 5 2 3 5 4" xfId="7300"/>
    <cellStyle name="Note 5 2 3 5 5" xfId="7763"/>
    <cellStyle name="Note 5 2 3 5 6" xfId="8229"/>
    <cellStyle name="Note 5 2 3 5 7" xfId="8673"/>
    <cellStyle name="Note 5 2 3 5 8" xfId="9117"/>
    <cellStyle name="Note 5 2 3 5 9" xfId="9541"/>
    <cellStyle name="Note 5 2 3 6" xfId="3440"/>
    <cellStyle name="Note 5 2 3 6 10" xfId="9960"/>
    <cellStyle name="Note 5 2 3 6 11" xfId="10354"/>
    <cellStyle name="Note 5 2 3 6 12" xfId="10741"/>
    <cellStyle name="Note 5 2 3 6 13" xfId="11096"/>
    <cellStyle name="Note 5 2 3 6 14" xfId="11441"/>
    <cellStyle name="Note 5 2 3 6 15" xfId="11761"/>
    <cellStyle name="Note 5 2 3 6 16" xfId="12058"/>
    <cellStyle name="Note 5 2 3 6 17" xfId="12318"/>
    <cellStyle name="Note 5 2 3 6 2" xfId="6348"/>
    <cellStyle name="Note 5 2 3 6 3" xfId="6824"/>
    <cellStyle name="Note 5 2 3 6 4" xfId="7301"/>
    <cellStyle name="Note 5 2 3 6 5" xfId="7764"/>
    <cellStyle name="Note 5 2 3 6 6" xfId="8230"/>
    <cellStyle name="Note 5 2 3 6 7" xfId="8674"/>
    <cellStyle name="Note 5 2 3 6 8" xfId="9118"/>
    <cellStyle name="Note 5 2 3 6 9" xfId="9542"/>
    <cellStyle name="Note 5 2 3 7" xfId="3441"/>
    <cellStyle name="Note 5 2 3 7 10" xfId="9961"/>
    <cellStyle name="Note 5 2 3 7 11" xfId="10355"/>
    <cellStyle name="Note 5 2 3 7 12" xfId="10742"/>
    <cellStyle name="Note 5 2 3 7 13" xfId="11097"/>
    <cellStyle name="Note 5 2 3 7 14" xfId="11442"/>
    <cellStyle name="Note 5 2 3 7 15" xfId="11762"/>
    <cellStyle name="Note 5 2 3 7 16" xfId="12059"/>
    <cellStyle name="Note 5 2 3 7 17" xfId="12319"/>
    <cellStyle name="Note 5 2 3 7 2" xfId="6349"/>
    <cellStyle name="Note 5 2 3 7 3" xfId="6825"/>
    <cellStyle name="Note 5 2 3 7 4" xfId="7302"/>
    <cellStyle name="Note 5 2 3 7 5" xfId="7765"/>
    <cellStyle name="Note 5 2 3 7 6" xfId="8231"/>
    <cellStyle name="Note 5 2 3 7 7" xfId="8675"/>
    <cellStyle name="Note 5 2 3 7 8" xfId="9119"/>
    <cellStyle name="Note 5 2 3 7 9" xfId="9543"/>
    <cellStyle name="Note 5 2 3 8" xfId="6343"/>
    <cellStyle name="Note 5 2 3 9" xfId="6819"/>
    <cellStyle name="Note 5 2 30" xfId="12489"/>
    <cellStyle name="Note 5 2 4" xfId="3442"/>
    <cellStyle name="Note 5 2 4 10" xfId="9962"/>
    <cellStyle name="Note 5 2 4 11" xfId="10356"/>
    <cellStyle name="Note 5 2 4 12" xfId="10743"/>
    <cellStyle name="Note 5 2 4 13" xfId="11098"/>
    <cellStyle name="Note 5 2 4 14" xfId="11443"/>
    <cellStyle name="Note 5 2 4 15" xfId="11763"/>
    <cellStyle name="Note 5 2 4 16" xfId="12060"/>
    <cellStyle name="Note 5 2 4 17" xfId="12320"/>
    <cellStyle name="Note 5 2 4 2" xfId="6350"/>
    <cellStyle name="Note 5 2 4 3" xfId="6826"/>
    <cellStyle name="Note 5 2 4 4" xfId="7303"/>
    <cellStyle name="Note 5 2 4 5" xfId="7766"/>
    <cellStyle name="Note 5 2 4 6" xfId="8232"/>
    <cellStyle name="Note 5 2 4 7" xfId="8676"/>
    <cellStyle name="Note 5 2 4 8" xfId="9120"/>
    <cellStyle name="Note 5 2 4 9" xfId="9544"/>
    <cellStyle name="Note 5 2 5" xfId="3443"/>
    <cellStyle name="Note 5 2 5 10" xfId="9963"/>
    <cellStyle name="Note 5 2 5 11" xfId="10357"/>
    <cellStyle name="Note 5 2 5 12" xfId="10744"/>
    <cellStyle name="Note 5 2 5 13" xfId="11099"/>
    <cellStyle name="Note 5 2 5 14" xfId="11444"/>
    <cellStyle name="Note 5 2 5 15" xfId="11764"/>
    <cellStyle name="Note 5 2 5 16" xfId="12061"/>
    <cellStyle name="Note 5 2 5 17" xfId="12321"/>
    <cellStyle name="Note 5 2 5 2" xfId="6351"/>
    <cellStyle name="Note 5 2 5 3" xfId="6827"/>
    <cellStyle name="Note 5 2 5 4" xfId="7304"/>
    <cellStyle name="Note 5 2 5 5" xfId="7767"/>
    <cellStyle name="Note 5 2 5 6" xfId="8233"/>
    <cellStyle name="Note 5 2 5 7" xfId="8677"/>
    <cellStyle name="Note 5 2 5 8" xfId="9121"/>
    <cellStyle name="Note 5 2 5 9" xfId="9545"/>
    <cellStyle name="Note 5 2 6" xfId="3444"/>
    <cellStyle name="Note 5 2 6 10" xfId="9964"/>
    <cellStyle name="Note 5 2 6 11" xfId="10358"/>
    <cellStyle name="Note 5 2 6 12" xfId="10745"/>
    <cellStyle name="Note 5 2 6 13" xfId="11100"/>
    <cellStyle name="Note 5 2 6 14" xfId="11445"/>
    <cellStyle name="Note 5 2 6 15" xfId="11765"/>
    <cellStyle name="Note 5 2 6 16" xfId="12062"/>
    <cellStyle name="Note 5 2 6 17" xfId="12322"/>
    <cellStyle name="Note 5 2 6 2" xfId="6352"/>
    <cellStyle name="Note 5 2 6 3" xfId="6828"/>
    <cellStyle name="Note 5 2 6 4" xfId="7305"/>
    <cellStyle name="Note 5 2 6 5" xfId="7768"/>
    <cellStyle name="Note 5 2 6 6" xfId="8234"/>
    <cellStyle name="Note 5 2 6 7" xfId="8678"/>
    <cellStyle name="Note 5 2 6 8" xfId="9122"/>
    <cellStyle name="Note 5 2 6 9" xfId="9546"/>
    <cellStyle name="Note 5 2 7" xfId="3445"/>
    <cellStyle name="Note 5 2 7 10" xfId="9965"/>
    <cellStyle name="Note 5 2 7 11" xfId="10359"/>
    <cellStyle name="Note 5 2 7 12" xfId="10746"/>
    <cellStyle name="Note 5 2 7 13" xfId="11101"/>
    <cellStyle name="Note 5 2 7 14" xfId="11446"/>
    <cellStyle name="Note 5 2 7 15" xfId="11766"/>
    <cellStyle name="Note 5 2 7 16" xfId="12063"/>
    <cellStyle name="Note 5 2 7 17" xfId="12323"/>
    <cellStyle name="Note 5 2 7 2" xfId="6353"/>
    <cellStyle name="Note 5 2 7 3" xfId="6829"/>
    <cellStyle name="Note 5 2 7 4" xfId="7306"/>
    <cellStyle name="Note 5 2 7 5" xfId="7769"/>
    <cellStyle name="Note 5 2 7 6" xfId="8235"/>
    <cellStyle name="Note 5 2 7 7" xfId="8679"/>
    <cellStyle name="Note 5 2 7 8" xfId="9123"/>
    <cellStyle name="Note 5 2 7 9" xfId="9547"/>
    <cellStyle name="Note 5 2 8" xfId="3446"/>
    <cellStyle name="Note 5 2 8 10" xfId="9966"/>
    <cellStyle name="Note 5 2 8 11" xfId="10360"/>
    <cellStyle name="Note 5 2 8 12" xfId="10747"/>
    <cellStyle name="Note 5 2 8 13" xfId="11102"/>
    <cellStyle name="Note 5 2 8 14" xfId="11447"/>
    <cellStyle name="Note 5 2 8 15" xfId="11767"/>
    <cellStyle name="Note 5 2 8 16" xfId="12064"/>
    <cellStyle name="Note 5 2 8 17" xfId="12324"/>
    <cellStyle name="Note 5 2 8 2" xfId="6354"/>
    <cellStyle name="Note 5 2 8 3" xfId="6830"/>
    <cellStyle name="Note 5 2 8 4" xfId="7307"/>
    <cellStyle name="Note 5 2 8 5" xfId="7770"/>
    <cellStyle name="Note 5 2 8 6" xfId="8236"/>
    <cellStyle name="Note 5 2 8 7" xfId="8680"/>
    <cellStyle name="Note 5 2 8 8" xfId="9124"/>
    <cellStyle name="Note 5 2 8 9" xfId="9548"/>
    <cellStyle name="Note 5 2 9" xfId="3447"/>
    <cellStyle name="Note 5 2 9 10" xfId="9967"/>
    <cellStyle name="Note 5 2 9 11" xfId="10361"/>
    <cellStyle name="Note 5 2 9 12" xfId="10748"/>
    <cellStyle name="Note 5 2 9 13" xfId="11103"/>
    <cellStyle name="Note 5 2 9 14" xfId="11448"/>
    <cellStyle name="Note 5 2 9 15" xfId="11768"/>
    <cellStyle name="Note 5 2 9 16" xfId="12065"/>
    <cellStyle name="Note 5 2 9 17" xfId="12325"/>
    <cellStyle name="Note 5 2 9 2" xfId="6355"/>
    <cellStyle name="Note 5 2 9 3" xfId="6831"/>
    <cellStyle name="Note 5 2 9 4" xfId="7308"/>
    <cellStyle name="Note 5 2 9 5" xfId="7771"/>
    <cellStyle name="Note 5 2 9 6" xfId="8237"/>
    <cellStyle name="Note 5 2 9 7" xfId="8681"/>
    <cellStyle name="Note 5 2 9 8" xfId="9125"/>
    <cellStyle name="Note 5 2 9 9" xfId="9549"/>
    <cellStyle name="Note 5 20" xfId="7739"/>
    <cellStyle name="Note 5 21" xfId="8205"/>
    <cellStyle name="Note 5 22" xfId="8649"/>
    <cellStyle name="Note 5 23" xfId="9093"/>
    <cellStyle name="Note 5 24" xfId="9517"/>
    <cellStyle name="Note 5 25" xfId="9935"/>
    <cellStyle name="Note 5 26" xfId="10329"/>
    <cellStyle name="Note 5 27" xfId="10716"/>
    <cellStyle name="Note 5 28" xfId="11071"/>
    <cellStyle name="Note 5 29" xfId="11416"/>
    <cellStyle name="Note 5 3" xfId="3448"/>
    <cellStyle name="Note 5 3 10" xfId="3449"/>
    <cellStyle name="Note 5 3 10 10" xfId="9969"/>
    <cellStyle name="Note 5 3 10 11" xfId="10363"/>
    <cellStyle name="Note 5 3 10 12" xfId="10750"/>
    <cellStyle name="Note 5 3 10 13" xfId="11105"/>
    <cellStyle name="Note 5 3 10 14" xfId="11450"/>
    <cellStyle name="Note 5 3 10 15" xfId="11770"/>
    <cellStyle name="Note 5 3 10 16" xfId="12067"/>
    <cellStyle name="Note 5 3 10 17" xfId="12327"/>
    <cellStyle name="Note 5 3 10 2" xfId="6357"/>
    <cellStyle name="Note 5 3 10 3" xfId="6833"/>
    <cellStyle name="Note 5 3 10 4" xfId="7310"/>
    <cellStyle name="Note 5 3 10 5" xfId="7773"/>
    <cellStyle name="Note 5 3 10 6" xfId="8239"/>
    <cellStyle name="Note 5 3 10 7" xfId="8683"/>
    <cellStyle name="Note 5 3 10 8" xfId="9127"/>
    <cellStyle name="Note 5 3 10 9" xfId="9551"/>
    <cellStyle name="Note 5 3 11" xfId="3450"/>
    <cellStyle name="Note 5 3 11 10" xfId="9970"/>
    <cellStyle name="Note 5 3 11 11" xfId="10364"/>
    <cellStyle name="Note 5 3 11 12" xfId="10751"/>
    <cellStyle name="Note 5 3 11 13" xfId="11106"/>
    <cellStyle name="Note 5 3 11 14" xfId="11451"/>
    <cellStyle name="Note 5 3 11 15" xfId="11771"/>
    <cellStyle name="Note 5 3 11 16" xfId="12068"/>
    <cellStyle name="Note 5 3 11 17" xfId="12328"/>
    <cellStyle name="Note 5 3 11 2" xfId="6358"/>
    <cellStyle name="Note 5 3 11 3" xfId="6834"/>
    <cellStyle name="Note 5 3 11 4" xfId="7311"/>
    <cellStyle name="Note 5 3 11 5" xfId="7774"/>
    <cellStyle name="Note 5 3 11 6" xfId="8240"/>
    <cellStyle name="Note 5 3 11 7" xfId="8684"/>
    <cellStyle name="Note 5 3 11 8" xfId="9128"/>
    <cellStyle name="Note 5 3 11 9" xfId="9552"/>
    <cellStyle name="Note 5 3 12" xfId="3451"/>
    <cellStyle name="Note 5 3 12 10" xfId="9971"/>
    <cellStyle name="Note 5 3 12 11" xfId="10365"/>
    <cellStyle name="Note 5 3 12 12" xfId="10752"/>
    <cellStyle name="Note 5 3 12 13" xfId="11107"/>
    <cellStyle name="Note 5 3 12 14" xfId="11452"/>
    <cellStyle name="Note 5 3 12 15" xfId="11772"/>
    <cellStyle name="Note 5 3 12 16" xfId="12069"/>
    <cellStyle name="Note 5 3 12 17" xfId="12329"/>
    <cellStyle name="Note 5 3 12 2" xfId="6359"/>
    <cellStyle name="Note 5 3 12 3" xfId="6835"/>
    <cellStyle name="Note 5 3 12 4" xfId="7312"/>
    <cellStyle name="Note 5 3 12 5" xfId="7775"/>
    <cellStyle name="Note 5 3 12 6" xfId="8241"/>
    <cellStyle name="Note 5 3 12 7" xfId="8685"/>
    <cellStyle name="Note 5 3 12 8" xfId="9129"/>
    <cellStyle name="Note 5 3 12 9" xfId="9553"/>
    <cellStyle name="Note 5 3 13" xfId="3452"/>
    <cellStyle name="Note 5 3 13 10" xfId="9972"/>
    <cellStyle name="Note 5 3 13 11" xfId="10366"/>
    <cellStyle name="Note 5 3 13 12" xfId="10753"/>
    <cellStyle name="Note 5 3 13 13" xfId="11108"/>
    <cellStyle name="Note 5 3 13 14" xfId="11453"/>
    <cellStyle name="Note 5 3 13 15" xfId="11773"/>
    <cellStyle name="Note 5 3 13 16" xfId="12070"/>
    <cellStyle name="Note 5 3 13 17" xfId="12330"/>
    <cellStyle name="Note 5 3 13 2" xfId="6360"/>
    <cellStyle name="Note 5 3 13 3" xfId="6836"/>
    <cellStyle name="Note 5 3 13 4" xfId="7313"/>
    <cellStyle name="Note 5 3 13 5" xfId="7776"/>
    <cellStyle name="Note 5 3 13 6" xfId="8242"/>
    <cellStyle name="Note 5 3 13 7" xfId="8686"/>
    <cellStyle name="Note 5 3 13 8" xfId="9130"/>
    <cellStyle name="Note 5 3 13 9" xfId="9554"/>
    <cellStyle name="Note 5 3 14" xfId="6356"/>
    <cellStyle name="Note 5 3 15" xfId="6832"/>
    <cellStyle name="Note 5 3 16" xfId="7309"/>
    <cellStyle name="Note 5 3 17" xfId="7772"/>
    <cellStyle name="Note 5 3 18" xfId="8238"/>
    <cellStyle name="Note 5 3 19" xfId="8682"/>
    <cellStyle name="Note 5 3 2" xfId="3453"/>
    <cellStyle name="Note 5 3 2 10" xfId="7314"/>
    <cellStyle name="Note 5 3 2 11" xfId="7777"/>
    <cellStyle name="Note 5 3 2 12" xfId="8243"/>
    <cellStyle name="Note 5 3 2 13" xfId="8687"/>
    <cellStyle name="Note 5 3 2 14" xfId="9131"/>
    <cellStyle name="Note 5 3 2 15" xfId="9555"/>
    <cellStyle name="Note 5 3 2 16" xfId="9973"/>
    <cellStyle name="Note 5 3 2 17" xfId="10367"/>
    <cellStyle name="Note 5 3 2 18" xfId="10754"/>
    <cellStyle name="Note 5 3 2 19" xfId="11109"/>
    <cellStyle name="Note 5 3 2 2" xfId="3454"/>
    <cellStyle name="Note 5 3 2 2 10" xfId="9974"/>
    <cellStyle name="Note 5 3 2 2 11" xfId="10368"/>
    <cellStyle name="Note 5 3 2 2 12" xfId="10755"/>
    <cellStyle name="Note 5 3 2 2 13" xfId="11110"/>
    <cellStyle name="Note 5 3 2 2 14" xfId="11455"/>
    <cellStyle name="Note 5 3 2 2 15" xfId="11775"/>
    <cellStyle name="Note 5 3 2 2 16" xfId="12072"/>
    <cellStyle name="Note 5 3 2 2 17" xfId="12332"/>
    <cellStyle name="Note 5 3 2 2 2" xfId="6362"/>
    <cellStyle name="Note 5 3 2 2 3" xfId="6838"/>
    <cellStyle name="Note 5 3 2 2 4" xfId="7315"/>
    <cellStyle name="Note 5 3 2 2 5" xfId="7778"/>
    <cellStyle name="Note 5 3 2 2 6" xfId="8244"/>
    <cellStyle name="Note 5 3 2 2 7" xfId="8688"/>
    <cellStyle name="Note 5 3 2 2 8" xfId="9132"/>
    <cellStyle name="Note 5 3 2 2 9" xfId="9556"/>
    <cellStyle name="Note 5 3 2 20" xfId="11454"/>
    <cellStyle name="Note 5 3 2 21" xfId="11774"/>
    <cellStyle name="Note 5 3 2 22" xfId="12071"/>
    <cellStyle name="Note 5 3 2 23" xfId="12331"/>
    <cellStyle name="Note 5 3 2 24" xfId="12538"/>
    <cellStyle name="Note 5 3 2 3" xfId="3455"/>
    <cellStyle name="Note 5 3 2 3 10" xfId="9975"/>
    <cellStyle name="Note 5 3 2 3 11" xfId="10369"/>
    <cellStyle name="Note 5 3 2 3 12" xfId="10756"/>
    <cellStyle name="Note 5 3 2 3 13" xfId="11111"/>
    <cellStyle name="Note 5 3 2 3 14" xfId="11456"/>
    <cellStyle name="Note 5 3 2 3 15" xfId="11776"/>
    <cellStyle name="Note 5 3 2 3 16" xfId="12073"/>
    <cellStyle name="Note 5 3 2 3 17" xfId="12333"/>
    <cellStyle name="Note 5 3 2 3 2" xfId="6363"/>
    <cellStyle name="Note 5 3 2 3 3" xfId="6839"/>
    <cellStyle name="Note 5 3 2 3 4" xfId="7316"/>
    <cellStyle name="Note 5 3 2 3 5" xfId="7779"/>
    <cellStyle name="Note 5 3 2 3 6" xfId="8245"/>
    <cellStyle name="Note 5 3 2 3 7" xfId="8689"/>
    <cellStyle name="Note 5 3 2 3 8" xfId="9133"/>
    <cellStyle name="Note 5 3 2 3 9" xfId="9557"/>
    <cellStyle name="Note 5 3 2 4" xfId="3456"/>
    <cellStyle name="Note 5 3 2 4 10" xfId="9976"/>
    <cellStyle name="Note 5 3 2 4 11" xfId="10370"/>
    <cellStyle name="Note 5 3 2 4 12" xfId="10757"/>
    <cellStyle name="Note 5 3 2 4 13" xfId="11112"/>
    <cellStyle name="Note 5 3 2 4 14" xfId="11457"/>
    <cellStyle name="Note 5 3 2 4 15" xfId="11777"/>
    <cellStyle name="Note 5 3 2 4 16" xfId="12074"/>
    <cellStyle name="Note 5 3 2 4 17" xfId="12334"/>
    <cellStyle name="Note 5 3 2 4 2" xfId="6364"/>
    <cellStyle name="Note 5 3 2 4 3" xfId="6840"/>
    <cellStyle name="Note 5 3 2 4 4" xfId="7317"/>
    <cellStyle name="Note 5 3 2 4 5" xfId="7780"/>
    <cellStyle name="Note 5 3 2 4 6" xfId="8246"/>
    <cellStyle name="Note 5 3 2 4 7" xfId="8690"/>
    <cellStyle name="Note 5 3 2 4 8" xfId="9134"/>
    <cellStyle name="Note 5 3 2 4 9" xfId="9558"/>
    <cellStyle name="Note 5 3 2 5" xfId="3457"/>
    <cellStyle name="Note 5 3 2 5 10" xfId="9977"/>
    <cellStyle name="Note 5 3 2 5 11" xfId="10371"/>
    <cellStyle name="Note 5 3 2 5 12" xfId="10758"/>
    <cellStyle name="Note 5 3 2 5 13" xfId="11113"/>
    <cellStyle name="Note 5 3 2 5 14" xfId="11458"/>
    <cellStyle name="Note 5 3 2 5 15" xfId="11778"/>
    <cellStyle name="Note 5 3 2 5 16" xfId="12075"/>
    <cellStyle name="Note 5 3 2 5 17" xfId="12335"/>
    <cellStyle name="Note 5 3 2 5 2" xfId="6365"/>
    <cellStyle name="Note 5 3 2 5 3" xfId="6841"/>
    <cellStyle name="Note 5 3 2 5 4" xfId="7318"/>
    <cellStyle name="Note 5 3 2 5 5" xfId="7781"/>
    <cellStyle name="Note 5 3 2 5 6" xfId="8247"/>
    <cellStyle name="Note 5 3 2 5 7" xfId="8691"/>
    <cellStyle name="Note 5 3 2 5 8" xfId="9135"/>
    <cellStyle name="Note 5 3 2 5 9" xfId="9559"/>
    <cellStyle name="Note 5 3 2 6" xfId="3458"/>
    <cellStyle name="Note 5 3 2 6 10" xfId="9978"/>
    <cellStyle name="Note 5 3 2 6 11" xfId="10372"/>
    <cellStyle name="Note 5 3 2 6 12" xfId="10759"/>
    <cellStyle name="Note 5 3 2 6 13" xfId="11114"/>
    <cellStyle name="Note 5 3 2 6 14" xfId="11459"/>
    <cellStyle name="Note 5 3 2 6 15" xfId="11779"/>
    <cellStyle name="Note 5 3 2 6 16" xfId="12076"/>
    <cellStyle name="Note 5 3 2 6 17" xfId="12336"/>
    <cellStyle name="Note 5 3 2 6 2" xfId="6366"/>
    <cellStyle name="Note 5 3 2 6 3" xfId="6842"/>
    <cellStyle name="Note 5 3 2 6 4" xfId="7319"/>
    <cellStyle name="Note 5 3 2 6 5" xfId="7782"/>
    <cellStyle name="Note 5 3 2 6 6" xfId="8248"/>
    <cellStyle name="Note 5 3 2 6 7" xfId="8692"/>
    <cellStyle name="Note 5 3 2 6 8" xfId="9136"/>
    <cellStyle name="Note 5 3 2 6 9" xfId="9560"/>
    <cellStyle name="Note 5 3 2 7" xfId="3459"/>
    <cellStyle name="Note 5 3 2 7 10" xfId="9979"/>
    <cellStyle name="Note 5 3 2 7 11" xfId="10373"/>
    <cellStyle name="Note 5 3 2 7 12" xfId="10760"/>
    <cellStyle name="Note 5 3 2 7 13" xfId="11115"/>
    <cellStyle name="Note 5 3 2 7 14" xfId="11460"/>
    <cellStyle name="Note 5 3 2 7 15" xfId="11780"/>
    <cellStyle name="Note 5 3 2 7 16" xfId="12077"/>
    <cellStyle name="Note 5 3 2 7 17" xfId="12337"/>
    <cellStyle name="Note 5 3 2 7 2" xfId="6367"/>
    <cellStyle name="Note 5 3 2 7 3" xfId="6843"/>
    <cellStyle name="Note 5 3 2 7 4" xfId="7320"/>
    <cellStyle name="Note 5 3 2 7 5" xfId="7783"/>
    <cellStyle name="Note 5 3 2 7 6" xfId="8249"/>
    <cellStyle name="Note 5 3 2 7 7" xfId="8693"/>
    <cellStyle name="Note 5 3 2 7 8" xfId="9137"/>
    <cellStyle name="Note 5 3 2 7 9" xfId="9561"/>
    <cellStyle name="Note 5 3 2 8" xfId="6361"/>
    <cellStyle name="Note 5 3 2 9" xfId="6837"/>
    <cellStyle name="Note 5 3 20" xfId="9126"/>
    <cellStyle name="Note 5 3 21" xfId="9550"/>
    <cellStyle name="Note 5 3 22" xfId="9968"/>
    <cellStyle name="Note 5 3 23" xfId="10362"/>
    <cellStyle name="Note 5 3 24" xfId="10749"/>
    <cellStyle name="Note 5 3 25" xfId="11104"/>
    <cellStyle name="Note 5 3 26" xfId="11449"/>
    <cellStyle name="Note 5 3 27" xfId="11769"/>
    <cellStyle name="Note 5 3 28" xfId="12066"/>
    <cellStyle name="Note 5 3 29" xfId="12326"/>
    <cellStyle name="Note 5 3 3" xfId="3460"/>
    <cellStyle name="Note 5 3 3 10" xfId="7321"/>
    <cellStyle name="Note 5 3 3 11" xfId="7784"/>
    <cellStyle name="Note 5 3 3 12" xfId="8250"/>
    <cellStyle name="Note 5 3 3 13" xfId="8694"/>
    <cellStyle name="Note 5 3 3 14" xfId="9138"/>
    <cellStyle name="Note 5 3 3 15" xfId="9562"/>
    <cellStyle name="Note 5 3 3 16" xfId="9980"/>
    <cellStyle name="Note 5 3 3 17" xfId="10374"/>
    <cellStyle name="Note 5 3 3 18" xfId="10761"/>
    <cellStyle name="Note 5 3 3 19" xfId="11116"/>
    <cellStyle name="Note 5 3 3 2" xfId="3461"/>
    <cellStyle name="Note 5 3 3 2 10" xfId="9981"/>
    <cellStyle name="Note 5 3 3 2 11" xfId="10375"/>
    <cellStyle name="Note 5 3 3 2 12" xfId="10762"/>
    <cellStyle name="Note 5 3 3 2 13" xfId="11117"/>
    <cellStyle name="Note 5 3 3 2 14" xfId="11462"/>
    <cellStyle name="Note 5 3 3 2 15" xfId="11782"/>
    <cellStyle name="Note 5 3 3 2 16" xfId="12079"/>
    <cellStyle name="Note 5 3 3 2 17" xfId="12339"/>
    <cellStyle name="Note 5 3 3 2 2" xfId="6369"/>
    <cellStyle name="Note 5 3 3 2 3" xfId="6845"/>
    <cellStyle name="Note 5 3 3 2 4" xfId="7322"/>
    <cellStyle name="Note 5 3 3 2 5" xfId="7785"/>
    <cellStyle name="Note 5 3 3 2 6" xfId="8251"/>
    <cellStyle name="Note 5 3 3 2 7" xfId="8695"/>
    <cellStyle name="Note 5 3 3 2 8" xfId="9139"/>
    <cellStyle name="Note 5 3 3 2 9" xfId="9563"/>
    <cellStyle name="Note 5 3 3 20" xfId="11461"/>
    <cellStyle name="Note 5 3 3 21" xfId="11781"/>
    <cellStyle name="Note 5 3 3 22" xfId="12078"/>
    <cellStyle name="Note 5 3 3 23" xfId="12338"/>
    <cellStyle name="Note 5 3 3 24" xfId="12544"/>
    <cellStyle name="Note 5 3 3 3" xfId="3462"/>
    <cellStyle name="Note 5 3 3 3 10" xfId="9982"/>
    <cellStyle name="Note 5 3 3 3 11" xfId="10376"/>
    <cellStyle name="Note 5 3 3 3 12" xfId="10763"/>
    <cellStyle name="Note 5 3 3 3 13" xfId="11118"/>
    <cellStyle name="Note 5 3 3 3 14" xfId="11463"/>
    <cellStyle name="Note 5 3 3 3 15" xfId="11783"/>
    <cellStyle name="Note 5 3 3 3 16" xfId="12080"/>
    <cellStyle name="Note 5 3 3 3 17" xfId="12340"/>
    <cellStyle name="Note 5 3 3 3 2" xfId="6370"/>
    <cellStyle name="Note 5 3 3 3 3" xfId="6846"/>
    <cellStyle name="Note 5 3 3 3 4" xfId="7323"/>
    <cellStyle name="Note 5 3 3 3 5" xfId="7786"/>
    <cellStyle name="Note 5 3 3 3 6" xfId="8252"/>
    <cellStyle name="Note 5 3 3 3 7" xfId="8696"/>
    <cellStyle name="Note 5 3 3 3 8" xfId="9140"/>
    <cellStyle name="Note 5 3 3 3 9" xfId="9564"/>
    <cellStyle name="Note 5 3 3 4" xfId="3463"/>
    <cellStyle name="Note 5 3 3 4 10" xfId="9983"/>
    <cellStyle name="Note 5 3 3 4 11" xfId="10377"/>
    <cellStyle name="Note 5 3 3 4 12" xfId="10764"/>
    <cellStyle name="Note 5 3 3 4 13" xfId="11119"/>
    <cellStyle name="Note 5 3 3 4 14" xfId="11464"/>
    <cellStyle name="Note 5 3 3 4 15" xfId="11784"/>
    <cellStyle name="Note 5 3 3 4 16" xfId="12081"/>
    <cellStyle name="Note 5 3 3 4 17" xfId="12341"/>
    <cellStyle name="Note 5 3 3 4 2" xfId="6371"/>
    <cellStyle name="Note 5 3 3 4 3" xfId="6847"/>
    <cellStyle name="Note 5 3 3 4 4" xfId="7324"/>
    <cellStyle name="Note 5 3 3 4 5" xfId="7787"/>
    <cellStyle name="Note 5 3 3 4 6" xfId="8253"/>
    <cellStyle name="Note 5 3 3 4 7" xfId="8697"/>
    <cellStyle name="Note 5 3 3 4 8" xfId="9141"/>
    <cellStyle name="Note 5 3 3 4 9" xfId="9565"/>
    <cellStyle name="Note 5 3 3 5" xfId="3464"/>
    <cellStyle name="Note 5 3 3 5 10" xfId="9984"/>
    <cellStyle name="Note 5 3 3 5 11" xfId="10378"/>
    <cellStyle name="Note 5 3 3 5 12" xfId="10765"/>
    <cellStyle name="Note 5 3 3 5 13" xfId="11120"/>
    <cellStyle name="Note 5 3 3 5 14" xfId="11465"/>
    <cellStyle name="Note 5 3 3 5 15" xfId="11785"/>
    <cellStyle name="Note 5 3 3 5 16" xfId="12082"/>
    <cellStyle name="Note 5 3 3 5 17" xfId="12342"/>
    <cellStyle name="Note 5 3 3 5 2" xfId="6372"/>
    <cellStyle name="Note 5 3 3 5 3" xfId="6848"/>
    <cellStyle name="Note 5 3 3 5 4" xfId="7325"/>
    <cellStyle name="Note 5 3 3 5 5" xfId="7788"/>
    <cellStyle name="Note 5 3 3 5 6" xfId="8254"/>
    <cellStyle name="Note 5 3 3 5 7" xfId="8698"/>
    <cellStyle name="Note 5 3 3 5 8" xfId="9142"/>
    <cellStyle name="Note 5 3 3 5 9" xfId="9566"/>
    <cellStyle name="Note 5 3 3 6" xfId="3465"/>
    <cellStyle name="Note 5 3 3 6 10" xfId="9985"/>
    <cellStyle name="Note 5 3 3 6 11" xfId="10379"/>
    <cellStyle name="Note 5 3 3 6 12" xfId="10766"/>
    <cellStyle name="Note 5 3 3 6 13" xfId="11121"/>
    <cellStyle name="Note 5 3 3 6 14" xfId="11466"/>
    <cellStyle name="Note 5 3 3 6 15" xfId="11786"/>
    <cellStyle name="Note 5 3 3 6 16" xfId="12083"/>
    <cellStyle name="Note 5 3 3 6 17" xfId="12343"/>
    <cellStyle name="Note 5 3 3 6 2" xfId="6373"/>
    <cellStyle name="Note 5 3 3 6 3" xfId="6849"/>
    <cellStyle name="Note 5 3 3 6 4" xfId="7326"/>
    <cellStyle name="Note 5 3 3 6 5" xfId="7789"/>
    <cellStyle name="Note 5 3 3 6 6" xfId="8255"/>
    <cellStyle name="Note 5 3 3 6 7" xfId="8699"/>
    <cellStyle name="Note 5 3 3 6 8" xfId="9143"/>
    <cellStyle name="Note 5 3 3 6 9" xfId="9567"/>
    <cellStyle name="Note 5 3 3 7" xfId="3466"/>
    <cellStyle name="Note 5 3 3 7 10" xfId="9986"/>
    <cellStyle name="Note 5 3 3 7 11" xfId="10380"/>
    <cellStyle name="Note 5 3 3 7 12" xfId="10767"/>
    <cellStyle name="Note 5 3 3 7 13" xfId="11122"/>
    <cellStyle name="Note 5 3 3 7 14" xfId="11467"/>
    <cellStyle name="Note 5 3 3 7 15" xfId="11787"/>
    <cellStyle name="Note 5 3 3 7 16" xfId="12084"/>
    <cellStyle name="Note 5 3 3 7 17" xfId="12344"/>
    <cellStyle name="Note 5 3 3 7 2" xfId="6374"/>
    <cellStyle name="Note 5 3 3 7 3" xfId="6850"/>
    <cellStyle name="Note 5 3 3 7 4" xfId="7327"/>
    <cellStyle name="Note 5 3 3 7 5" xfId="7790"/>
    <cellStyle name="Note 5 3 3 7 6" xfId="8256"/>
    <cellStyle name="Note 5 3 3 7 7" xfId="8700"/>
    <cellStyle name="Note 5 3 3 7 8" xfId="9144"/>
    <cellStyle name="Note 5 3 3 7 9" xfId="9568"/>
    <cellStyle name="Note 5 3 3 8" xfId="6368"/>
    <cellStyle name="Note 5 3 3 9" xfId="6844"/>
    <cellStyle name="Note 5 3 30" xfId="12505"/>
    <cellStyle name="Note 5 3 4" xfId="3467"/>
    <cellStyle name="Note 5 3 4 10" xfId="9987"/>
    <cellStyle name="Note 5 3 4 11" xfId="10381"/>
    <cellStyle name="Note 5 3 4 12" xfId="10768"/>
    <cellStyle name="Note 5 3 4 13" xfId="11123"/>
    <cellStyle name="Note 5 3 4 14" xfId="11468"/>
    <cellStyle name="Note 5 3 4 15" xfId="11788"/>
    <cellStyle name="Note 5 3 4 16" xfId="12085"/>
    <cellStyle name="Note 5 3 4 17" xfId="12345"/>
    <cellStyle name="Note 5 3 4 2" xfId="6375"/>
    <cellStyle name="Note 5 3 4 3" xfId="6851"/>
    <cellStyle name="Note 5 3 4 4" xfId="7328"/>
    <cellStyle name="Note 5 3 4 5" xfId="7791"/>
    <cellStyle name="Note 5 3 4 6" xfId="8257"/>
    <cellStyle name="Note 5 3 4 7" xfId="8701"/>
    <cellStyle name="Note 5 3 4 8" xfId="9145"/>
    <cellStyle name="Note 5 3 4 9" xfId="9569"/>
    <cellStyle name="Note 5 3 5" xfId="3468"/>
    <cellStyle name="Note 5 3 5 10" xfId="9988"/>
    <cellStyle name="Note 5 3 5 11" xfId="10382"/>
    <cellStyle name="Note 5 3 5 12" xfId="10769"/>
    <cellStyle name="Note 5 3 5 13" xfId="11124"/>
    <cellStyle name="Note 5 3 5 14" xfId="11469"/>
    <cellStyle name="Note 5 3 5 15" xfId="11789"/>
    <cellStyle name="Note 5 3 5 16" xfId="12086"/>
    <cellStyle name="Note 5 3 5 17" xfId="12346"/>
    <cellStyle name="Note 5 3 5 2" xfId="6376"/>
    <cellStyle name="Note 5 3 5 3" xfId="6852"/>
    <cellStyle name="Note 5 3 5 4" xfId="7329"/>
    <cellStyle name="Note 5 3 5 5" xfId="7792"/>
    <cellStyle name="Note 5 3 5 6" xfId="8258"/>
    <cellStyle name="Note 5 3 5 7" xfId="8702"/>
    <cellStyle name="Note 5 3 5 8" xfId="9146"/>
    <cellStyle name="Note 5 3 5 9" xfId="9570"/>
    <cellStyle name="Note 5 3 6" xfId="3469"/>
    <cellStyle name="Note 5 3 7" xfId="3470"/>
    <cellStyle name="Note 5 3 8" xfId="3471"/>
    <cellStyle name="Note 5 3 9" xfId="3472"/>
    <cellStyle name="Note 5 30" xfId="11736"/>
    <cellStyle name="Note 5 31" xfId="12033"/>
    <cellStyle name="Note 5 32" xfId="12293"/>
    <cellStyle name="Note 5 33" xfId="12468"/>
    <cellStyle name="Note 5 4" xfId="3473"/>
    <cellStyle name="Note 5 4 10" xfId="6381"/>
    <cellStyle name="Note 5 4 11" xfId="6857"/>
    <cellStyle name="Note 5 4 12" xfId="7334"/>
    <cellStyle name="Note 5 4 13" xfId="7797"/>
    <cellStyle name="Note 5 4 14" xfId="8263"/>
    <cellStyle name="Note 5 4 15" xfId="8707"/>
    <cellStyle name="Note 5 4 16" xfId="9151"/>
    <cellStyle name="Note 5 4 17" xfId="9575"/>
    <cellStyle name="Note 5 4 18" xfId="9993"/>
    <cellStyle name="Note 5 4 19" xfId="10387"/>
    <cellStyle name="Note 5 4 2" xfId="3474"/>
    <cellStyle name="Note 5 4 2 10" xfId="7335"/>
    <cellStyle name="Note 5 4 2 11" xfId="7798"/>
    <cellStyle name="Note 5 4 2 12" xfId="8264"/>
    <cellStyle name="Note 5 4 2 13" xfId="8708"/>
    <cellStyle name="Note 5 4 2 14" xfId="9152"/>
    <cellStyle name="Note 5 4 2 15" xfId="9576"/>
    <cellStyle name="Note 5 4 2 16" xfId="9994"/>
    <cellStyle name="Note 5 4 2 17" xfId="10388"/>
    <cellStyle name="Note 5 4 2 18" xfId="10774"/>
    <cellStyle name="Note 5 4 2 19" xfId="11129"/>
    <cellStyle name="Note 5 4 2 2" xfId="3475"/>
    <cellStyle name="Note 5 4 2 2 10" xfId="9995"/>
    <cellStyle name="Note 5 4 2 2 11" xfId="10389"/>
    <cellStyle name="Note 5 4 2 2 12" xfId="10775"/>
    <cellStyle name="Note 5 4 2 2 13" xfId="11130"/>
    <cellStyle name="Note 5 4 2 2 14" xfId="11475"/>
    <cellStyle name="Note 5 4 2 2 15" xfId="11795"/>
    <cellStyle name="Note 5 4 2 2 16" xfId="12091"/>
    <cellStyle name="Note 5 4 2 2 17" xfId="12349"/>
    <cellStyle name="Note 5 4 2 2 2" xfId="6383"/>
    <cellStyle name="Note 5 4 2 2 3" xfId="6859"/>
    <cellStyle name="Note 5 4 2 2 4" xfId="7336"/>
    <cellStyle name="Note 5 4 2 2 5" xfId="7799"/>
    <cellStyle name="Note 5 4 2 2 6" xfId="8265"/>
    <cellStyle name="Note 5 4 2 2 7" xfId="8709"/>
    <cellStyle name="Note 5 4 2 2 8" xfId="9153"/>
    <cellStyle name="Note 5 4 2 2 9" xfId="9577"/>
    <cellStyle name="Note 5 4 2 20" xfId="11474"/>
    <cellStyle name="Note 5 4 2 21" xfId="11794"/>
    <cellStyle name="Note 5 4 2 22" xfId="12090"/>
    <cellStyle name="Note 5 4 2 23" xfId="12348"/>
    <cellStyle name="Note 5 4 2 24" xfId="12540"/>
    <cellStyle name="Note 5 4 2 3" xfId="3476"/>
    <cellStyle name="Note 5 4 2 3 10" xfId="9996"/>
    <cellStyle name="Note 5 4 2 3 11" xfId="10390"/>
    <cellStyle name="Note 5 4 2 3 12" xfId="10776"/>
    <cellStyle name="Note 5 4 2 3 13" xfId="11131"/>
    <cellStyle name="Note 5 4 2 3 14" xfId="11476"/>
    <cellStyle name="Note 5 4 2 3 15" xfId="11796"/>
    <cellStyle name="Note 5 4 2 3 16" xfId="12092"/>
    <cellStyle name="Note 5 4 2 3 17" xfId="12350"/>
    <cellStyle name="Note 5 4 2 3 2" xfId="6384"/>
    <cellStyle name="Note 5 4 2 3 3" xfId="6860"/>
    <cellStyle name="Note 5 4 2 3 4" xfId="7337"/>
    <cellStyle name="Note 5 4 2 3 5" xfId="7800"/>
    <cellStyle name="Note 5 4 2 3 6" xfId="8266"/>
    <cellStyle name="Note 5 4 2 3 7" xfId="8710"/>
    <cellStyle name="Note 5 4 2 3 8" xfId="9154"/>
    <cellStyle name="Note 5 4 2 3 9" xfId="9578"/>
    <cellStyle name="Note 5 4 2 4" xfId="3477"/>
    <cellStyle name="Note 5 4 2 4 10" xfId="9997"/>
    <cellStyle name="Note 5 4 2 4 11" xfId="10391"/>
    <cellStyle name="Note 5 4 2 4 12" xfId="10777"/>
    <cellStyle name="Note 5 4 2 4 13" xfId="11132"/>
    <cellStyle name="Note 5 4 2 4 14" xfId="11477"/>
    <cellStyle name="Note 5 4 2 4 15" xfId="11797"/>
    <cellStyle name="Note 5 4 2 4 16" xfId="12093"/>
    <cellStyle name="Note 5 4 2 4 17" xfId="12351"/>
    <cellStyle name="Note 5 4 2 4 2" xfId="6385"/>
    <cellStyle name="Note 5 4 2 4 3" xfId="6861"/>
    <cellStyle name="Note 5 4 2 4 4" xfId="7338"/>
    <cellStyle name="Note 5 4 2 4 5" xfId="7801"/>
    <cellStyle name="Note 5 4 2 4 6" xfId="8267"/>
    <cellStyle name="Note 5 4 2 4 7" xfId="8711"/>
    <cellStyle name="Note 5 4 2 4 8" xfId="9155"/>
    <cellStyle name="Note 5 4 2 4 9" xfId="9579"/>
    <cellStyle name="Note 5 4 2 5" xfId="3478"/>
    <cellStyle name="Note 5 4 2 5 10" xfId="9998"/>
    <cellStyle name="Note 5 4 2 5 11" xfId="10392"/>
    <cellStyle name="Note 5 4 2 5 12" xfId="10778"/>
    <cellStyle name="Note 5 4 2 5 13" xfId="11133"/>
    <cellStyle name="Note 5 4 2 5 14" xfId="11478"/>
    <cellStyle name="Note 5 4 2 5 15" xfId="11798"/>
    <cellStyle name="Note 5 4 2 5 16" xfId="12094"/>
    <cellStyle name="Note 5 4 2 5 17" xfId="12352"/>
    <cellStyle name="Note 5 4 2 5 2" xfId="6386"/>
    <cellStyle name="Note 5 4 2 5 3" xfId="6862"/>
    <cellStyle name="Note 5 4 2 5 4" xfId="7339"/>
    <cellStyle name="Note 5 4 2 5 5" xfId="7802"/>
    <cellStyle name="Note 5 4 2 5 6" xfId="8268"/>
    <cellStyle name="Note 5 4 2 5 7" xfId="8712"/>
    <cellStyle name="Note 5 4 2 5 8" xfId="9156"/>
    <cellStyle name="Note 5 4 2 5 9" xfId="9580"/>
    <cellStyle name="Note 5 4 2 6" xfId="3479"/>
    <cellStyle name="Note 5 4 2 6 10" xfId="9999"/>
    <cellStyle name="Note 5 4 2 6 11" xfId="10393"/>
    <cellStyle name="Note 5 4 2 6 12" xfId="10779"/>
    <cellStyle name="Note 5 4 2 6 13" xfId="11134"/>
    <cellStyle name="Note 5 4 2 6 14" xfId="11479"/>
    <cellStyle name="Note 5 4 2 6 15" xfId="11799"/>
    <cellStyle name="Note 5 4 2 6 16" xfId="12095"/>
    <cellStyle name="Note 5 4 2 6 17" xfId="12353"/>
    <cellStyle name="Note 5 4 2 6 2" xfId="6387"/>
    <cellStyle name="Note 5 4 2 6 3" xfId="6863"/>
    <cellStyle name="Note 5 4 2 6 4" xfId="7340"/>
    <cellStyle name="Note 5 4 2 6 5" xfId="7803"/>
    <cellStyle name="Note 5 4 2 6 6" xfId="8269"/>
    <cellStyle name="Note 5 4 2 6 7" xfId="8713"/>
    <cellStyle name="Note 5 4 2 6 8" xfId="9157"/>
    <cellStyle name="Note 5 4 2 6 9" xfId="9581"/>
    <cellStyle name="Note 5 4 2 7" xfId="3480"/>
    <cellStyle name="Note 5 4 2 7 10" xfId="10000"/>
    <cellStyle name="Note 5 4 2 7 11" xfId="10394"/>
    <cellStyle name="Note 5 4 2 7 12" xfId="10780"/>
    <cellStyle name="Note 5 4 2 7 13" xfId="11135"/>
    <cellStyle name="Note 5 4 2 7 14" xfId="11480"/>
    <cellStyle name="Note 5 4 2 7 15" xfId="11800"/>
    <cellStyle name="Note 5 4 2 7 16" xfId="12096"/>
    <cellStyle name="Note 5 4 2 7 17" xfId="12354"/>
    <cellStyle name="Note 5 4 2 7 2" xfId="6388"/>
    <cellStyle name="Note 5 4 2 7 3" xfId="6864"/>
    <cellStyle name="Note 5 4 2 7 4" xfId="7341"/>
    <cellStyle name="Note 5 4 2 7 5" xfId="7804"/>
    <cellStyle name="Note 5 4 2 7 6" xfId="8270"/>
    <cellStyle name="Note 5 4 2 7 7" xfId="8714"/>
    <cellStyle name="Note 5 4 2 7 8" xfId="9158"/>
    <cellStyle name="Note 5 4 2 7 9" xfId="9582"/>
    <cellStyle name="Note 5 4 2 8" xfId="6382"/>
    <cellStyle name="Note 5 4 2 9" xfId="6858"/>
    <cellStyle name="Note 5 4 20" xfId="10773"/>
    <cellStyle name="Note 5 4 21" xfId="11128"/>
    <cellStyle name="Note 5 4 22" xfId="11473"/>
    <cellStyle name="Note 5 4 23" xfId="11793"/>
    <cellStyle name="Note 5 4 24" xfId="12089"/>
    <cellStyle name="Note 5 4 25" xfId="12347"/>
    <cellStyle name="Note 5 4 26" xfId="12517"/>
    <cellStyle name="Note 5 4 3" xfId="3481"/>
    <cellStyle name="Note 5 4 3 10" xfId="7342"/>
    <cellStyle name="Note 5 4 3 11" xfId="7805"/>
    <cellStyle name="Note 5 4 3 12" xfId="8271"/>
    <cellStyle name="Note 5 4 3 13" xfId="8715"/>
    <cellStyle name="Note 5 4 3 14" xfId="9159"/>
    <cellStyle name="Note 5 4 3 15" xfId="9583"/>
    <cellStyle name="Note 5 4 3 16" xfId="10001"/>
    <cellStyle name="Note 5 4 3 17" xfId="10395"/>
    <cellStyle name="Note 5 4 3 18" xfId="10781"/>
    <cellStyle name="Note 5 4 3 19" xfId="11136"/>
    <cellStyle name="Note 5 4 3 2" xfId="3482"/>
    <cellStyle name="Note 5 4 3 2 10" xfId="10002"/>
    <cellStyle name="Note 5 4 3 2 11" xfId="10396"/>
    <cellStyle name="Note 5 4 3 2 12" xfId="10782"/>
    <cellStyle name="Note 5 4 3 2 13" xfId="11137"/>
    <cellStyle name="Note 5 4 3 2 14" xfId="11482"/>
    <cellStyle name="Note 5 4 3 2 15" xfId="11802"/>
    <cellStyle name="Note 5 4 3 2 16" xfId="12098"/>
    <cellStyle name="Note 5 4 3 2 17" xfId="12356"/>
    <cellStyle name="Note 5 4 3 2 2" xfId="6390"/>
    <cellStyle name="Note 5 4 3 2 3" xfId="6866"/>
    <cellStyle name="Note 5 4 3 2 4" xfId="7343"/>
    <cellStyle name="Note 5 4 3 2 5" xfId="7806"/>
    <cellStyle name="Note 5 4 3 2 6" xfId="8272"/>
    <cellStyle name="Note 5 4 3 2 7" xfId="8716"/>
    <cellStyle name="Note 5 4 3 2 8" xfId="9160"/>
    <cellStyle name="Note 5 4 3 2 9" xfId="9584"/>
    <cellStyle name="Note 5 4 3 20" xfId="11481"/>
    <cellStyle name="Note 5 4 3 21" xfId="11801"/>
    <cellStyle name="Note 5 4 3 22" xfId="12097"/>
    <cellStyle name="Note 5 4 3 23" xfId="12355"/>
    <cellStyle name="Note 5 4 3 24" xfId="12546"/>
    <cellStyle name="Note 5 4 3 3" xfId="3483"/>
    <cellStyle name="Note 5 4 3 3 10" xfId="10003"/>
    <cellStyle name="Note 5 4 3 3 11" xfId="10397"/>
    <cellStyle name="Note 5 4 3 3 12" xfId="10783"/>
    <cellStyle name="Note 5 4 3 3 13" xfId="11138"/>
    <cellStyle name="Note 5 4 3 3 14" xfId="11483"/>
    <cellStyle name="Note 5 4 3 3 15" xfId="11803"/>
    <cellStyle name="Note 5 4 3 3 16" xfId="12099"/>
    <cellStyle name="Note 5 4 3 3 17" xfId="12357"/>
    <cellStyle name="Note 5 4 3 3 2" xfId="6391"/>
    <cellStyle name="Note 5 4 3 3 3" xfId="6867"/>
    <cellStyle name="Note 5 4 3 3 4" xfId="7344"/>
    <cellStyle name="Note 5 4 3 3 5" xfId="7807"/>
    <cellStyle name="Note 5 4 3 3 6" xfId="8273"/>
    <cellStyle name="Note 5 4 3 3 7" xfId="8717"/>
    <cellStyle name="Note 5 4 3 3 8" xfId="9161"/>
    <cellStyle name="Note 5 4 3 3 9" xfId="9585"/>
    <cellStyle name="Note 5 4 3 4" xfId="3484"/>
    <cellStyle name="Note 5 4 3 4 10" xfId="10004"/>
    <cellStyle name="Note 5 4 3 4 11" xfId="10398"/>
    <cellStyle name="Note 5 4 3 4 12" xfId="10784"/>
    <cellStyle name="Note 5 4 3 4 13" xfId="11139"/>
    <cellStyle name="Note 5 4 3 4 14" xfId="11484"/>
    <cellStyle name="Note 5 4 3 4 15" xfId="11804"/>
    <cellStyle name="Note 5 4 3 4 16" xfId="12100"/>
    <cellStyle name="Note 5 4 3 4 17" xfId="12358"/>
    <cellStyle name="Note 5 4 3 4 2" xfId="6392"/>
    <cellStyle name="Note 5 4 3 4 3" xfId="6868"/>
    <cellStyle name="Note 5 4 3 4 4" xfId="7345"/>
    <cellStyle name="Note 5 4 3 4 5" xfId="7808"/>
    <cellStyle name="Note 5 4 3 4 6" xfId="8274"/>
    <cellStyle name="Note 5 4 3 4 7" xfId="8718"/>
    <cellStyle name="Note 5 4 3 4 8" xfId="9162"/>
    <cellStyle name="Note 5 4 3 4 9" xfId="9586"/>
    <cellStyle name="Note 5 4 3 5" xfId="3485"/>
    <cellStyle name="Note 5 4 3 5 10" xfId="10005"/>
    <cellStyle name="Note 5 4 3 5 11" xfId="10399"/>
    <cellStyle name="Note 5 4 3 5 12" xfId="10785"/>
    <cellStyle name="Note 5 4 3 5 13" xfId="11140"/>
    <cellStyle name="Note 5 4 3 5 14" xfId="11485"/>
    <cellStyle name="Note 5 4 3 5 15" xfId="11805"/>
    <cellStyle name="Note 5 4 3 5 16" xfId="12101"/>
    <cellStyle name="Note 5 4 3 5 17" xfId="12359"/>
    <cellStyle name="Note 5 4 3 5 2" xfId="6393"/>
    <cellStyle name="Note 5 4 3 5 3" xfId="6869"/>
    <cellStyle name="Note 5 4 3 5 4" xfId="7346"/>
    <cellStyle name="Note 5 4 3 5 5" xfId="7809"/>
    <cellStyle name="Note 5 4 3 5 6" xfId="8275"/>
    <cellStyle name="Note 5 4 3 5 7" xfId="8719"/>
    <cellStyle name="Note 5 4 3 5 8" xfId="9163"/>
    <cellStyle name="Note 5 4 3 5 9" xfId="9587"/>
    <cellStyle name="Note 5 4 3 6" xfId="3486"/>
    <cellStyle name="Note 5 4 3 6 10" xfId="10006"/>
    <cellStyle name="Note 5 4 3 6 11" xfId="10400"/>
    <cellStyle name="Note 5 4 3 6 12" xfId="10786"/>
    <cellStyle name="Note 5 4 3 6 13" xfId="11141"/>
    <cellStyle name="Note 5 4 3 6 14" xfId="11486"/>
    <cellStyle name="Note 5 4 3 6 15" xfId="11806"/>
    <cellStyle name="Note 5 4 3 6 16" xfId="12102"/>
    <cellStyle name="Note 5 4 3 6 17" xfId="12360"/>
    <cellStyle name="Note 5 4 3 6 2" xfId="6394"/>
    <cellStyle name="Note 5 4 3 6 3" xfId="6870"/>
    <cellStyle name="Note 5 4 3 6 4" xfId="7347"/>
    <cellStyle name="Note 5 4 3 6 5" xfId="7810"/>
    <cellStyle name="Note 5 4 3 6 6" xfId="8276"/>
    <cellStyle name="Note 5 4 3 6 7" xfId="8720"/>
    <cellStyle name="Note 5 4 3 6 8" xfId="9164"/>
    <cellStyle name="Note 5 4 3 6 9" xfId="9588"/>
    <cellStyle name="Note 5 4 3 7" xfId="3487"/>
    <cellStyle name="Note 5 4 3 7 10" xfId="10007"/>
    <cellStyle name="Note 5 4 3 7 11" xfId="10401"/>
    <cellStyle name="Note 5 4 3 7 12" xfId="10787"/>
    <cellStyle name="Note 5 4 3 7 13" xfId="11142"/>
    <cellStyle name="Note 5 4 3 7 14" xfId="11487"/>
    <cellStyle name="Note 5 4 3 7 15" xfId="11807"/>
    <cellStyle name="Note 5 4 3 7 16" xfId="12103"/>
    <cellStyle name="Note 5 4 3 7 17" xfId="12361"/>
    <cellStyle name="Note 5 4 3 7 2" xfId="6395"/>
    <cellStyle name="Note 5 4 3 7 3" xfId="6871"/>
    <cellStyle name="Note 5 4 3 7 4" xfId="7348"/>
    <cellStyle name="Note 5 4 3 7 5" xfId="7811"/>
    <cellStyle name="Note 5 4 3 7 6" xfId="8277"/>
    <cellStyle name="Note 5 4 3 7 7" xfId="8721"/>
    <cellStyle name="Note 5 4 3 7 8" xfId="9165"/>
    <cellStyle name="Note 5 4 3 7 9" xfId="9589"/>
    <cellStyle name="Note 5 4 3 8" xfId="6389"/>
    <cellStyle name="Note 5 4 3 9" xfId="6865"/>
    <cellStyle name="Note 5 4 4" xfId="3488"/>
    <cellStyle name="Note 5 4 4 10" xfId="10008"/>
    <cellStyle name="Note 5 4 4 11" xfId="10402"/>
    <cellStyle name="Note 5 4 4 12" xfId="10788"/>
    <cellStyle name="Note 5 4 4 13" xfId="11143"/>
    <cellStyle name="Note 5 4 4 14" xfId="11488"/>
    <cellStyle name="Note 5 4 4 15" xfId="11808"/>
    <cellStyle name="Note 5 4 4 16" xfId="12104"/>
    <cellStyle name="Note 5 4 4 17" xfId="12362"/>
    <cellStyle name="Note 5 4 4 2" xfId="6396"/>
    <cellStyle name="Note 5 4 4 3" xfId="6872"/>
    <cellStyle name="Note 5 4 4 4" xfId="7349"/>
    <cellStyle name="Note 5 4 4 5" xfId="7812"/>
    <cellStyle name="Note 5 4 4 6" xfId="8278"/>
    <cellStyle name="Note 5 4 4 7" xfId="8722"/>
    <cellStyle name="Note 5 4 4 8" xfId="9166"/>
    <cellStyle name="Note 5 4 4 9" xfId="9590"/>
    <cellStyle name="Note 5 4 5" xfId="3489"/>
    <cellStyle name="Note 5 4 5 10" xfId="10009"/>
    <cellStyle name="Note 5 4 5 11" xfId="10403"/>
    <cellStyle name="Note 5 4 5 12" xfId="10789"/>
    <cellStyle name="Note 5 4 5 13" xfId="11144"/>
    <cellStyle name="Note 5 4 5 14" xfId="11489"/>
    <cellStyle name="Note 5 4 5 15" xfId="11809"/>
    <cellStyle name="Note 5 4 5 16" xfId="12105"/>
    <cellStyle name="Note 5 4 5 17" xfId="12363"/>
    <cellStyle name="Note 5 4 5 2" xfId="6397"/>
    <cellStyle name="Note 5 4 5 3" xfId="6873"/>
    <cellStyle name="Note 5 4 5 4" xfId="7350"/>
    <cellStyle name="Note 5 4 5 5" xfId="7813"/>
    <cellStyle name="Note 5 4 5 6" xfId="8279"/>
    <cellStyle name="Note 5 4 5 7" xfId="8723"/>
    <cellStyle name="Note 5 4 5 8" xfId="9167"/>
    <cellStyle name="Note 5 4 5 9" xfId="9591"/>
    <cellStyle name="Note 5 4 6" xfId="3490"/>
    <cellStyle name="Note 5 4 6 10" xfId="10010"/>
    <cellStyle name="Note 5 4 6 11" xfId="10404"/>
    <cellStyle name="Note 5 4 6 12" xfId="10790"/>
    <cellStyle name="Note 5 4 6 13" xfId="11145"/>
    <cellStyle name="Note 5 4 6 14" xfId="11490"/>
    <cellStyle name="Note 5 4 6 15" xfId="11810"/>
    <cellStyle name="Note 5 4 6 16" xfId="12106"/>
    <cellStyle name="Note 5 4 6 17" xfId="12364"/>
    <cellStyle name="Note 5 4 6 2" xfId="6398"/>
    <cellStyle name="Note 5 4 6 3" xfId="6874"/>
    <cellStyle name="Note 5 4 6 4" xfId="7351"/>
    <cellStyle name="Note 5 4 6 5" xfId="7814"/>
    <cellStyle name="Note 5 4 6 6" xfId="8280"/>
    <cellStyle name="Note 5 4 6 7" xfId="8724"/>
    <cellStyle name="Note 5 4 6 8" xfId="9168"/>
    <cellStyle name="Note 5 4 6 9" xfId="9592"/>
    <cellStyle name="Note 5 4 7" xfId="3491"/>
    <cellStyle name="Note 5 4 7 10" xfId="10011"/>
    <cellStyle name="Note 5 4 7 11" xfId="10405"/>
    <cellStyle name="Note 5 4 7 12" xfId="10791"/>
    <cellStyle name="Note 5 4 7 13" xfId="11146"/>
    <cellStyle name="Note 5 4 7 14" xfId="11491"/>
    <cellStyle name="Note 5 4 7 15" xfId="11811"/>
    <cellStyle name="Note 5 4 7 16" xfId="12107"/>
    <cellStyle name="Note 5 4 7 17" xfId="12365"/>
    <cellStyle name="Note 5 4 7 2" xfId="6399"/>
    <cellStyle name="Note 5 4 7 3" xfId="6875"/>
    <cellStyle name="Note 5 4 7 4" xfId="7352"/>
    <cellStyle name="Note 5 4 7 5" xfId="7815"/>
    <cellStyle name="Note 5 4 7 6" xfId="8281"/>
    <cellStyle name="Note 5 4 7 7" xfId="8725"/>
    <cellStyle name="Note 5 4 7 8" xfId="9169"/>
    <cellStyle name="Note 5 4 7 9" xfId="9593"/>
    <cellStyle name="Note 5 4 8" xfId="3492"/>
    <cellStyle name="Note 5 4 8 10" xfId="10012"/>
    <cellStyle name="Note 5 4 8 11" xfId="10406"/>
    <cellStyle name="Note 5 4 8 12" xfId="10792"/>
    <cellStyle name="Note 5 4 8 13" xfId="11147"/>
    <cellStyle name="Note 5 4 8 14" xfId="11492"/>
    <cellStyle name="Note 5 4 8 15" xfId="11812"/>
    <cellStyle name="Note 5 4 8 16" xfId="12108"/>
    <cellStyle name="Note 5 4 8 17" xfId="12366"/>
    <cellStyle name="Note 5 4 8 2" xfId="6400"/>
    <cellStyle name="Note 5 4 8 3" xfId="6876"/>
    <cellStyle name="Note 5 4 8 4" xfId="7353"/>
    <cellStyle name="Note 5 4 8 5" xfId="7816"/>
    <cellStyle name="Note 5 4 8 6" xfId="8282"/>
    <cellStyle name="Note 5 4 8 7" xfId="8726"/>
    <cellStyle name="Note 5 4 8 8" xfId="9170"/>
    <cellStyle name="Note 5 4 8 9" xfId="9594"/>
    <cellStyle name="Note 5 4 9" xfId="3493"/>
    <cellStyle name="Note 5 4 9 10" xfId="10013"/>
    <cellStyle name="Note 5 4 9 11" xfId="10407"/>
    <cellStyle name="Note 5 4 9 12" xfId="10793"/>
    <cellStyle name="Note 5 4 9 13" xfId="11148"/>
    <cellStyle name="Note 5 4 9 14" xfId="11493"/>
    <cellStyle name="Note 5 4 9 15" xfId="11813"/>
    <cellStyle name="Note 5 4 9 16" xfId="12109"/>
    <cellStyle name="Note 5 4 9 17" xfId="12367"/>
    <cellStyle name="Note 5 4 9 2" xfId="6401"/>
    <cellStyle name="Note 5 4 9 3" xfId="6877"/>
    <cellStyle name="Note 5 4 9 4" xfId="7354"/>
    <cellStyle name="Note 5 4 9 5" xfId="7817"/>
    <cellStyle name="Note 5 4 9 6" xfId="8283"/>
    <cellStyle name="Note 5 4 9 7" xfId="8727"/>
    <cellStyle name="Note 5 4 9 8" xfId="9171"/>
    <cellStyle name="Note 5 4 9 9" xfId="9595"/>
    <cellStyle name="Note 5 5" xfId="3494"/>
    <cellStyle name="Note 5 5 10" xfId="7355"/>
    <cellStyle name="Note 5 5 11" xfId="7818"/>
    <cellStyle name="Note 5 5 12" xfId="8284"/>
    <cellStyle name="Note 5 5 13" xfId="8728"/>
    <cellStyle name="Note 5 5 14" xfId="9172"/>
    <cellStyle name="Note 5 5 15" xfId="9596"/>
    <cellStyle name="Note 5 5 16" xfId="10014"/>
    <cellStyle name="Note 5 5 17" xfId="10408"/>
    <cellStyle name="Note 5 5 18" xfId="10794"/>
    <cellStyle name="Note 5 5 19" xfId="11149"/>
    <cellStyle name="Note 5 5 2" xfId="3495"/>
    <cellStyle name="Note 5 5 2 10" xfId="10015"/>
    <cellStyle name="Note 5 5 2 11" xfId="10409"/>
    <cellStyle name="Note 5 5 2 12" xfId="10795"/>
    <cellStyle name="Note 5 5 2 13" xfId="11150"/>
    <cellStyle name="Note 5 5 2 14" xfId="11495"/>
    <cellStyle name="Note 5 5 2 15" xfId="11815"/>
    <cellStyle name="Note 5 5 2 16" xfId="12111"/>
    <cellStyle name="Note 5 5 2 17" xfId="12369"/>
    <cellStyle name="Note 5 5 2 2" xfId="6403"/>
    <cellStyle name="Note 5 5 2 3" xfId="6879"/>
    <cellStyle name="Note 5 5 2 4" xfId="7356"/>
    <cellStyle name="Note 5 5 2 5" xfId="7819"/>
    <cellStyle name="Note 5 5 2 6" xfId="8285"/>
    <cellStyle name="Note 5 5 2 7" xfId="8729"/>
    <cellStyle name="Note 5 5 2 8" xfId="9173"/>
    <cellStyle name="Note 5 5 2 9" xfId="9597"/>
    <cellStyle name="Note 5 5 20" xfId="11494"/>
    <cellStyle name="Note 5 5 21" xfId="11814"/>
    <cellStyle name="Note 5 5 22" xfId="12110"/>
    <cellStyle name="Note 5 5 23" xfId="12368"/>
    <cellStyle name="Note 5 5 24" xfId="12527"/>
    <cellStyle name="Note 5 5 3" xfId="3496"/>
    <cellStyle name="Note 5 5 3 10" xfId="10016"/>
    <cellStyle name="Note 5 5 3 11" xfId="10410"/>
    <cellStyle name="Note 5 5 3 12" xfId="10796"/>
    <cellStyle name="Note 5 5 3 13" xfId="11151"/>
    <cellStyle name="Note 5 5 3 14" xfId="11496"/>
    <cellStyle name="Note 5 5 3 15" xfId="11816"/>
    <cellStyle name="Note 5 5 3 16" xfId="12112"/>
    <cellStyle name="Note 5 5 3 17" xfId="12370"/>
    <cellStyle name="Note 5 5 3 2" xfId="6404"/>
    <cellStyle name="Note 5 5 3 3" xfId="6880"/>
    <cellStyle name="Note 5 5 3 4" xfId="7357"/>
    <cellStyle name="Note 5 5 3 5" xfId="7820"/>
    <cellStyle name="Note 5 5 3 6" xfId="8286"/>
    <cellStyle name="Note 5 5 3 7" xfId="8730"/>
    <cellStyle name="Note 5 5 3 8" xfId="9174"/>
    <cellStyle name="Note 5 5 3 9" xfId="9598"/>
    <cellStyle name="Note 5 5 4" xfId="3497"/>
    <cellStyle name="Note 5 5 4 10" xfId="10017"/>
    <cellStyle name="Note 5 5 4 11" xfId="10411"/>
    <cellStyle name="Note 5 5 4 12" xfId="10797"/>
    <cellStyle name="Note 5 5 4 13" xfId="11152"/>
    <cellStyle name="Note 5 5 4 14" xfId="11497"/>
    <cellStyle name="Note 5 5 4 15" xfId="11817"/>
    <cellStyle name="Note 5 5 4 16" xfId="12113"/>
    <cellStyle name="Note 5 5 4 17" xfId="12371"/>
    <cellStyle name="Note 5 5 4 2" xfId="6405"/>
    <cellStyle name="Note 5 5 4 3" xfId="6881"/>
    <cellStyle name="Note 5 5 4 4" xfId="7358"/>
    <cellStyle name="Note 5 5 4 5" xfId="7821"/>
    <cellStyle name="Note 5 5 4 6" xfId="8287"/>
    <cellStyle name="Note 5 5 4 7" xfId="8731"/>
    <cellStyle name="Note 5 5 4 8" xfId="9175"/>
    <cellStyle name="Note 5 5 4 9" xfId="9599"/>
    <cellStyle name="Note 5 5 5" xfId="3498"/>
    <cellStyle name="Note 5 5 5 10" xfId="10018"/>
    <cellStyle name="Note 5 5 5 11" xfId="10412"/>
    <cellStyle name="Note 5 5 5 12" xfId="10798"/>
    <cellStyle name="Note 5 5 5 13" xfId="11153"/>
    <cellStyle name="Note 5 5 5 14" xfId="11498"/>
    <cellStyle name="Note 5 5 5 15" xfId="11818"/>
    <cellStyle name="Note 5 5 5 16" xfId="12114"/>
    <cellStyle name="Note 5 5 5 17" xfId="12372"/>
    <cellStyle name="Note 5 5 5 2" xfId="6406"/>
    <cellStyle name="Note 5 5 5 3" xfId="6882"/>
    <cellStyle name="Note 5 5 5 4" xfId="7359"/>
    <cellStyle name="Note 5 5 5 5" xfId="7822"/>
    <cellStyle name="Note 5 5 5 6" xfId="8288"/>
    <cellStyle name="Note 5 5 5 7" xfId="8732"/>
    <cellStyle name="Note 5 5 5 8" xfId="9176"/>
    <cellStyle name="Note 5 5 5 9" xfId="9600"/>
    <cellStyle name="Note 5 5 6" xfId="3499"/>
    <cellStyle name="Note 5 5 6 10" xfId="10019"/>
    <cellStyle name="Note 5 5 6 11" xfId="10413"/>
    <cellStyle name="Note 5 5 6 12" xfId="10799"/>
    <cellStyle name="Note 5 5 6 13" xfId="11154"/>
    <cellStyle name="Note 5 5 6 14" xfId="11499"/>
    <cellStyle name="Note 5 5 6 15" xfId="11819"/>
    <cellStyle name="Note 5 5 6 16" xfId="12115"/>
    <cellStyle name="Note 5 5 6 17" xfId="12373"/>
    <cellStyle name="Note 5 5 6 2" xfId="6407"/>
    <cellStyle name="Note 5 5 6 3" xfId="6883"/>
    <cellStyle name="Note 5 5 6 4" xfId="7360"/>
    <cellStyle name="Note 5 5 6 5" xfId="7823"/>
    <cellStyle name="Note 5 5 6 6" xfId="8289"/>
    <cellStyle name="Note 5 5 6 7" xfId="8733"/>
    <cellStyle name="Note 5 5 6 8" xfId="9177"/>
    <cellStyle name="Note 5 5 6 9" xfId="9601"/>
    <cellStyle name="Note 5 5 7" xfId="3500"/>
    <cellStyle name="Note 5 5 7 10" xfId="10020"/>
    <cellStyle name="Note 5 5 7 11" xfId="10414"/>
    <cellStyle name="Note 5 5 7 12" xfId="10800"/>
    <cellStyle name="Note 5 5 7 13" xfId="11155"/>
    <cellStyle name="Note 5 5 7 14" xfId="11500"/>
    <cellStyle name="Note 5 5 7 15" xfId="11820"/>
    <cellStyle name="Note 5 5 7 16" xfId="12116"/>
    <cellStyle name="Note 5 5 7 17" xfId="12374"/>
    <cellStyle name="Note 5 5 7 2" xfId="6408"/>
    <cellStyle name="Note 5 5 7 3" xfId="6884"/>
    <cellStyle name="Note 5 5 7 4" xfId="7361"/>
    <cellStyle name="Note 5 5 7 5" xfId="7824"/>
    <cellStyle name="Note 5 5 7 6" xfId="8290"/>
    <cellStyle name="Note 5 5 7 7" xfId="8734"/>
    <cellStyle name="Note 5 5 7 8" xfId="9178"/>
    <cellStyle name="Note 5 5 7 9" xfId="9602"/>
    <cellStyle name="Note 5 5 8" xfId="6402"/>
    <cellStyle name="Note 5 5 9" xfId="6878"/>
    <cellStyle name="Note 5 6" xfId="3501"/>
    <cellStyle name="Note 5 6 10" xfId="7362"/>
    <cellStyle name="Note 5 6 11" xfId="7825"/>
    <cellStyle name="Note 5 6 12" xfId="8291"/>
    <cellStyle name="Note 5 6 13" xfId="8735"/>
    <cellStyle name="Note 5 6 14" xfId="9179"/>
    <cellStyle name="Note 5 6 15" xfId="9603"/>
    <cellStyle name="Note 5 6 16" xfId="10021"/>
    <cellStyle name="Note 5 6 17" xfId="10415"/>
    <cellStyle name="Note 5 6 18" xfId="10801"/>
    <cellStyle name="Note 5 6 19" xfId="11156"/>
    <cellStyle name="Note 5 6 2" xfId="3502"/>
    <cellStyle name="Note 5 6 2 10" xfId="10022"/>
    <cellStyle name="Note 5 6 2 11" xfId="10416"/>
    <cellStyle name="Note 5 6 2 12" xfId="10802"/>
    <cellStyle name="Note 5 6 2 13" xfId="11157"/>
    <cellStyle name="Note 5 6 2 14" xfId="11502"/>
    <cellStyle name="Note 5 6 2 15" xfId="11822"/>
    <cellStyle name="Note 5 6 2 16" xfId="12118"/>
    <cellStyle name="Note 5 6 2 17" xfId="12376"/>
    <cellStyle name="Note 5 6 2 2" xfId="6410"/>
    <cellStyle name="Note 5 6 2 3" xfId="6886"/>
    <cellStyle name="Note 5 6 2 4" xfId="7363"/>
    <cellStyle name="Note 5 6 2 5" xfId="7826"/>
    <cellStyle name="Note 5 6 2 6" xfId="8292"/>
    <cellStyle name="Note 5 6 2 7" xfId="8736"/>
    <cellStyle name="Note 5 6 2 8" xfId="9180"/>
    <cellStyle name="Note 5 6 2 9" xfId="9604"/>
    <cellStyle name="Note 5 6 20" xfId="11501"/>
    <cellStyle name="Note 5 6 21" xfId="11821"/>
    <cellStyle name="Note 5 6 22" xfId="12117"/>
    <cellStyle name="Note 5 6 23" xfId="12375"/>
    <cellStyle name="Note 5 6 24" xfId="12533"/>
    <cellStyle name="Note 5 6 3" xfId="3503"/>
    <cellStyle name="Note 5 6 3 10" xfId="10023"/>
    <cellStyle name="Note 5 6 3 11" xfId="10417"/>
    <cellStyle name="Note 5 6 3 12" xfId="10803"/>
    <cellStyle name="Note 5 6 3 13" xfId="11158"/>
    <cellStyle name="Note 5 6 3 14" xfId="11503"/>
    <cellStyle name="Note 5 6 3 15" xfId="11823"/>
    <cellStyle name="Note 5 6 3 16" xfId="12119"/>
    <cellStyle name="Note 5 6 3 17" xfId="12377"/>
    <cellStyle name="Note 5 6 3 2" xfId="6411"/>
    <cellStyle name="Note 5 6 3 3" xfId="6887"/>
    <cellStyle name="Note 5 6 3 4" xfId="7364"/>
    <cellStyle name="Note 5 6 3 5" xfId="7827"/>
    <cellStyle name="Note 5 6 3 6" xfId="8293"/>
    <cellStyle name="Note 5 6 3 7" xfId="8737"/>
    <cellStyle name="Note 5 6 3 8" xfId="9181"/>
    <cellStyle name="Note 5 6 3 9" xfId="9605"/>
    <cellStyle name="Note 5 6 4" xfId="3504"/>
    <cellStyle name="Note 5 6 4 10" xfId="10024"/>
    <cellStyle name="Note 5 6 4 11" xfId="10418"/>
    <cellStyle name="Note 5 6 4 12" xfId="10804"/>
    <cellStyle name="Note 5 6 4 13" xfId="11159"/>
    <cellStyle name="Note 5 6 4 14" xfId="11504"/>
    <cellStyle name="Note 5 6 4 15" xfId="11824"/>
    <cellStyle name="Note 5 6 4 16" xfId="12120"/>
    <cellStyle name="Note 5 6 4 17" xfId="12378"/>
    <cellStyle name="Note 5 6 4 2" xfId="6412"/>
    <cellStyle name="Note 5 6 4 3" xfId="6888"/>
    <cellStyle name="Note 5 6 4 4" xfId="7365"/>
    <cellStyle name="Note 5 6 4 5" xfId="7828"/>
    <cellStyle name="Note 5 6 4 6" xfId="8294"/>
    <cellStyle name="Note 5 6 4 7" xfId="8738"/>
    <cellStyle name="Note 5 6 4 8" xfId="9182"/>
    <cellStyle name="Note 5 6 4 9" xfId="9606"/>
    <cellStyle name="Note 5 6 5" xfId="3505"/>
    <cellStyle name="Note 5 6 5 10" xfId="10025"/>
    <cellStyle name="Note 5 6 5 11" xfId="10419"/>
    <cellStyle name="Note 5 6 5 12" xfId="10805"/>
    <cellStyle name="Note 5 6 5 13" xfId="11160"/>
    <cellStyle name="Note 5 6 5 14" xfId="11505"/>
    <cellStyle name="Note 5 6 5 15" xfId="11825"/>
    <cellStyle name="Note 5 6 5 16" xfId="12121"/>
    <cellStyle name="Note 5 6 5 17" xfId="12379"/>
    <cellStyle name="Note 5 6 5 2" xfId="6413"/>
    <cellStyle name="Note 5 6 5 3" xfId="6889"/>
    <cellStyle name="Note 5 6 5 4" xfId="7366"/>
    <cellStyle name="Note 5 6 5 5" xfId="7829"/>
    <cellStyle name="Note 5 6 5 6" xfId="8295"/>
    <cellStyle name="Note 5 6 5 7" xfId="8739"/>
    <cellStyle name="Note 5 6 5 8" xfId="9183"/>
    <cellStyle name="Note 5 6 5 9" xfId="9607"/>
    <cellStyle name="Note 5 6 6" xfId="3506"/>
    <cellStyle name="Note 5 6 6 10" xfId="10026"/>
    <cellStyle name="Note 5 6 6 11" xfId="10420"/>
    <cellStyle name="Note 5 6 6 12" xfId="10806"/>
    <cellStyle name="Note 5 6 6 13" xfId="11161"/>
    <cellStyle name="Note 5 6 6 14" xfId="11506"/>
    <cellStyle name="Note 5 6 6 15" xfId="11826"/>
    <cellStyle name="Note 5 6 6 16" xfId="12122"/>
    <cellStyle name="Note 5 6 6 17" xfId="12380"/>
    <cellStyle name="Note 5 6 6 2" xfId="6414"/>
    <cellStyle name="Note 5 6 6 3" xfId="6890"/>
    <cellStyle name="Note 5 6 6 4" xfId="7367"/>
    <cellStyle name="Note 5 6 6 5" xfId="7830"/>
    <cellStyle name="Note 5 6 6 6" xfId="8296"/>
    <cellStyle name="Note 5 6 6 7" xfId="8740"/>
    <cellStyle name="Note 5 6 6 8" xfId="9184"/>
    <cellStyle name="Note 5 6 6 9" xfId="9608"/>
    <cellStyle name="Note 5 6 7" xfId="3507"/>
    <cellStyle name="Note 5 6 7 10" xfId="10027"/>
    <cellStyle name="Note 5 6 7 11" xfId="10421"/>
    <cellStyle name="Note 5 6 7 12" xfId="10807"/>
    <cellStyle name="Note 5 6 7 13" xfId="11162"/>
    <cellStyle name="Note 5 6 7 14" xfId="11507"/>
    <cellStyle name="Note 5 6 7 15" xfId="11827"/>
    <cellStyle name="Note 5 6 7 16" xfId="12123"/>
    <cellStyle name="Note 5 6 7 17" xfId="12381"/>
    <cellStyle name="Note 5 6 7 2" xfId="6415"/>
    <cellStyle name="Note 5 6 7 3" xfId="6891"/>
    <cellStyle name="Note 5 6 7 4" xfId="7368"/>
    <cellStyle name="Note 5 6 7 5" xfId="7831"/>
    <cellStyle name="Note 5 6 7 6" xfId="8297"/>
    <cellStyle name="Note 5 6 7 7" xfId="8741"/>
    <cellStyle name="Note 5 6 7 8" xfId="9185"/>
    <cellStyle name="Note 5 6 7 9" xfId="9609"/>
    <cellStyle name="Note 5 6 8" xfId="6409"/>
    <cellStyle name="Note 5 6 9" xfId="6885"/>
    <cellStyle name="Note 5 7" xfId="3508"/>
    <cellStyle name="Note 5 7 10" xfId="10028"/>
    <cellStyle name="Note 5 7 11" xfId="10422"/>
    <cellStyle name="Note 5 7 12" xfId="10808"/>
    <cellStyle name="Note 5 7 13" xfId="11163"/>
    <cellStyle name="Note 5 7 14" xfId="11508"/>
    <cellStyle name="Note 5 7 15" xfId="11828"/>
    <cellStyle name="Note 5 7 16" xfId="12124"/>
    <cellStyle name="Note 5 7 17" xfId="12382"/>
    <cellStyle name="Note 5 7 2" xfId="6416"/>
    <cellStyle name="Note 5 7 3" xfId="6892"/>
    <cellStyle name="Note 5 7 4" xfId="7369"/>
    <cellStyle name="Note 5 7 5" xfId="7832"/>
    <cellStyle name="Note 5 7 6" xfId="8298"/>
    <cellStyle name="Note 5 7 7" xfId="8742"/>
    <cellStyle name="Note 5 7 8" xfId="9186"/>
    <cellStyle name="Note 5 7 9" xfId="9610"/>
    <cellStyle name="Note 5 8" xfId="3509"/>
    <cellStyle name="Note 5 8 10" xfId="10029"/>
    <cellStyle name="Note 5 8 11" xfId="10423"/>
    <cellStyle name="Note 5 8 12" xfId="10809"/>
    <cellStyle name="Note 5 8 13" xfId="11164"/>
    <cellStyle name="Note 5 8 14" xfId="11509"/>
    <cellStyle name="Note 5 8 15" xfId="11829"/>
    <cellStyle name="Note 5 8 16" xfId="12125"/>
    <cellStyle name="Note 5 8 17" xfId="12383"/>
    <cellStyle name="Note 5 8 2" xfId="6417"/>
    <cellStyle name="Note 5 8 3" xfId="6893"/>
    <cellStyle name="Note 5 8 4" xfId="7370"/>
    <cellStyle name="Note 5 8 5" xfId="7833"/>
    <cellStyle name="Note 5 8 6" xfId="8299"/>
    <cellStyle name="Note 5 8 7" xfId="8743"/>
    <cellStyle name="Note 5 8 8" xfId="9187"/>
    <cellStyle name="Note 5 8 9" xfId="9611"/>
    <cellStyle name="Note 5 9" xfId="3510"/>
    <cellStyle name="Note 5 9 10" xfId="10030"/>
    <cellStyle name="Note 5 9 11" xfId="10424"/>
    <cellStyle name="Note 5 9 12" xfId="10810"/>
    <cellStyle name="Note 5 9 13" xfId="11165"/>
    <cellStyle name="Note 5 9 14" xfId="11510"/>
    <cellStyle name="Note 5 9 15" xfId="11830"/>
    <cellStyle name="Note 5 9 16" xfId="12126"/>
    <cellStyle name="Note 5 9 17" xfId="12384"/>
    <cellStyle name="Note 5 9 2" xfId="6418"/>
    <cellStyle name="Note 5 9 3" xfId="6894"/>
    <cellStyle name="Note 5 9 4" xfId="7371"/>
    <cellStyle name="Note 5 9 5" xfId="7834"/>
    <cellStyle name="Note 5 9 6" xfId="8300"/>
    <cellStyle name="Note 5 9 7" xfId="8744"/>
    <cellStyle name="Note 5 9 8" xfId="9188"/>
    <cellStyle name="Note 5 9 9" xfId="9612"/>
    <cellStyle name="Note 6" xfId="3511"/>
    <cellStyle name="Note 7" xfId="3512"/>
    <cellStyle name="Note 7 10" xfId="7373"/>
    <cellStyle name="Note 7 11" xfId="7836"/>
    <cellStyle name="Note 7 12" xfId="8302"/>
    <cellStyle name="Note 7 13" xfId="8746"/>
    <cellStyle name="Note 7 14" xfId="9190"/>
    <cellStyle name="Note 7 15" xfId="9614"/>
    <cellStyle name="Note 7 16" xfId="10032"/>
    <cellStyle name="Note 7 17" xfId="10426"/>
    <cellStyle name="Note 7 18" xfId="10811"/>
    <cellStyle name="Note 7 19" xfId="11166"/>
    <cellStyle name="Note 7 2" xfId="3513"/>
    <cellStyle name="Note 7 2 10" xfId="10033"/>
    <cellStyle name="Note 7 2 11" xfId="10427"/>
    <cellStyle name="Note 7 2 12" xfId="10812"/>
    <cellStyle name="Note 7 2 13" xfId="11167"/>
    <cellStyle name="Note 7 2 14" xfId="11512"/>
    <cellStyle name="Note 7 2 15" xfId="11832"/>
    <cellStyle name="Note 7 2 16" xfId="12129"/>
    <cellStyle name="Note 7 2 17" xfId="12386"/>
    <cellStyle name="Note 7 2 2" xfId="6421"/>
    <cellStyle name="Note 7 2 3" xfId="6897"/>
    <cellStyle name="Note 7 2 4" xfId="7374"/>
    <cellStyle name="Note 7 2 5" xfId="7837"/>
    <cellStyle name="Note 7 2 6" xfId="8303"/>
    <cellStyle name="Note 7 2 7" xfId="8747"/>
    <cellStyle name="Note 7 2 8" xfId="9191"/>
    <cellStyle name="Note 7 2 9" xfId="9615"/>
    <cellStyle name="Note 7 20" xfId="11511"/>
    <cellStyle name="Note 7 21" xfId="11831"/>
    <cellStyle name="Note 7 22" xfId="12128"/>
    <cellStyle name="Note 7 23" xfId="12385"/>
    <cellStyle name="Note 7 24" xfId="12524"/>
    <cellStyle name="Note 7 3" xfId="3514"/>
    <cellStyle name="Note 7 3 10" xfId="10034"/>
    <cellStyle name="Note 7 3 11" xfId="10428"/>
    <cellStyle name="Note 7 3 12" xfId="10813"/>
    <cellStyle name="Note 7 3 13" xfId="11168"/>
    <cellStyle name="Note 7 3 14" xfId="11513"/>
    <cellStyle name="Note 7 3 15" xfId="11833"/>
    <cellStyle name="Note 7 3 16" xfId="12130"/>
    <cellStyle name="Note 7 3 17" xfId="12387"/>
    <cellStyle name="Note 7 3 2" xfId="6422"/>
    <cellStyle name="Note 7 3 3" xfId="6898"/>
    <cellStyle name="Note 7 3 4" xfId="7375"/>
    <cellStyle name="Note 7 3 5" xfId="7838"/>
    <cellStyle name="Note 7 3 6" xfId="8304"/>
    <cellStyle name="Note 7 3 7" xfId="8748"/>
    <cellStyle name="Note 7 3 8" xfId="9192"/>
    <cellStyle name="Note 7 3 9" xfId="9616"/>
    <cellStyle name="Note 7 4" xfId="3515"/>
    <cellStyle name="Note 7 4 10" xfId="10035"/>
    <cellStyle name="Note 7 4 11" xfId="10429"/>
    <cellStyle name="Note 7 4 12" xfId="10814"/>
    <cellStyle name="Note 7 4 13" xfId="11169"/>
    <cellStyle name="Note 7 4 14" xfId="11514"/>
    <cellStyle name="Note 7 4 15" xfId="11834"/>
    <cellStyle name="Note 7 4 16" xfId="12131"/>
    <cellStyle name="Note 7 4 17" xfId="12388"/>
    <cellStyle name="Note 7 4 2" xfId="6423"/>
    <cellStyle name="Note 7 4 3" xfId="6899"/>
    <cellStyle name="Note 7 4 4" xfId="7376"/>
    <cellStyle name="Note 7 4 5" xfId="7839"/>
    <cellStyle name="Note 7 4 6" xfId="8305"/>
    <cellStyle name="Note 7 4 7" xfId="8749"/>
    <cellStyle name="Note 7 4 8" xfId="9193"/>
    <cellStyle name="Note 7 4 9" xfId="9617"/>
    <cellStyle name="Note 7 5" xfId="3516"/>
    <cellStyle name="Note 7 5 10" xfId="10036"/>
    <cellStyle name="Note 7 5 11" xfId="10430"/>
    <cellStyle name="Note 7 5 12" xfId="10815"/>
    <cellStyle name="Note 7 5 13" xfId="11170"/>
    <cellStyle name="Note 7 5 14" xfId="11515"/>
    <cellStyle name="Note 7 5 15" xfId="11835"/>
    <cellStyle name="Note 7 5 16" xfId="12132"/>
    <cellStyle name="Note 7 5 17" xfId="12389"/>
    <cellStyle name="Note 7 5 2" xfId="6424"/>
    <cellStyle name="Note 7 5 3" xfId="6900"/>
    <cellStyle name="Note 7 5 4" xfId="7377"/>
    <cellStyle name="Note 7 5 5" xfId="7840"/>
    <cellStyle name="Note 7 5 6" xfId="8306"/>
    <cellStyle name="Note 7 5 7" xfId="8750"/>
    <cellStyle name="Note 7 5 8" xfId="9194"/>
    <cellStyle name="Note 7 5 9" xfId="9618"/>
    <cellStyle name="Note 7 6" xfId="3517"/>
    <cellStyle name="Note 7 6 10" xfId="10037"/>
    <cellStyle name="Note 7 6 11" xfId="10431"/>
    <cellStyle name="Note 7 6 12" xfId="10816"/>
    <cellStyle name="Note 7 6 13" xfId="11171"/>
    <cellStyle name="Note 7 6 14" xfId="11516"/>
    <cellStyle name="Note 7 6 15" xfId="11836"/>
    <cellStyle name="Note 7 6 16" xfId="12133"/>
    <cellStyle name="Note 7 6 17" xfId="12390"/>
    <cellStyle name="Note 7 6 2" xfId="6425"/>
    <cellStyle name="Note 7 6 3" xfId="6901"/>
    <cellStyle name="Note 7 6 4" xfId="7378"/>
    <cellStyle name="Note 7 6 5" xfId="7841"/>
    <cellStyle name="Note 7 6 6" xfId="8307"/>
    <cellStyle name="Note 7 6 7" xfId="8751"/>
    <cellStyle name="Note 7 6 8" xfId="9195"/>
    <cellStyle name="Note 7 6 9" xfId="9619"/>
    <cellStyle name="Note 7 7" xfId="3518"/>
    <cellStyle name="Note 7 7 10" xfId="10038"/>
    <cellStyle name="Note 7 7 11" xfId="10432"/>
    <cellStyle name="Note 7 7 12" xfId="10817"/>
    <cellStyle name="Note 7 7 13" xfId="11172"/>
    <cellStyle name="Note 7 7 14" xfId="11517"/>
    <cellStyle name="Note 7 7 15" xfId="11837"/>
    <cellStyle name="Note 7 7 16" xfId="12134"/>
    <cellStyle name="Note 7 7 17" xfId="12391"/>
    <cellStyle name="Note 7 7 2" xfId="6426"/>
    <cellStyle name="Note 7 7 3" xfId="6902"/>
    <cellStyle name="Note 7 7 4" xfId="7379"/>
    <cellStyle name="Note 7 7 5" xfId="7842"/>
    <cellStyle name="Note 7 7 6" xfId="8308"/>
    <cellStyle name="Note 7 7 7" xfId="8752"/>
    <cellStyle name="Note 7 7 8" xfId="9196"/>
    <cellStyle name="Note 7 7 9" xfId="9620"/>
    <cellStyle name="Note 7 8" xfId="6420"/>
    <cellStyle name="Note 7 9" xfId="6896"/>
    <cellStyle name="Note 8" xfId="3519"/>
    <cellStyle name="Note 8 10" xfId="7380"/>
    <cellStyle name="Note 8 11" xfId="7843"/>
    <cellStyle name="Note 8 12" xfId="8309"/>
    <cellStyle name="Note 8 13" xfId="8753"/>
    <cellStyle name="Note 8 14" xfId="9197"/>
    <cellStyle name="Note 8 15" xfId="9621"/>
    <cellStyle name="Note 8 16" xfId="10039"/>
    <cellStyle name="Note 8 17" xfId="10433"/>
    <cellStyle name="Note 8 18" xfId="10818"/>
    <cellStyle name="Note 8 19" xfId="11173"/>
    <cellStyle name="Note 8 2" xfId="3520"/>
    <cellStyle name="Note 8 2 10" xfId="10040"/>
    <cellStyle name="Note 8 2 11" xfId="10434"/>
    <cellStyle name="Note 8 2 12" xfId="10819"/>
    <cellStyle name="Note 8 2 13" xfId="11174"/>
    <cellStyle name="Note 8 2 14" xfId="11519"/>
    <cellStyle name="Note 8 2 15" xfId="11839"/>
    <cellStyle name="Note 8 2 16" xfId="12136"/>
    <cellStyle name="Note 8 2 17" xfId="12393"/>
    <cellStyle name="Note 8 2 2" xfId="6428"/>
    <cellStyle name="Note 8 2 3" xfId="6904"/>
    <cellStyle name="Note 8 2 4" xfId="7381"/>
    <cellStyle name="Note 8 2 5" xfId="7844"/>
    <cellStyle name="Note 8 2 6" xfId="8310"/>
    <cellStyle name="Note 8 2 7" xfId="8754"/>
    <cellStyle name="Note 8 2 8" xfId="9198"/>
    <cellStyle name="Note 8 2 9" xfId="9622"/>
    <cellStyle name="Note 8 20" xfId="11518"/>
    <cellStyle name="Note 8 21" xfId="11838"/>
    <cellStyle name="Note 8 22" xfId="12135"/>
    <cellStyle name="Note 8 23" xfId="12392"/>
    <cellStyle name="Note 8 24" xfId="12534"/>
    <cellStyle name="Note 8 3" xfId="3521"/>
    <cellStyle name="Note 8 3 10" xfId="10041"/>
    <cellStyle name="Note 8 3 11" xfId="10435"/>
    <cellStyle name="Note 8 3 12" xfId="10820"/>
    <cellStyle name="Note 8 3 13" xfId="11175"/>
    <cellStyle name="Note 8 3 14" xfId="11520"/>
    <cellStyle name="Note 8 3 15" xfId="11840"/>
    <cellStyle name="Note 8 3 16" xfId="12137"/>
    <cellStyle name="Note 8 3 17" xfId="12394"/>
    <cellStyle name="Note 8 3 2" xfId="6429"/>
    <cellStyle name="Note 8 3 3" xfId="6905"/>
    <cellStyle name="Note 8 3 4" xfId="7382"/>
    <cellStyle name="Note 8 3 5" xfId="7845"/>
    <cellStyle name="Note 8 3 6" xfId="8311"/>
    <cellStyle name="Note 8 3 7" xfId="8755"/>
    <cellStyle name="Note 8 3 8" xfId="9199"/>
    <cellStyle name="Note 8 3 9" xfId="9623"/>
    <cellStyle name="Note 8 4" xfId="3522"/>
    <cellStyle name="Note 8 4 10" xfId="10042"/>
    <cellStyle name="Note 8 4 11" xfId="10436"/>
    <cellStyle name="Note 8 4 12" xfId="10821"/>
    <cellStyle name="Note 8 4 13" xfId="11176"/>
    <cellStyle name="Note 8 4 14" xfId="11521"/>
    <cellStyle name="Note 8 4 15" xfId="11841"/>
    <cellStyle name="Note 8 4 16" xfId="12138"/>
    <cellStyle name="Note 8 4 17" xfId="12395"/>
    <cellStyle name="Note 8 4 2" xfId="6430"/>
    <cellStyle name="Note 8 4 3" xfId="6906"/>
    <cellStyle name="Note 8 4 4" xfId="7383"/>
    <cellStyle name="Note 8 4 5" xfId="7846"/>
    <cellStyle name="Note 8 4 6" xfId="8312"/>
    <cellStyle name="Note 8 4 7" xfId="8756"/>
    <cellStyle name="Note 8 4 8" xfId="9200"/>
    <cellStyle name="Note 8 4 9" xfId="9624"/>
    <cellStyle name="Note 8 5" xfId="3523"/>
    <cellStyle name="Note 8 5 10" xfId="10043"/>
    <cellStyle name="Note 8 5 11" xfId="10437"/>
    <cellStyle name="Note 8 5 12" xfId="10822"/>
    <cellStyle name="Note 8 5 13" xfId="11177"/>
    <cellStyle name="Note 8 5 14" xfId="11522"/>
    <cellStyle name="Note 8 5 15" xfId="11842"/>
    <cellStyle name="Note 8 5 16" xfId="12139"/>
    <cellStyle name="Note 8 5 17" xfId="12396"/>
    <cellStyle name="Note 8 5 2" xfId="6431"/>
    <cellStyle name="Note 8 5 3" xfId="6907"/>
    <cellStyle name="Note 8 5 4" xfId="7384"/>
    <cellStyle name="Note 8 5 5" xfId="7847"/>
    <cellStyle name="Note 8 5 6" xfId="8313"/>
    <cellStyle name="Note 8 5 7" xfId="8757"/>
    <cellStyle name="Note 8 5 8" xfId="9201"/>
    <cellStyle name="Note 8 5 9" xfId="9625"/>
    <cellStyle name="Note 8 6" xfId="3524"/>
    <cellStyle name="Note 8 6 10" xfId="10044"/>
    <cellStyle name="Note 8 6 11" xfId="10438"/>
    <cellStyle name="Note 8 6 12" xfId="10823"/>
    <cellStyle name="Note 8 6 13" xfId="11178"/>
    <cellStyle name="Note 8 6 14" xfId="11523"/>
    <cellStyle name="Note 8 6 15" xfId="11843"/>
    <cellStyle name="Note 8 6 16" xfId="12140"/>
    <cellStyle name="Note 8 6 17" xfId="12397"/>
    <cellStyle name="Note 8 6 2" xfId="6432"/>
    <cellStyle name="Note 8 6 3" xfId="6908"/>
    <cellStyle name="Note 8 6 4" xfId="7385"/>
    <cellStyle name="Note 8 6 5" xfId="7848"/>
    <cellStyle name="Note 8 6 6" xfId="8314"/>
    <cellStyle name="Note 8 6 7" xfId="8758"/>
    <cellStyle name="Note 8 6 8" xfId="9202"/>
    <cellStyle name="Note 8 6 9" xfId="9626"/>
    <cellStyle name="Note 8 7" xfId="3525"/>
    <cellStyle name="Note 8 7 10" xfId="10045"/>
    <cellStyle name="Note 8 7 11" xfId="10439"/>
    <cellStyle name="Note 8 7 12" xfId="10824"/>
    <cellStyle name="Note 8 7 13" xfId="11179"/>
    <cellStyle name="Note 8 7 14" xfId="11524"/>
    <cellStyle name="Note 8 7 15" xfId="11844"/>
    <cellStyle name="Note 8 7 16" xfId="12141"/>
    <cellStyle name="Note 8 7 17" xfId="12398"/>
    <cellStyle name="Note 8 7 2" xfId="6433"/>
    <cellStyle name="Note 8 7 3" xfId="6909"/>
    <cellStyle name="Note 8 7 4" xfId="7386"/>
    <cellStyle name="Note 8 7 5" xfId="7849"/>
    <cellStyle name="Note 8 7 6" xfId="8315"/>
    <cellStyle name="Note 8 7 7" xfId="8759"/>
    <cellStyle name="Note 8 7 8" xfId="9203"/>
    <cellStyle name="Note 8 7 9" xfId="9627"/>
    <cellStyle name="Note 8 8" xfId="6427"/>
    <cellStyle name="Note 8 9" xfId="6903"/>
    <cellStyle name="Note 9" xfId="3526"/>
    <cellStyle name="Note 9 10" xfId="7387"/>
    <cellStyle name="Note 9 11" xfId="7850"/>
    <cellStyle name="Note 9 12" xfId="8316"/>
    <cellStyle name="Note 9 13" xfId="8760"/>
    <cellStyle name="Note 9 14" xfId="9204"/>
    <cellStyle name="Note 9 15" xfId="9628"/>
    <cellStyle name="Note 9 16" xfId="10046"/>
    <cellStyle name="Note 9 17" xfId="10440"/>
    <cellStyle name="Note 9 18" xfId="10825"/>
    <cellStyle name="Note 9 19" xfId="11180"/>
    <cellStyle name="Note 9 2" xfId="3527"/>
    <cellStyle name="Note 9 2 10" xfId="10047"/>
    <cellStyle name="Note 9 2 11" xfId="10441"/>
    <cellStyle name="Note 9 2 12" xfId="10826"/>
    <cellStyle name="Note 9 2 13" xfId="11181"/>
    <cellStyle name="Note 9 2 14" xfId="11526"/>
    <cellStyle name="Note 9 2 15" xfId="11846"/>
    <cellStyle name="Note 9 2 16" xfId="12143"/>
    <cellStyle name="Note 9 2 17" xfId="12400"/>
    <cellStyle name="Note 9 2 2" xfId="6435"/>
    <cellStyle name="Note 9 2 3" xfId="6911"/>
    <cellStyle name="Note 9 2 4" xfId="7388"/>
    <cellStyle name="Note 9 2 5" xfId="7851"/>
    <cellStyle name="Note 9 2 6" xfId="8317"/>
    <cellStyle name="Note 9 2 7" xfId="8761"/>
    <cellStyle name="Note 9 2 8" xfId="9205"/>
    <cellStyle name="Note 9 2 9" xfId="9629"/>
    <cellStyle name="Note 9 20" xfId="11525"/>
    <cellStyle name="Note 9 21" xfId="11845"/>
    <cellStyle name="Note 9 22" xfId="12142"/>
    <cellStyle name="Note 9 23" xfId="12399"/>
    <cellStyle name="Note 9 24" xfId="12552"/>
    <cellStyle name="Note 9 3" xfId="3528"/>
    <cellStyle name="Note 9 3 10" xfId="10048"/>
    <cellStyle name="Note 9 3 11" xfId="10442"/>
    <cellStyle name="Note 9 3 12" xfId="10827"/>
    <cellStyle name="Note 9 3 13" xfId="11182"/>
    <cellStyle name="Note 9 3 14" xfId="11527"/>
    <cellStyle name="Note 9 3 15" xfId="11847"/>
    <cellStyle name="Note 9 3 16" xfId="12144"/>
    <cellStyle name="Note 9 3 17" xfId="12401"/>
    <cellStyle name="Note 9 3 2" xfId="6436"/>
    <cellStyle name="Note 9 3 3" xfId="6912"/>
    <cellStyle name="Note 9 3 4" xfId="7389"/>
    <cellStyle name="Note 9 3 5" xfId="7852"/>
    <cellStyle name="Note 9 3 6" xfId="8318"/>
    <cellStyle name="Note 9 3 7" xfId="8762"/>
    <cellStyle name="Note 9 3 8" xfId="9206"/>
    <cellStyle name="Note 9 3 9" xfId="9630"/>
    <cellStyle name="Note 9 4" xfId="3529"/>
    <cellStyle name="Note 9 4 10" xfId="10049"/>
    <cellStyle name="Note 9 4 11" xfId="10443"/>
    <cellStyle name="Note 9 4 12" xfId="10828"/>
    <cellStyle name="Note 9 4 13" xfId="11183"/>
    <cellStyle name="Note 9 4 14" xfId="11528"/>
    <cellStyle name="Note 9 4 15" xfId="11848"/>
    <cellStyle name="Note 9 4 16" xfId="12145"/>
    <cellStyle name="Note 9 4 17" xfId="12402"/>
    <cellStyle name="Note 9 4 2" xfId="6437"/>
    <cellStyle name="Note 9 4 3" xfId="6913"/>
    <cellStyle name="Note 9 4 4" xfId="7390"/>
    <cellStyle name="Note 9 4 5" xfId="7853"/>
    <cellStyle name="Note 9 4 6" xfId="8319"/>
    <cellStyle name="Note 9 4 7" xfId="8763"/>
    <cellStyle name="Note 9 4 8" xfId="9207"/>
    <cellStyle name="Note 9 4 9" xfId="9631"/>
    <cellStyle name="Note 9 5" xfId="3530"/>
    <cellStyle name="Note 9 5 10" xfId="10050"/>
    <cellStyle name="Note 9 5 11" xfId="10444"/>
    <cellStyle name="Note 9 5 12" xfId="10829"/>
    <cellStyle name="Note 9 5 13" xfId="11184"/>
    <cellStyle name="Note 9 5 14" xfId="11529"/>
    <cellStyle name="Note 9 5 15" xfId="11849"/>
    <cellStyle name="Note 9 5 16" xfId="12146"/>
    <cellStyle name="Note 9 5 17" xfId="12403"/>
    <cellStyle name="Note 9 5 2" xfId="6438"/>
    <cellStyle name="Note 9 5 3" xfId="6914"/>
    <cellStyle name="Note 9 5 4" xfId="7391"/>
    <cellStyle name="Note 9 5 5" xfId="7854"/>
    <cellStyle name="Note 9 5 6" xfId="8320"/>
    <cellStyle name="Note 9 5 7" xfId="8764"/>
    <cellStyle name="Note 9 5 8" xfId="9208"/>
    <cellStyle name="Note 9 5 9" xfId="9632"/>
    <cellStyle name="Note 9 6" xfId="3531"/>
    <cellStyle name="Note 9 6 10" xfId="10051"/>
    <cellStyle name="Note 9 6 11" xfId="10445"/>
    <cellStyle name="Note 9 6 12" xfId="10830"/>
    <cellStyle name="Note 9 6 13" xfId="11185"/>
    <cellStyle name="Note 9 6 14" xfId="11530"/>
    <cellStyle name="Note 9 6 15" xfId="11850"/>
    <cellStyle name="Note 9 6 16" xfId="12147"/>
    <cellStyle name="Note 9 6 17" xfId="12404"/>
    <cellStyle name="Note 9 6 2" xfId="6439"/>
    <cellStyle name="Note 9 6 3" xfId="6915"/>
    <cellStyle name="Note 9 6 4" xfId="7392"/>
    <cellStyle name="Note 9 6 5" xfId="7855"/>
    <cellStyle name="Note 9 6 6" xfId="8321"/>
    <cellStyle name="Note 9 6 7" xfId="8765"/>
    <cellStyle name="Note 9 6 8" xfId="9209"/>
    <cellStyle name="Note 9 6 9" xfId="9633"/>
    <cellStyle name="Note 9 7" xfId="3532"/>
    <cellStyle name="Note 9 7 10" xfId="10052"/>
    <cellStyle name="Note 9 7 11" xfId="10446"/>
    <cellStyle name="Note 9 7 12" xfId="10831"/>
    <cellStyle name="Note 9 7 13" xfId="11186"/>
    <cellStyle name="Note 9 7 14" xfId="11531"/>
    <cellStyle name="Note 9 7 15" xfId="11851"/>
    <cellStyle name="Note 9 7 16" xfId="12148"/>
    <cellStyle name="Note 9 7 17" xfId="12405"/>
    <cellStyle name="Note 9 7 2" xfId="6440"/>
    <cellStyle name="Note 9 7 3" xfId="6916"/>
    <cellStyle name="Note 9 7 4" xfId="7393"/>
    <cellStyle name="Note 9 7 5" xfId="7856"/>
    <cellStyle name="Note 9 7 6" xfId="8322"/>
    <cellStyle name="Note 9 7 7" xfId="8766"/>
    <cellStyle name="Note 9 7 8" xfId="9210"/>
    <cellStyle name="Note 9 7 9" xfId="9634"/>
    <cellStyle name="Note 9 8" xfId="6434"/>
    <cellStyle name="Note 9 9" xfId="6910"/>
    <cellStyle name="Output" xfId="3533" builtinId="21" customBuiltin="1"/>
    <cellStyle name="Output 10" xfId="3534"/>
    <cellStyle name="Output 2" xfId="3535"/>
    <cellStyle name="Output 2 2" xfId="3536"/>
    <cellStyle name="Output 2 3" xfId="3537"/>
    <cellStyle name="Output 3" xfId="3538"/>
    <cellStyle name="Output 3 2" xfId="3539"/>
    <cellStyle name="Output 3 3" xfId="3540"/>
    <cellStyle name="Output 4" xfId="3541"/>
    <cellStyle name="Output 4 2" xfId="3542"/>
    <cellStyle name="Output 5" xfId="3543"/>
    <cellStyle name="Output 5 2" xfId="3544"/>
    <cellStyle name="Output 5 3" xfId="3545"/>
    <cellStyle name="Output 5 4" xfId="3546"/>
    <cellStyle name="Output 5 5" xfId="3547"/>
    <cellStyle name="Output 6" xfId="3548"/>
    <cellStyle name="Output 7" xfId="3549"/>
    <cellStyle name="Output 8" xfId="3550"/>
    <cellStyle name="Output 9" xfId="3551"/>
    <cellStyle name="Percent" xfId="3552" builtinId="5"/>
    <cellStyle name="Style 1" xfId="3553"/>
    <cellStyle name="Title" xfId="12426" builtinId="15" customBuiltin="1"/>
    <cellStyle name="Title 10" xfId="3554"/>
    <cellStyle name="Title 11" xfId="3555"/>
    <cellStyle name="Title 12" xfId="3556"/>
    <cellStyle name="Title 13" xfId="3557"/>
    <cellStyle name="Title 2" xfId="3558"/>
    <cellStyle name="Title 2 2" xfId="3559"/>
    <cellStyle name="Title 2 3" xfId="3560"/>
    <cellStyle name="Title 2 4" xfId="3561"/>
    <cellStyle name="Title 2 5" xfId="3562"/>
    <cellStyle name="Title 2 6" xfId="3563"/>
    <cellStyle name="Title 2 7" xfId="12469"/>
    <cellStyle name="Title 3" xfId="3564"/>
    <cellStyle name="Title 3 2" xfId="3565"/>
    <cellStyle name="Title 3 3" xfId="3566"/>
    <cellStyle name="Title 4" xfId="3567"/>
    <cellStyle name="Title 4 2" xfId="3568"/>
    <cellStyle name="Title 5" xfId="3569"/>
    <cellStyle name="Title 5 2" xfId="3570"/>
    <cellStyle name="Title 5 3" xfId="3571"/>
    <cellStyle name="Title 5 4" xfId="3572"/>
    <cellStyle name="Title 5 5" xfId="3573"/>
    <cellStyle name="Title 6" xfId="3574"/>
    <cellStyle name="Title 7" xfId="3575"/>
    <cellStyle name="Title 8" xfId="3576"/>
    <cellStyle name="Title 9" xfId="3577"/>
    <cellStyle name="Total" xfId="12435" builtinId="25" customBuiltin="1"/>
    <cellStyle name="Total 10" xfId="3578"/>
    <cellStyle name="Total 10 10" xfId="10085"/>
    <cellStyle name="Total 10 11" xfId="10478"/>
    <cellStyle name="Total 10 12" xfId="10862"/>
    <cellStyle name="Total 10 13" xfId="11208"/>
    <cellStyle name="Total 10 14" xfId="11553"/>
    <cellStyle name="Total 10 15" xfId="11865"/>
    <cellStyle name="Total 10 16" xfId="12162"/>
    <cellStyle name="Total 10 17" xfId="12406"/>
    <cellStyle name="Total 10 2" xfId="6479"/>
    <cellStyle name="Total 10 3" xfId="6955"/>
    <cellStyle name="Total 10 4" xfId="7431"/>
    <cellStyle name="Total 10 5" xfId="7894"/>
    <cellStyle name="Total 10 6" xfId="8355"/>
    <cellStyle name="Total 10 7" xfId="8799"/>
    <cellStyle name="Total 10 8" xfId="9248"/>
    <cellStyle name="Total 10 9" xfId="9667"/>
    <cellStyle name="Total 11" xfId="3579"/>
    <cellStyle name="Total 12" xfId="3580"/>
    <cellStyle name="Total 13" xfId="3581"/>
    <cellStyle name="Total 2" xfId="3582"/>
    <cellStyle name="Total 2 2" xfId="3583"/>
    <cellStyle name="Total 2 2 10" xfId="10089"/>
    <cellStyle name="Total 2 2 11" xfId="10483"/>
    <cellStyle name="Total 2 2 12" xfId="10866"/>
    <cellStyle name="Total 2 2 13" xfId="11212"/>
    <cellStyle name="Total 2 2 14" xfId="11557"/>
    <cellStyle name="Total 2 2 15" xfId="11869"/>
    <cellStyle name="Total 2 2 16" xfId="12163"/>
    <cellStyle name="Total 2 2 17" xfId="12407"/>
    <cellStyle name="Total 2 2 2" xfId="6484"/>
    <cellStyle name="Total 2 2 3" xfId="6960"/>
    <cellStyle name="Total 2 2 4" xfId="7436"/>
    <cellStyle name="Total 2 2 5" xfId="7899"/>
    <cellStyle name="Total 2 2 6" xfId="8360"/>
    <cellStyle name="Total 2 2 7" xfId="8804"/>
    <cellStyle name="Total 2 2 8" xfId="9252"/>
    <cellStyle name="Total 2 2 9" xfId="9671"/>
    <cellStyle name="Total 2 3" xfId="3584"/>
    <cellStyle name="Total 2 3 10" xfId="10090"/>
    <cellStyle name="Total 2 3 11" xfId="10484"/>
    <cellStyle name="Total 2 3 12" xfId="10867"/>
    <cellStyle name="Total 2 3 13" xfId="11213"/>
    <cellStyle name="Total 2 3 14" xfId="11558"/>
    <cellStyle name="Total 2 3 15" xfId="11870"/>
    <cellStyle name="Total 2 3 16" xfId="12164"/>
    <cellStyle name="Total 2 3 17" xfId="12408"/>
    <cellStyle name="Total 2 3 2" xfId="6485"/>
    <cellStyle name="Total 2 3 3" xfId="6961"/>
    <cellStyle name="Total 2 3 4" xfId="7437"/>
    <cellStyle name="Total 2 3 5" xfId="7900"/>
    <cellStyle name="Total 2 3 6" xfId="8361"/>
    <cellStyle name="Total 2 3 7" xfId="8805"/>
    <cellStyle name="Total 2 3 8" xfId="9253"/>
    <cellStyle name="Total 2 3 9" xfId="9672"/>
    <cellStyle name="Total 2 4" xfId="3585"/>
    <cellStyle name="Total 2 4 10" xfId="10091"/>
    <cellStyle name="Total 2 4 11" xfId="10485"/>
    <cellStyle name="Total 2 4 12" xfId="10868"/>
    <cellStyle name="Total 2 4 13" xfId="11214"/>
    <cellStyle name="Total 2 4 14" xfId="11559"/>
    <cellStyle name="Total 2 4 15" xfId="11871"/>
    <cellStyle name="Total 2 4 16" xfId="12165"/>
    <cellStyle name="Total 2 4 17" xfId="12409"/>
    <cellStyle name="Total 2 4 2" xfId="6486"/>
    <cellStyle name="Total 2 4 3" xfId="6962"/>
    <cellStyle name="Total 2 4 4" xfId="7438"/>
    <cellStyle name="Total 2 4 5" xfId="7901"/>
    <cellStyle name="Total 2 4 6" xfId="8362"/>
    <cellStyle name="Total 2 4 7" xfId="8806"/>
    <cellStyle name="Total 2 4 8" xfId="9254"/>
    <cellStyle name="Total 2 4 9" xfId="9673"/>
    <cellStyle name="Total 2 5" xfId="3586"/>
    <cellStyle name="Total 2 5 10" xfId="10092"/>
    <cellStyle name="Total 2 5 11" xfId="10486"/>
    <cellStyle name="Total 2 5 12" xfId="10869"/>
    <cellStyle name="Total 2 5 13" xfId="11215"/>
    <cellStyle name="Total 2 5 14" xfId="11560"/>
    <cellStyle name="Total 2 5 15" xfId="11872"/>
    <cellStyle name="Total 2 5 16" xfId="12166"/>
    <cellStyle name="Total 2 5 17" xfId="12410"/>
    <cellStyle name="Total 2 5 2" xfId="6487"/>
    <cellStyle name="Total 2 5 3" xfId="6963"/>
    <cellStyle name="Total 2 5 4" xfId="7439"/>
    <cellStyle name="Total 2 5 5" xfId="7902"/>
    <cellStyle name="Total 2 5 6" xfId="8363"/>
    <cellStyle name="Total 2 5 7" xfId="8807"/>
    <cellStyle name="Total 2 5 8" xfId="9255"/>
    <cellStyle name="Total 2 5 9" xfId="9674"/>
    <cellStyle name="Total 2 6" xfId="3587"/>
    <cellStyle name="Total 2 6 10" xfId="10093"/>
    <cellStyle name="Total 2 6 11" xfId="10487"/>
    <cellStyle name="Total 2 6 12" xfId="10870"/>
    <cellStyle name="Total 2 6 13" xfId="11216"/>
    <cellStyle name="Total 2 6 14" xfId="11561"/>
    <cellStyle name="Total 2 6 15" xfId="11873"/>
    <cellStyle name="Total 2 6 16" xfId="12167"/>
    <cellStyle name="Total 2 6 17" xfId="12411"/>
    <cellStyle name="Total 2 6 2" xfId="6488"/>
    <cellStyle name="Total 2 6 3" xfId="6964"/>
    <cellStyle name="Total 2 6 4" xfId="7440"/>
    <cellStyle name="Total 2 6 5" xfId="7903"/>
    <cellStyle name="Total 2 6 6" xfId="8364"/>
    <cellStyle name="Total 2 6 7" xfId="8808"/>
    <cellStyle name="Total 2 6 8" xfId="9256"/>
    <cellStyle name="Total 2 6 9" xfId="9675"/>
    <cellStyle name="Total 2 7" xfId="12470"/>
    <cellStyle name="Total 3" xfId="3588"/>
    <cellStyle name="Total 3 10" xfId="9257"/>
    <cellStyle name="Total 3 11" xfId="9676"/>
    <cellStyle name="Total 3 12" xfId="10094"/>
    <cellStyle name="Total 3 13" xfId="10488"/>
    <cellStyle name="Total 3 14" xfId="10871"/>
    <cellStyle name="Total 3 15" xfId="11217"/>
    <cellStyle name="Total 3 16" xfId="11562"/>
    <cellStyle name="Total 3 17" xfId="11874"/>
    <cellStyle name="Total 3 18" xfId="12168"/>
    <cellStyle name="Total 3 19" xfId="12412"/>
    <cellStyle name="Total 3 2" xfId="3589"/>
    <cellStyle name="Total 3 2 10" xfId="10095"/>
    <cellStyle name="Total 3 2 11" xfId="10489"/>
    <cellStyle name="Total 3 2 12" xfId="10872"/>
    <cellStyle name="Total 3 2 13" xfId="11218"/>
    <cellStyle name="Total 3 2 14" xfId="11563"/>
    <cellStyle name="Total 3 2 15" xfId="11875"/>
    <cellStyle name="Total 3 2 16" xfId="12169"/>
    <cellStyle name="Total 3 2 17" xfId="12413"/>
    <cellStyle name="Total 3 2 2" xfId="6490"/>
    <cellStyle name="Total 3 2 3" xfId="6966"/>
    <cellStyle name="Total 3 2 4" xfId="7442"/>
    <cellStyle name="Total 3 2 5" xfId="7905"/>
    <cellStyle name="Total 3 2 6" xfId="8366"/>
    <cellStyle name="Total 3 2 7" xfId="8810"/>
    <cellStyle name="Total 3 2 8" xfId="9258"/>
    <cellStyle name="Total 3 2 9" xfId="9677"/>
    <cellStyle name="Total 3 20" xfId="12471"/>
    <cellStyle name="Total 3 3" xfId="3590"/>
    <cellStyle name="Total 3 3 10" xfId="10096"/>
    <cellStyle name="Total 3 3 11" xfId="10490"/>
    <cellStyle name="Total 3 3 12" xfId="10873"/>
    <cellStyle name="Total 3 3 13" xfId="11219"/>
    <cellStyle name="Total 3 3 14" xfId="11564"/>
    <cellStyle name="Total 3 3 15" xfId="11876"/>
    <cellStyle name="Total 3 3 16" xfId="12170"/>
    <cellStyle name="Total 3 3 17" xfId="12414"/>
    <cellStyle name="Total 3 3 2" xfId="6491"/>
    <cellStyle name="Total 3 3 3" xfId="6967"/>
    <cellStyle name="Total 3 3 4" xfId="7443"/>
    <cellStyle name="Total 3 3 5" xfId="7906"/>
    <cellStyle name="Total 3 3 6" xfId="8367"/>
    <cellStyle name="Total 3 3 7" xfId="8811"/>
    <cellStyle name="Total 3 3 8" xfId="9259"/>
    <cellStyle name="Total 3 3 9" xfId="9678"/>
    <cellStyle name="Total 3 4" xfId="6489"/>
    <cellStyle name="Total 3 5" xfId="6965"/>
    <cellStyle name="Total 3 6" xfId="7441"/>
    <cellStyle name="Total 3 7" xfId="7904"/>
    <cellStyle name="Total 3 8" xfId="8365"/>
    <cellStyle name="Total 3 9" xfId="8809"/>
    <cellStyle name="Total 4" xfId="3591"/>
    <cellStyle name="Total 4 10" xfId="9679"/>
    <cellStyle name="Total 4 11" xfId="10097"/>
    <cellStyle name="Total 4 12" xfId="10491"/>
    <cellStyle name="Total 4 13" xfId="10874"/>
    <cellStyle name="Total 4 14" xfId="11220"/>
    <cellStyle name="Total 4 15" xfId="11565"/>
    <cellStyle name="Total 4 16" xfId="11877"/>
    <cellStyle name="Total 4 17" xfId="12171"/>
    <cellStyle name="Total 4 18" xfId="12415"/>
    <cellStyle name="Total 4 19" xfId="12498"/>
    <cellStyle name="Total 4 2" xfId="3592"/>
    <cellStyle name="Total 4 2 10" xfId="10098"/>
    <cellStyle name="Total 4 2 11" xfId="10492"/>
    <cellStyle name="Total 4 2 12" xfId="10875"/>
    <cellStyle name="Total 4 2 13" xfId="11221"/>
    <cellStyle name="Total 4 2 14" xfId="11566"/>
    <cellStyle name="Total 4 2 15" xfId="11878"/>
    <cellStyle name="Total 4 2 16" xfId="12172"/>
    <cellStyle name="Total 4 2 17" xfId="12416"/>
    <cellStyle name="Total 4 2 2" xfId="6493"/>
    <cellStyle name="Total 4 2 3" xfId="6969"/>
    <cellStyle name="Total 4 2 4" xfId="7445"/>
    <cellStyle name="Total 4 2 5" xfId="7908"/>
    <cellStyle name="Total 4 2 6" xfId="8369"/>
    <cellStyle name="Total 4 2 7" xfId="8813"/>
    <cellStyle name="Total 4 2 8" xfId="9261"/>
    <cellStyle name="Total 4 2 9" xfId="9680"/>
    <cellStyle name="Total 4 3" xfId="6492"/>
    <cellStyle name="Total 4 4" xfId="6968"/>
    <cellStyle name="Total 4 5" xfId="7444"/>
    <cellStyle name="Total 4 6" xfId="7907"/>
    <cellStyle name="Total 4 7" xfId="8368"/>
    <cellStyle name="Total 4 8" xfId="8812"/>
    <cellStyle name="Total 4 9" xfId="9260"/>
    <cellStyle name="Total 5" xfId="3593"/>
    <cellStyle name="Total 5 10" xfId="8370"/>
    <cellStyle name="Total 5 11" xfId="8814"/>
    <cellStyle name="Total 5 12" xfId="9262"/>
    <cellStyle name="Total 5 13" xfId="9681"/>
    <cellStyle name="Total 5 14" xfId="10099"/>
    <cellStyle name="Total 5 15" xfId="10493"/>
    <cellStyle name="Total 5 16" xfId="10876"/>
    <cellStyle name="Total 5 17" xfId="11222"/>
    <cellStyle name="Total 5 18" xfId="11567"/>
    <cellStyle name="Total 5 19" xfId="11879"/>
    <cellStyle name="Total 5 2" xfId="3594"/>
    <cellStyle name="Total 5 2 10" xfId="10100"/>
    <cellStyle name="Total 5 2 11" xfId="10494"/>
    <cellStyle name="Total 5 2 12" xfId="10877"/>
    <cellStyle name="Total 5 2 13" xfId="11223"/>
    <cellStyle name="Total 5 2 14" xfId="11568"/>
    <cellStyle name="Total 5 2 15" xfId="11880"/>
    <cellStyle name="Total 5 2 16" xfId="12174"/>
    <cellStyle name="Total 5 2 17" xfId="12418"/>
    <cellStyle name="Total 5 2 2" xfId="6495"/>
    <cellStyle name="Total 5 2 3" xfId="6971"/>
    <cellStyle name="Total 5 2 4" xfId="7447"/>
    <cellStyle name="Total 5 2 5" xfId="7910"/>
    <cellStyle name="Total 5 2 6" xfId="8371"/>
    <cellStyle name="Total 5 2 7" xfId="8815"/>
    <cellStyle name="Total 5 2 8" xfId="9263"/>
    <cellStyle name="Total 5 2 9" xfId="9682"/>
    <cellStyle name="Total 5 20" xfId="12173"/>
    <cellStyle name="Total 5 21" xfId="12417"/>
    <cellStyle name="Total 5 3" xfId="3595"/>
    <cellStyle name="Total 5 3 10" xfId="10101"/>
    <cellStyle name="Total 5 3 11" xfId="10495"/>
    <cellStyle name="Total 5 3 12" xfId="10878"/>
    <cellStyle name="Total 5 3 13" xfId="11224"/>
    <cellStyle name="Total 5 3 14" xfId="11569"/>
    <cellStyle name="Total 5 3 15" xfId="11881"/>
    <cellStyle name="Total 5 3 16" xfId="12175"/>
    <cellStyle name="Total 5 3 17" xfId="12419"/>
    <cellStyle name="Total 5 3 2" xfId="6496"/>
    <cellStyle name="Total 5 3 3" xfId="6972"/>
    <cellStyle name="Total 5 3 4" xfId="7448"/>
    <cellStyle name="Total 5 3 5" xfId="7911"/>
    <cellStyle name="Total 5 3 6" xfId="8372"/>
    <cellStyle name="Total 5 3 7" xfId="8816"/>
    <cellStyle name="Total 5 3 8" xfId="9264"/>
    <cellStyle name="Total 5 3 9" xfId="9683"/>
    <cellStyle name="Total 5 4" xfId="3596"/>
    <cellStyle name="Total 5 4 10" xfId="10102"/>
    <cellStyle name="Total 5 4 11" xfId="10496"/>
    <cellStyle name="Total 5 4 12" xfId="10879"/>
    <cellStyle name="Total 5 4 13" xfId="11225"/>
    <cellStyle name="Total 5 4 14" xfId="11570"/>
    <cellStyle name="Total 5 4 15" xfId="11882"/>
    <cellStyle name="Total 5 4 16" xfId="12176"/>
    <cellStyle name="Total 5 4 17" xfId="12420"/>
    <cellStyle name="Total 5 4 2" xfId="6497"/>
    <cellStyle name="Total 5 4 3" xfId="6973"/>
    <cellStyle name="Total 5 4 4" xfId="7449"/>
    <cellStyle name="Total 5 4 5" xfId="7912"/>
    <cellStyle name="Total 5 4 6" xfId="8373"/>
    <cellStyle name="Total 5 4 7" xfId="8817"/>
    <cellStyle name="Total 5 4 8" xfId="9265"/>
    <cellStyle name="Total 5 4 9" xfId="9684"/>
    <cellStyle name="Total 5 5" xfId="3597"/>
    <cellStyle name="Total 5 5 10" xfId="10103"/>
    <cellStyle name="Total 5 5 11" xfId="10497"/>
    <cellStyle name="Total 5 5 12" xfId="10880"/>
    <cellStyle name="Total 5 5 13" xfId="11226"/>
    <cellStyle name="Total 5 5 14" xfId="11571"/>
    <cellStyle name="Total 5 5 15" xfId="11883"/>
    <cellStyle name="Total 5 5 16" xfId="12177"/>
    <cellStyle name="Total 5 5 17" xfId="12421"/>
    <cellStyle name="Total 5 5 2" xfId="6498"/>
    <cellStyle name="Total 5 5 3" xfId="6974"/>
    <cellStyle name="Total 5 5 4" xfId="7450"/>
    <cellStyle name="Total 5 5 5" xfId="7913"/>
    <cellStyle name="Total 5 5 6" xfId="8374"/>
    <cellStyle name="Total 5 5 7" xfId="8818"/>
    <cellStyle name="Total 5 5 8" xfId="9266"/>
    <cellStyle name="Total 5 5 9" xfId="9685"/>
    <cellStyle name="Total 5 6" xfId="6494"/>
    <cellStyle name="Total 5 7" xfId="6970"/>
    <cellStyle name="Total 5 8" xfId="7446"/>
    <cellStyle name="Total 5 9" xfId="7909"/>
    <cellStyle name="Total 6" xfId="3598"/>
    <cellStyle name="Total 6 10" xfId="10104"/>
    <cellStyle name="Total 6 11" xfId="10498"/>
    <cellStyle name="Total 6 12" xfId="10881"/>
    <cellStyle name="Total 6 13" xfId="11227"/>
    <cellStyle name="Total 6 14" xfId="11572"/>
    <cellStyle name="Total 6 15" xfId="11884"/>
    <cellStyle name="Total 6 16" xfId="12178"/>
    <cellStyle name="Total 6 17" xfId="12422"/>
    <cellStyle name="Total 6 2" xfId="6499"/>
    <cellStyle name="Total 6 3" xfId="6975"/>
    <cellStyle name="Total 6 4" xfId="7451"/>
    <cellStyle name="Total 6 5" xfId="7914"/>
    <cellStyle name="Total 6 6" xfId="8375"/>
    <cellStyle name="Total 6 7" xfId="8819"/>
    <cellStyle name="Total 6 8" xfId="9267"/>
    <cellStyle name="Total 6 9" xfId="9686"/>
    <cellStyle name="Total 7" xfId="3599"/>
    <cellStyle name="Total 7 10" xfId="10105"/>
    <cellStyle name="Total 7 11" xfId="10499"/>
    <cellStyle name="Total 7 12" xfId="10882"/>
    <cellStyle name="Total 7 13" xfId="11228"/>
    <cellStyle name="Total 7 14" xfId="11573"/>
    <cellStyle name="Total 7 15" xfId="11885"/>
    <cellStyle name="Total 7 16" xfId="12179"/>
    <cellStyle name="Total 7 17" xfId="12423"/>
    <cellStyle name="Total 7 2" xfId="6500"/>
    <cellStyle name="Total 7 3" xfId="6976"/>
    <cellStyle name="Total 7 4" xfId="7452"/>
    <cellStyle name="Total 7 5" xfId="7915"/>
    <cellStyle name="Total 7 6" xfId="8376"/>
    <cellStyle name="Total 7 7" xfId="8820"/>
    <cellStyle name="Total 7 8" xfId="9268"/>
    <cellStyle name="Total 7 9" xfId="9687"/>
    <cellStyle name="Total 8" xfId="3600"/>
    <cellStyle name="Total 8 10" xfId="10106"/>
    <cellStyle name="Total 8 11" xfId="10500"/>
    <cellStyle name="Total 8 12" xfId="10883"/>
    <cellStyle name="Total 8 13" xfId="11229"/>
    <cellStyle name="Total 8 14" xfId="11574"/>
    <cellStyle name="Total 8 15" xfId="11886"/>
    <cellStyle name="Total 8 16" xfId="12180"/>
    <cellStyle name="Total 8 17" xfId="12424"/>
    <cellStyle name="Total 8 2" xfId="6501"/>
    <cellStyle name="Total 8 3" xfId="6977"/>
    <cellStyle name="Total 8 4" xfId="7453"/>
    <cellStyle name="Total 8 5" xfId="7916"/>
    <cellStyle name="Total 8 6" xfId="8377"/>
    <cellStyle name="Total 8 7" xfId="8821"/>
    <cellStyle name="Total 8 8" xfId="9269"/>
    <cellStyle name="Total 8 9" xfId="9688"/>
    <cellStyle name="Total 9" xfId="3601"/>
    <cellStyle name="Total 9 10" xfId="10107"/>
    <cellStyle name="Total 9 11" xfId="10501"/>
    <cellStyle name="Total 9 12" xfId="10884"/>
    <cellStyle name="Total 9 13" xfId="11230"/>
    <cellStyle name="Total 9 14" xfId="11575"/>
    <cellStyle name="Total 9 15" xfId="11887"/>
    <cellStyle name="Total 9 16" xfId="12181"/>
    <cellStyle name="Total 9 17" xfId="12425"/>
    <cellStyle name="Total 9 2" xfId="6502"/>
    <cellStyle name="Total 9 3" xfId="6978"/>
    <cellStyle name="Total 9 4" xfId="7454"/>
    <cellStyle name="Total 9 5" xfId="7917"/>
    <cellStyle name="Total 9 6" xfId="8378"/>
    <cellStyle name="Total 9 7" xfId="8822"/>
    <cellStyle name="Total 9 8" xfId="9270"/>
    <cellStyle name="Total 9 9" xfId="9689"/>
    <cellStyle name="Warning Text" xfId="12432" builtinId="11" customBuiltin="1"/>
    <cellStyle name="Warning Text 10" xfId="3602"/>
    <cellStyle name="Warning Text 11" xfId="3603"/>
    <cellStyle name="Warning Text 12" xfId="3604"/>
    <cellStyle name="Warning Text 13" xfId="3605"/>
    <cellStyle name="Warning Text 2" xfId="3606"/>
    <cellStyle name="Warning Text 2 2" xfId="3607"/>
    <cellStyle name="Warning Text 2 3" xfId="3608"/>
    <cellStyle name="Warning Text 2 4" xfId="3609"/>
    <cellStyle name="Warning Text 2 5" xfId="3610"/>
    <cellStyle name="Warning Text 2 6" xfId="3611"/>
    <cellStyle name="Warning Text 2 7" xfId="12472"/>
    <cellStyle name="Warning Text 3" xfId="3612"/>
    <cellStyle name="Warning Text 3 2" xfId="3613"/>
    <cellStyle name="Warning Text 3 3" xfId="3614"/>
    <cellStyle name="Warning Text 4" xfId="3615"/>
    <cellStyle name="Warning Text 4 2" xfId="3616"/>
    <cellStyle name="Warning Text 5" xfId="3617"/>
    <cellStyle name="Warning Text 5 2" xfId="3618"/>
    <cellStyle name="Warning Text 5 3" xfId="3619"/>
    <cellStyle name="Warning Text 5 4" xfId="3620"/>
    <cellStyle name="Warning Text 5 5" xfId="3621"/>
    <cellStyle name="Warning Text 6" xfId="3622"/>
    <cellStyle name="Warning Text 7" xfId="3623"/>
    <cellStyle name="Warning Text 8" xfId="3624"/>
    <cellStyle name="Warning Text 9" xfId="3625"/>
  </cellStyles>
  <dxfs count="7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188"/>
  <sheetViews>
    <sheetView zoomScaleNormal="100" workbookViewId="0">
      <pane ySplit="5" topLeftCell="A6" activePane="bottomLeft" state="frozen"/>
      <selection activeCell="X1" sqref="X1:X1048576"/>
      <selection pane="bottomLeft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6"/>
      <c r="B1" s="7" t="s">
        <v>23</v>
      </c>
      <c r="C1" s="6"/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 t="s">
        <v>23</v>
      </c>
      <c r="S1" s="6"/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6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6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6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6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1" t="s">
        <v>900</v>
      </c>
      <c r="B6" s="8"/>
      <c r="C6" s="6"/>
      <c r="D6" s="6"/>
      <c r="E6" s="6"/>
      <c r="F6" s="6"/>
      <c r="G6" s="6"/>
      <c r="H6" s="6"/>
      <c r="I6" s="6"/>
      <c r="J6" s="9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10"/>
      <c r="Z6" s="6"/>
      <c r="AA6" s="7"/>
      <c r="AB6" s="6"/>
      <c r="AC6" s="6"/>
      <c r="AD6" s="6"/>
      <c r="AE6" s="6"/>
      <c r="AF6" s="6"/>
      <c r="AG6" s="6"/>
      <c r="AH6" s="10"/>
      <c r="AI6" s="6"/>
    </row>
    <row r="7" spans="1:35" ht="14.4" customHeight="1">
      <c r="A7" s="6" t="s">
        <v>646</v>
      </c>
      <c r="B7" s="7">
        <v>9</v>
      </c>
      <c r="C7" s="6">
        <v>152</v>
      </c>
      <c r="D7" s="6">
        <v>0</v>
      </c>
      <c r="E7" s="6">
        <v>10</v>
      </c>
      <c r="F7" s="6">
        <v>363</v>
      </c>
      <c r="G7" s="6">
        <v>0</v>
      </c>
      <c r="H7" s="6">
        <v>20</v>
      </c>
      <c r="I7" s="6">
        <v>554</v>
      </c>
      <c r="J7" s="7">
        <v>9</v>
      </c>
      <c r="K7" s="6">
        <v>319</v>
      </c>
      <c r="L7" s="6">
        <v>1</v>
      </c>
      <c r="M7" s="6">
        <v>15</v>
      </c>
      <c r="N7" s="6">
        <v>150</v>
      </c>
      <c r="O7" s="6">
        <v>0</v>
      </c>
      <c r="P7" s="6">
        <v>0</v>
      </c>
      <c r="Q7" s="6">
        <v>494</v>
      </c>
      <c r="R7" s="7">
        <v>20</v>
      </c>
      <c r="S7" s="6">
        <v>76</v>
      </c>
      <c r="T7" s="6">
        <v>0</v>
      </c>
      <c r="U7" s="6">
        <v>0</v>
      </c>
      <c r="V7" s="6">
        <v>0</v>
      </c>
      <c r="W7" s="6">
        <v>455</v>
      </c>
      <c r="X7" s="6">
        <v>1</v>
      </c>
      <c r="Y7" s="6">
        <v>2</v>
      </c>
      <c r="Z7" s="6">
        <v>554</v>
      </c>
      <c r="AA7" s="7">
        <v>76</v>
      </c>
      <c r="AB7" s="6">
        <v>105</v>
      </c>
      <c r="AC7" s="6">
        <v>0</v>
      </c>
      <c r="AD7" s="6">
        <v>0</v>
      </c>
      <c r="AE7" s="6">
        <v>0</v>
      </c>
      <c r="AF7" s="6">
        <v>15</v>
      </c>
      <c r="AG7" s="6">
        <v>289</v>
      </c>
      <c r="AH7" s="6">
        <v>0</v>
      </c>
      <c r="AI7" s="6">
        <v>494</v>
      </c>
    </row>
    <row r="8" spans="1:35" ht="14.4" customHeight="1">
      <c r="A8" s="6" t="s">
        <v>32</v>
      </c>
      <c r="B8" s="7">
        <v>3</v>
      </c>
      <c r="C8" s="6">
        <v>99</v>
      </c>
      <c r="D8" s="6">
        <v>1</v>
      </c>
      <c r="E8" s="6">
        <v>0</v>
      </c>
      <c r="F8" s="6">
        <v>176</v>
      </c>
      <c r="G8" s="6">
        <v>0</v>
      </c>
      <c r="H8" s="6">
        <v>0</v>
      </c>
      <c r="I8" s="6">
        <v>279</v>
      </c>
      <c r="J8" s="7">
        <v>9</v>
      </c>
      <c r="K8" s="6">
        <v>496</v>
      </c>
      <c r="L8" s="6">
        <v>4</v>
      </c>
      <c r="M8" s="6">
        <v>0</v>
      </c>
      <c r="N8" s="6">
        <v>162</v>
      </c>
      <c r="O8" s="6">
        <v>9</v>
      </c>
      <c r="P8" s="6">
        <v>0</v>
      </c>
      <c r="Q8" s="6">
        <v>680</v>
      </c>
      <c r="R8" s="7">
        <v>5</v>
      </c>
      <c r="S8" s="6">
        <v>77</v>
      </c>
      <c r="T8" s="6">
        <v>41</v>
      </c>
      <c r="U8" s="6">
        <v>0</v>
      </c>
      <c r="V8" s="6">
        <v>8</v>
      </c>
      <c r="W8" s="6">
        <v>143</v>
      </c>
      <c r="X8" s="6">
        <v>2</v>
      </c>
      <c r="Y8" s="6">
        <v>3</v>
      </c>
      <c r="Z8" s="6">
        <v>279</v>
      </c>
      <c r="AA8" s="7">
        <v>198</v>
      </c>
      <c r="AB8" s="6">
        <v>133</v>
      </c>
      <c r="AC8" s="6">
        <v>70</v>
      </c>
      <c r="AD8" s="6">
        <v>0</v>
      </c>
      <c r="AE8" s="6">
        <v>13</v>
      </c>
      <c r="AF8" s="6">
        <v>254</v>
      </c>
      <c r="AG8" s="6">
        <v>3</v>
      </c>
      <c r="AH8" s="6">
        <v>9</v>
      </c>
      <c r="AI8" s="6">
        <v>680</v>
      </c>
    </row>
    <row r="9" spans="1:35" ht="14.4" customHeight="1">
      <c r="A9" s="6" t="s">
        <v>38</v>
      </c>
      <c r="B9" s="7">
        <v>0</v>
      </c>
      <c r="C9" s="6">
        <v>13</v>
      </c>
      <c r="D9" s="6">
        <v>0</v>
      </c>
      <c r="E9" s="6">
        <v>1</v>
      </c>
      <c r="F9" s="6">
        <v>2</v>
      </c>
      <c r="G9" s="6">
        <v>0</v>
      </c>
      <c r="H9" s="6">
        <v>0</v>
      </c>
      <c r="I9" s="6">
        <v>16</v>
      </c>
      <c r="J9" s="7">
        <v>0</v>
      </c>
      <c r="K9" s="6">
        <v>357</v>
      </c>
      <c r="L9" s="6">
        <v>24</v>
      </c>
      <c r="M9" s="6">
        <v>1</v>
      </c>
      <c r="N9" s="6">
        <v>75</v>
      </c>
      <c r="O9" s="6">
        <v>0</v>
      </c>
      <c r="P9" s="6">
        <v>17</v>
      </c>
      <c r="Q9" s="6">
        <v>474</v>
      </c>
      <c r="R9" s="7">
        <v>0</v>
      </c>
      <c r="S9" s="6">
        <v>0</v>
      </c>
      <c r="T9" s="6">
        <v>16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16</v>
      </c>
      <c r="AA9" s="7">
        <v>0</v>
      </c>
      <c r="AB9" s="6">
        <v>0</v>
      </c>
      <c r="AC9" s="6">
        <v>474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474</v>
      </c>
    </row>
    <row r="10" spans="1:35" ht="14.4" customHeight="1">
      <c r="A10" s="6" t="s">
        <v>42</v>
      </c>
      <c r="B10" s="7">
        <v>24</v>
      </c>
      <c r="C10" s="6">
        <v>14</v>
      </c>
      <c r="D10" s="6">
        <v>0</v>
      </c>
      <c r="E10" s="6">
        <v>0</v>
      </c>
      <c r="F10" s="6">
        <v>144</v>
      </c>
      <c r="G10" s="6">
        <v>17</v>
      </c>
      <c r="H10" s="6">
        <v>3</v>
      </c>
      <c r="I10" s="6">
        <v>202</v>
      </c>
      <c r="J10" s="7">
        <v>14</v>
      </c>
      <c r="K10" s="6">
        <v>20</v>
      </c>
      <c r="L10" s="6">
        <v>0</v>
      </c>
      <c r="M10" s="6">
        <v>0</v>
      </c>
      <c r="N10" s="6">
        <v>129</v>
      </c>
      <c r="O10" s="6">
        <v>57</v>
      </c>
      <c r="P10" s="6">
        <v>0</v>
      </c>
      <c r="Q10" s="6">
        <v>220</v>
      </c>
      <c r="R10" s="7">
        <v>0</v>
      </c>
      <c r="S10" s="6">
        <v>154</v>
      </c>
      <c r="T10" s="6">
        <v>0</v>
      </c>
      <c r="U10" s="6">
        <v>0</v>
      </c>
      <c r="V10" s="6">
        <v>25</v>
      </c>
      <c r="W10" s="6">
        <v>3</v>
      </c>
      <c r="X10" s="6">
        <v>0</v>
      </c>
      <c r="Y10" s="6">
        <v>20</v>
      </c>
      <c r="Z10" s="6">
        <v>202</v>
      </c>
      <c r="AA10" s="7">
        <v>0</v>
      </c>
      <c r="AB10" s="6">
        <v>194</v>
      </c>
      <c r="AC10" s="6">
        <v>0</v>
      </c>
      <c r="AD10" s="6">
        <v>0</v>
      </c>
      <c r="AE10" s="6">
        <v>0</v>
      </c>
      <c r="AF10" s="6">
        <v>5</v>
      </c>
      <c r="AG10" s="6">
        <v>4</v>
      </c>
      <c r="AH10" s="6">
        <v>17</v>
      </c>
      <c r="AI10" s="6">
        <v>220</v>
      </c>
    </row>
    <row r="11" spans="1:35" ht="14.4" customHeight="1">
      <c r="A11" s="1" t="s">
        <v>901</v>
      </c>
      <c r="B11" s="7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6"/>
      <c r="W11" s="6"/>
      <c r="X11" s="6"/>
      <c r="Y11" s="6"/>
      <c r="Z11" s="6"/>
      <c r="AA11" s="7"/>
      <c r="AB11" s="6"/>
      <c r="AC11" s="6"/>
      <c r="AD11" s="6"/>
      <c r="AE11" s="6"/>
      <c r="AF11" s="6"/>
      <c r="AG11" s="6"/>
      <c r="AH11" s="6"/>
      <c r="AI11" s="6"/>
    </row>
    <row r="12" spans="1:35" ht="14.4" customHeight="1">
      <c r="A12" s="1" t="s">
        <v>45</v>
      </c>
      <c r="B12" s="7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7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  <c r="AH12" s="6"/>
      <c r="AI12" s="6"/>
    </row>
    <row r="13" spans="1:35" ht="14.4" customHeight="1">
      <c r="A13" s="1" t="s">
        <v>48</v>
      </c>
      <c r="B13" s="7">
        <v>25</v>
      </c>
      <c r="C13" s="6">
        <v>543</v>
      </c>
      <c r="D13" s="6">
        <v>0</v>
      </c>
      <c r="E13" s="6">
        <v>0</v>
      </c>
      <c r="F13" s="6">
        <v>700</v>
      </c>
      <c r="G13" s="6">
        <v>0</v>
      </c>
      <c r="H13" s="6">
        <v>33</v>
      </c>
      <c r="I13" s="6">
        <v>1301</v>
      </c>
      <c r="J13" s="7">
        <v>18</v>
      </c>
      <c r="K13" s="6">
        <v>376</v>
      </c>
      <c r="L13" s="6">
        <v>0</v>
      </c>
      <c r="M13" s="6">
        <v>0</v>
      </c>
      <c r="N13" s="6">
        <v>427</v>
      </c>
      <c r="O13" s="6">
        <v>0</v>
      </c>
      <c r="P13" s="6">
        <v>49</v>
      </c>
      <c r="Q13" s="6">
        <v>870</v>
      </c>
      <c r="R13" s="7">
        <v>80</v>
      </c>
      <c r="S13" s="6">
        <v>484</v>
      </c>
      <c r="T13" s="6">
        <v>10</v>
      </c>
      <c r="U13" s="6">
        <v>0</v>
      </c>
      <c r="V13" s="6">
        <v>3</v>
      </c>
      <c r="W13" s="6">
        <v>516</v>
      </c>
      <c r="X13" s="6">
        <v>194</v>
      </c>
      <c r="Y13" s="6">
        <v>14</v>
      </c>
      <c r="Z13" s="6">
        <v>1301</v>
      </c>
      <c r="AA13" s="7">
        <v>343</v>
      </c>
      <c r="AB13" s="6">
        <v>215</v>
      </c>
      <c r="AC13" s="6">
        <v>7</v>
      </c>
      <c r="AD13" s="6">
        <v>0</v>
      </c>
      <c r="AE13" s="6">
        <v>0</v>
      </c>
      <c r="AF13" s="6">
        <v>166</v>
      </c>
      <c r="AG13" s="6">
        <v>133</v>
      </c>
      <c r="AH13" s="6">
        <v>6</v>
      </c>
      <c r="AI13" s="6">
        <v>870</v>
      </c>
    </row>
    <row r="14" spans="1:35" ht="14.4" customHeight="1">
      <c r="A14" s="1" t="s">
        <v>931</v>
      </c>
      <c r="B14" s="7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7"/>
      <c r="AB14" s="6"/>
      <c r="AC14" s="6"/>
      <c r="AD14" s="6"/>
      <c r="AE14" s="6"/>
      <c r="AF14" s="6"/>
      <c r="AG14" s="6"/>
      <c r="AH14" s="6"/>
      <c r="AI14" s="6"/>
    </row>
    <row r="15" spans="1:35" ht="14.4" customHeight="1">
      <c r="A15" s="1" t="s">
        <v>656</v>
      </c>
      <c r="B15" s="7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7"/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6"/>
    </row>
    <row r="16" spans="1:35" ht="14.4" customHeight="1">
      <c r="A16" s="1" t="s">
        <v>657</v>
      </c>
      <c r="B16" s="7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6"/>
    </row>
    <row r="17" spans="1:35" ht="14.4" customHeight="1">
      <c r="A17" s="1" t="s">
        <v>52</v>
      </c>
      <c r="B17" s="7">
        <v>1</v>
      </c>
      <c r="C17" s="6">
        <v>188</v>
      </c>
      <c r="D17" s="6">
        <v>0</v>
      </c>
      <c r="E17" s="6">
        <v>5</v>
      </c>
      <c r="F17" s="6">
        <v>97</v>
      </c>
      <c r="G17" s="6">
        <v>0</v>
      </c>
      <c r="H17" s="6">
        <v>0</v>
      </c>
      <c r="I17" s="6">
        <v>291</v>
      </c>
      <c r="J17" s="7">
        <v>23</v>
      </c>
      <c r="K17" s="6">
        <v>342</v>
      </c>
      <c r="L17" s="6">
        <v>0</v>
      </c>
      <c r="M17" s="6">
        <v>2</v>
      </c>
      <c r="N17" s="6">
        <v>112</v>
      </c>
      <c r="O17" s="6">
        <v>0</v>
      </c>
      <c r="P17" s="6">
        <v>0</v>
      </c>
      <c r="Q17" s="6">
        <v>479</v>
      </c>
      <c r="R17" s="7">
        <v>3</v>
      </c>
      <c r="S17" s="6">
        <v>156</v>
      </c>
      <c r="T17" s="6">
        <v>1</v>
      </c>
      <c r="U17" s="6">
        <v>0</v>
      </c>
      <c r="V17" s="6">
        <v>0</v>
      </c>
      <c r="W17" s="6">
        <v>131</v>
      </c>
      <c r="X17" s="6">
        <v>0</v>
      </c>
      <c r="Y17" s="6">
        <v>0</v>
      </c>
      <c r="Z17" s="6">
        <v>291</v>
      </c>
      <c r="AA17" s="7">
        <v>31</v>
      </c>
      <c r="AB17" s="6">
        <v>53</v>
      </c>
      <c r="AC17" s="6">
        <v>3</v>
      </c>
      <c r="AD17" s="6">
        <v>0</v>
      </c>
      <c r="AE17" s="6">
        <v>7</v>
      </c>
      <c r="AF17" s="6">
        <v>363</v>
      </c>
      <c r="AG17" s="6">
        <v>0</v>
      </c>
      <c r="AH17" s="6">
        <v>22</v>
      </c>
      <c r="AI17" s="6">
        <v>479</v>
      </c>
    </row>
    <row r="18" spans="1:35" ht="14.4" customHeight="1">
      <c r="A18" s="1" t="s">
        <v>902</v>
      </c>
      <c r="B18" s="7"/>
      <c r="C18" s="6"/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/>
      <c r="Q18" s="6"/>
      <c r="R18" s="7"/>
      <c r="S18" s="6"/>
      <c r="T18" s="6"/>
      <c r="U18" s="6"/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6"/>
      <c r="AH18" s="6"/>
      <c r="AI18" s="6"/>
    </row>
    <row r="19" spans="1:35" ht="14.4" customHeight="1">
      <c r="A19" s="1" t="s">
        <v>660</v>
      </c>
      <c r="B19" s="7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7"/>
      <c r="S19" s="6"/>
      <c r="T19" s="6"/>
      <c r="U19" s="6"/>
      <c r="V19" s="6"/>
      <c r="W19" s="6"/>
      <c r="X19" s="6"/>
      <c r="Y19" s="6"/>
      <c r="Z19" s="6"/>
      <c r="AA19" s="7"/>
      <c r="AB19" s="6"/>
      <c r="AC19" s="6"/>
      <c r="AD19" s="6"/>
      <c r="AE19" s="6"/>
      <c r="AF19" s="6"/>
      <c r="AG19" s="6"/>
      <c r="AH19" s="6"/>
      <c r="AI19" s="6"/>
    </row>
    <row r="20" spans="1:35" ht="14.4" customHeight="1">
      <c r="A20" s="1" t="s">
        <v>56</v>
      </c>
      <c r="B20" s="7">
        <v>46</v>
      </c>
      <c r="C20" s="6">
        <v>483</v>
      </c>
      <c r="D20" s="6">
        <v>11</v>
      </c>
      <c r="E20" s="6">
        <v>21</v>
      </c>
      <c r="F20" s="6">
        <v>2129</v>
      </c>
      <c r="G20" s="6">
        <v>344</v>
      </c>
      <c r="H20" s="6">
        <v>0</v>
      </c>
      <c r="I20" s="6">
        <v>3034</v>
      </c>
      <c r="J20" s="7">
        <v>85</v>
      </c>
      <c r="K20" s="6">
        <v>308</v>
      </c>
      <c r="L20" s="6">
        <v>10</v>
      </c>
      <c r="M20" s="6">
        <v>15</v>
      </c>
      <c r="N20" s="6">
        <v>636</v>
      </c>
      <c r="O20" s="6">
        <v>1152</v>
      </c>
      <c r="P20" s="6">
        <v>9</v>
      </c>
      <c r="Q20" s="6">
        <v>2215</v>
      </c>
      <c r="R20" s="7">
        <v>25</v>
      </c>
      <c r="S20" s="6">
        <v>310</v>
      </c>
      <c r="T20" s="6">
        <v>0</v>
      </c>
      <c r="U20" s="6">
        <v>0</v>
      </c>
      <c r="V20" s="6">
        <v>10</v>
      </c>
      <c r="W20" s="6">
        <v>2668</v>
      </c>
      <c r="X20" s="6">
        <v>0</v>
      </c>
      <c r="Y20" s="6">
        <v>21</v>
      </c>
      <c r="Z20" s="6">
        <v>3034</v>
      </c>
      <c r="AA20" s="7">
        <v>472</v>
      </c>
      <c r="AB20" s="6">
        <v>803</v>
      </c>
      <c r="AC20" s="6">
        <v>0</v>
      </c>
      <c r="AD20" s="6">
        <v>44</v>
      </c>
      <c r="AE20" s="6">
        <v>12</v>
      </c>
      <c r="AF20" s="6">
        <v>793</v>
      </c>
      <c r="AG20" s="6">
        <v>0</v>
      </c>
      <c r="AH20" s="6">
        <v>91</v>
      </c>
      <c r="AI20" s="6">
        <v>2215</v>
      </c>
    </row>
    <row r="21" spans="1:35" ht="14.4" customHeight="1">
      <c r="A21" s="1" t="s">
        <v>661</v>
      </c>
      <c r="B21" s="7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/>
      <c r="Q21" s="6"/>
      <c r="R21" s="7"/>
      <c r="S21" s="6"/>
      <c r="T21" s="6"/>
      <c r="U21" s="6"/>
      <c r="V21" s="6"/>
      <c r="W21" s="6"/>
      <c r="X21" s="6"/>
      <c r="Y21" s="6"/>
      <c r="Z21" s="6"/>
      <c r="AA21" s="7"/>
      <c r="AB21" s="6"/>
      <c r="AC21" s="6"/>
      <c r="AD21" s="6"/>
      <c r="AE21" s="6"/>
      <c r="AF21" s="6"/>
      <c r="AG21" s="6"/>
      <c r="AH21" s="6"/>
      <c r="AI21" s="6"/>
    </row>
    <row r="22" spans="1:35" ht="14.4" customHeight="1">
      <c r="A22" s="1" t="s">
        <v>903</v>
      </c>
      <c r="B22" s="7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</row>
    <row r="23" spans="1:35" ht="14.4" customHeight="1">
      <c r="A23" s="1" t="s">
        <v>664</v>
      </c>
      <c r="B23" s="7"/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/>
      <c r="Q23" s="6"/>
      <c r="R23" s="7"/>
      <c r="S23" s="6"/>
      <c r="T23" s="6"/>
      <c r="U23" s="6"/>
      <c r="V23" s="6"/>
      <c r="W23" s="6"/>
      <c r="X23" s="6"/>
      <c r="Y23" s="6"/>
      <c r="Z23" s="6"/>
      <c r="AA23" s="7"/>
      <c r="AB23" s="6"/>
      <c r="AC23" s="6"/>
      <c r="AD23" s="6"/>
      <c r="AE23" s="6"/>
      <c r="AF23" s="6"/>
      <c r="AG23" s="6"/>
      <c r="AH23" s="6"/>
      <c r="AI23" s="6"/>
    </row>
    <row r="24" spans="1:35" ht="14.4" customHeight="1">
      <c r="A24" s="1" t="s">
        <v>61</v>
      </c>
      <c r="B24" s="7">
        <v>5</v>
      </c>
      <c r="C24" s="6">
        <v>619</v>
      </c>
      <c r="D24" s="6">
        <v>0</v>
      </c>
      <c r="E24" s="6">
        <v>23</v>
      </c>
      <c r="F24" s="6">
        <v>109</v>
      </c>
      <c r="G24" s="6">
        <v>0</v>
      </c>
      <c r="H24" s="6">
        <v>0</v>
      </c>
      <c r="I24" s="6">
        <v>756</v>
      </c>
      <c r="J24" s="7">
        <v>25</v>
      </c>
      <c r="K24" s="6">
        <v>596</v>
      </c>
      <c r="L24" s="6">
        <v>0</v>
      </c>
      <c r="M24" s="6">
        <v>67</v>
      </c>
      <c r="N24" s="6">
        <v>288</v>
      </c>
      <c r="O24" s="6">
        <v>0</v>
      </c>
      <c r="P24" s="6">
        <v>0</v>
      </c>
      <c r="Q24" s="6">
        <v>976</v>
      </c>
      <c r="R24" s="7">
        <v>22</v>
      </c>
      <c r="S24" s="6">
        <v>134</v>
      </c>
      <c r="T24" s="6">
        <v>0</v>
      </c>
      <c r="U24" s="6">
        <v>0</v>
      </c>
      <c r="V24" s="6">
        <v>16</v>
      </c>
      <c r="W24" s="6">
        <v>579</v>
      </c>
      <c r="X24" s="6">
        <v>0</v>
      </c>
      <c r="Y24" s="6">
        <v>5</v>
      </c>
      <c r="Z24" s="6">
        <v>756</v>
      </c>
      <c r="AA24" s="7">
        <v>133</v>
      </c>
      <c r="AB24" s="6">
        <v>238</v>
      </c>
      <c r="AC24" s="6">
        <v>0</v>
      </c>
      <c r="AD24" s="6">
        <v>0</v>
      </c>
      <c r="AE24" s="6">
        <v>6</v>
      </c>
      <c r="AF24" s="6">
        <v>574</v>
      </c>
      <c r="AG24" s="6">
        <v>0</v>
      </c>
      <c r="AH24" s="6">
        <v>25</v>
      </c>
      <c r="AI24" s="6">
        <v>976</v>
      </c>
    </row>
    <row r="25" spans="1:35" ht="14.4" customHeight="1">
      <c r="A25" s="1" t="s">
        <v>668</v>
      </c>
      <c r="B25" s="7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7"/>
      <c r="S25" s="6"/>
      <c r="T25" s="6"/>
      <c r="U25" s="6"/>
      <c r="V25" s="6"/>
      <c r="W25" s="6"/>
      <c r="X25" s="6"/>
      <c r="Y25" s="6"/>
      <c r="Z25" s="6"/>
      <c r="AA25" s="7"/>
      <c r="AB25" s="6"/>
      <c r="AC25" s="6"/>
      <c r="AD25" s="6"/>
      <c r="AE25" s="6"/>
      <c r="AF25" s="6"/>
      <c r="AG25" s="6"/>
      <c r="AH25" s="6"/>
      <c r="AI25" s="6"/>
    </row>
    <row r="26" spans="1:35" ht="14.4" customHeight="1">
      <c r="A26" s="1" t="s">
        <v>671</v>
      </c>
      <c r="B26" s="7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7"/>
      <c r="S26" s="6"/>
      <c r="T26" s="6"/>
      <c r="U26" s="6"/>
      <c r="V26" s="6"/>
      <c r="W26" s="6"/>
      <c r="X26" s="6"/>
      <c r="Y26" s="6"/>
      <c r="Z26" s="6"/>
      <c r="AA26" s="7"/>
      <c r="AB26" s="6"/>
      <c r="AC26" s="6"/>
      <c r="AD26" s="6"/>
      <c r="AE26" s="6"/>
      <c r="AF26" s="6"/>
      <c r="AG26" s="6"/>
      <c r="AH26" s="6"/>
      <c r="AI26" s="6"/>
    </row>
    <row r="27" spans="1:35" ht="14.4" customHeight="1">
      <c r="A27" s="1" t="s">
        <v>64</v>
      </c>
      <c r="B27" s="7"/>
      <c r="C27" s="6"/>
      <c r="D27" s="6"/>
      <c r="E27" s="6"/>
      <c r="F27" s="6"/>
      <c r="G27" s="6"/>
      <c r="H27" s="6"/>
      <c r="I27" s="6"/>
      <c r="J27" s="7">
        <v>101</v>
      </c>
      <c r="K27" s="6">
        <v>793</v>
      </c>
      <c r="L27" s="6">
        <v>13</v>
      </c>
      <c r="M27" s="6">
        <v>76</v>
      </c>
      <c r="N27" s="6">
        <v>427</v>
      </c>
      <c r="O27" s="6">
        <v>0</v>
      </c>
      <c r="P27" s="6">
        <v>0</v>
      </c>
      <c r="Q27" s="6">
        <v>1410</v>
      </c>
      <c r="R27" s="7"/>
      <c r="S27" s="6"/>
      <c r="T27" s="6"/>
      <c r="U27" s="6"/>
      <c r="V27" s="6"/>
      <c r="W27" s="6"/>
      <c r="X27" s="6"/>
      <c r="Y27" s="6"/>
      <c r="Z27" s="6"/>
      <c r="AA27" s="7">
        <v>280</v>
      </c>
      <c r="AB27" s="6">
        <v>24</v>
      </c>
      <c r="AC27" s="6">
        <v>74</v>
      </c>
      <c r="AD27" s="6">
        <v>0</v>
      </c>
      <c r="AE27" s="6">
        <v>0</v>
      </c>
      <c r="AF27" s="6">
        <v>904</v>
      </c>
      <c r="AG27" s="6">
        <v>23</v>
      </c>
      <c r="AH27" s="6">
        <v>105</v>
      </c>
      <c r="AI27" s="6">
        <v>1410</v>
      </c>
    </row>
    <row r="28" spans="1:35" ht="14.4" customHeight="1">
      <c r="A28" s="1" t="s">
        <v>69</v>
      </c>
      <c r="B28" s="7">
        <v>1</v>
      </c>
      <c r="C28" s="6">
        <v>287</v>
      </c>
      <c r="D28" s="6">
        <v>0</v>
      </c>
      <c r="E28" s="6">
        <v>6</v>
      </c>
      <c r="F28" s="6">
        <v>772</v>
      </c>
      <c r="G28" s="6">
        <v>0</v>
      </c>
      <c r="H28" s="6">
        <v>0</v>
      </c>
      <c r="I28" s="6">
        <v>1066</v>
      </c>
      <c r="J28" s="7">
        <v>18</v>
      </c>
      <c r="K28" s="6">
        <v>607</v>
      </c>
      <c r="L28" s="6">
        <v>0</v>
      </c>
      <c r="M28" s="6">
        <v>6</v>
      </c>
      <c r="N28" s="6">
        <v>794</v>
      </c>
      <c r="O28" s="6">
        <v>0</v>
      </c>
      <c r="P28" s="6">
        <v>0</v>
      </c>
      <c r="Q28" s="6">
        <v>1425</v>
      </c>
      <c r="R28" s="7">
        <v>47</v>
      </c>
      <c r="S28" s="6">
        <v>23</v>
      </c>
      <c r="T28" s="6">
        <v>0</v>
      </c>
      <c r="U28" s="6">
        <v>0</v>
      </c>
      <c r="V28" s="6">
        <v>0</v>
      </c>
      <c r="W28" s="6">
        <v>995</v>
      </c>
      <c r="X28" s="6">
        <v>0</v>
      </c>
      <c r="Y28" s="6">
        <v>1</v>
      </c>
      <c r="Z28" s="6">
        <v>1066</v>
      </c>
      <c r="AA28" s="7">
        <v>56</v>
      </c>
      <c r="AB28" s="6">
        <v>22</v>
      </c>
      <c r="AC28" s="6">
        <v>0</v>
      </c>
      <c r="AD28" s="6">
        <v>0</v>
      </c>
      <c r="AE28" s="6">
        <v>0</v>
      </c>
      <c r="AF28" s="6">
        <v>1329</v>
      </c>
      <c r="AG28" s="6">
        <v>0</v>
      </c>
      <c r="AH28" s="6">
        <v>18</v>
      </c>
      <c r="AI28" s="6">
        <v>1425</v>
      </c>
    </row>
    <row r="29" spans="1:35" ht="14.4" customHeight="1">
      <c r="A29" s="1" t="s">
        <v>673</v>
      </c>
      <c r="B29" s="7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6"/>
      <c r="O29" s="6"/>
      <c r="P29" s="6"/>
      <c r="Q29" s="6"/>
      <c r="R29" s="7"/>
      <c r="S29" s="6"/>
      <c r="T29" s="6"/>
      <c r="U29" s="6"/>
      <c r="V29" s="6"/>
      <c r="W29" s="6"/>
      <c r="X29" s="6"/>
      <c r="Y29" s="6"/>
      <c r="Z29" s="6"/>
      <c r="AA29" s="7"/>
      <c r="AB29" s="6"/>
      <c r="AC29" s="6"/>
      <c r="AD29" s="6"/>
      <c r="AE29" s="6"/>
      <c r="AF29" s="6"/>
      <c r="AG29" s="6"/>
      <c r="AH29" s="6"/>
      <c r="AI29" s="6"/>
    </row>
    <row r="30" spans="1:35" ht="14.4" customHeight="1">
      <c r="A30" s="1" t="s">
        <v>904</v>
      </c>
      <c r="B30" s="7"/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7"/>
      <c r="S30" s="6"/>
      <c r="T30" s="6"/>
      <c r="U30" s="6"/>
      <c r="V30" s="6"/>
      <c r="W30" s="6"/>
      <c r="X30" s="6"/>
      <c r="Y30" s="6"/>
      <c r="Z30" s="6"/>
      <c r="AA30" s="7"/>
      <c r="AB30" s="6"/>
      <c r="AC30" s="6"/>
      <c r="AD30" s="6"/>
      <c r="AE30" s="6"/>
      <c r="AF30" s="6"/>
      <c r="AG30" s="6"/>
      <c r="AH30" s="6"/>
      <c r="AI30" s="6"/>
    </row>
    <row r="31" spans="1:35" ht="14.4" customHeight="1">
      <c r="A31" s="1" t="s">
        <v>74</v>
      </c>
      <c r="B31" s="7">
        <v>16</v>
      </c>
      <c r="C31" s="6">
        <v>667</v>
      </c>
      <c r="D31" s="6">
        <v>3</v>
      </c>
      <c r="E31" s="6">
        <v>6</v>
      </c>
      <c r="F31" s="6">
        <v>825</v>
      </c>
      <c r="G31" s="6">
        <v>0</v>
      </c>
      <c r="H31" s="6">
        <v>0</v>
      </c>
      <c r="I31" s="6">
        <v>1517</v>
      </c>
      <c r="J31" s="7">
        <v>23</v>
      </c>
      <c r="K31" s="6">
        <v>1085</v>
      </c>
      <c r="L31" s="6">
        <v>26</v>
      </c>
      <c r="M31" s="6">
        <v>11</v>
      </c>
      <c r="N31" s="6">
        <v>620</v>
      </c>
      <c r="O31" s="6">
        <v>0</v>
      </c>
      <c r="P31" s="6">
        <v>0</v>
      </c>
      <c r="Q31" s="6">
        <v>1765</v>
      </c>
      <c r="R31" s="7">
        <v>31</v>
      </c>
      <c r="S31" s="6">
        <v>0</v>
      </c>
      <c r="T31" s="6">
        <v>487</v>
      </c>
      <c r="U31" s="6">
        <v>0</v>
      </c>
      <c r="V31" s="6">
        <v>42</v>
      </c>
      <c r="W31" s="6">
        <v>957</v>
      </c>
      <c r="X31" s="6">
        <v>0</v>
      </c>
      <c r="Y31" s="6">
        <v>0</v>
      </c>
      <c r="Z31" s="6">
        <v>1517</v>
      </c>
      <c r="AA31" s="7">
        <v>272</v>
      </c>
      <c r="AB31" s="6">
        <v>0</v>
      </c>
      <c r="AC31" s="6">
        <v>786</v>
      </c>
      <c r="AD31" s="6">
        <v>0</v>
      </c>
      <c r="AE31" s="6">
        <v>16</v>
      </c>
      <c r="AF31" s="6">
        <v>676</v>
      </c>
      <c r="AG31" s="6">
        <v>0</v>
      </c>
      <c r="AH31" s="6">
        <v>15</v>
      </c>
      <c r="AI31" s="6">
        <v>1765</v>
      </c>
    </row>
    <row r="32" spans="1:35" ht="14.4" customHeight="1">
      <c r="A32" s="1" t="s">
        <v>675</v>
      </c>
      <c r="B32" s="7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6"/>
      <c r="R32" s="7"/>
      <c r="S32" s="6"/>
      <c r="T32" s="6"/>
      <c r="U32" s="6"/>
      <c r="V32" s="6"/>
      <c r="W32" s="6"/>
      <c r="X32" s="6"/>
      <c r="Y32" s="6"/>
      <c r="Z32" s="6"/>
      <c r="AA32" s="7"/>
      <c r="AB32" s="6"/>
      <c r="AC32" s="6"/>
      <c r="AD32" s="6"/>
      <c r="AE32" s="6"/>
      <c r="AF32" s="6"/>
      <c r="AG32" s="6"/>
      <c r="AH32" s="6"/>
      <c r="AI32" s="6"/>
    </row>
    <row r="33" spans="1:35" ht="14.4" customHeight="1">
      <c r="A33" s="1" t="s">
        <v>79</v>
      </c>
      <c r="B33" s="7">
        <v>12</v>
      </c>
      <c r="C33" s="6">
        <v>150</v>
      </c>
      <c r="D33" s="6">
        <v>0</v>
      </c>
      <c r="E33" s="6">
        <v>0</v>
      </c>
      <c r="F33" s="6">
        <v>511</v>
      </c>
      <c r="G33" s="6">
        <v>0</v>
      </c>
      <c r="H33" s="6">
        <v>0</v>
      </c>
      <c r="I33" s="6">
        <v>673</v>
      </c>
      <c r="J33" s="7">
        <v>26</v>
      </c>
      <c r="K33" s="6">
        <v>549</v>
      </c>
      <c r="L33" s="6">
        <v>35</v>
      </c>
      <c r="M33" s="6">
        <v>0</v>
      </c>
      <c r="N33" s="6">
        <v>387</v>
      </c>
      <c r="O33" s="6">
        <v>0</v>
      </c>
      <c r="P33" s="6">
        <v>0</v>
      </c>
      <c r="Q33" s="6">
        <v>997</v>
      </c>
      <c r="R33" s="7">
        <v>6</v>
      </c>
      <c r="S33" s="6">
        <v>43</v>
      </c>
      <c r="T33" s="6">
        <v>0</v>
      </c>
      <c r="U33" s="6">
        <v>183</v>
      </c>
      <c r="V33" s="6">
        <v>31</v>
      </c>
      <c r="W33" s="6">
        <v>384</v>
      </c>
      <c r="X33" s="6">
        <v>18</v>
      </c>
      <c r="Y33" s="6">
        <v>8</v>
      </c>
      <c r="Z33" s="6">
        <v>673</v>
      </c>
      <c r="AA33" s="7">
        <v>120</v>
      </c>
      <c r="AB33" s="6">
        <v>111</v>
      </c>
      <c r="AC33" s="6">
        <v>0</v>
      </c>
      <c r="AD33" s="6">
        <v>398</v>
      </c>
      <c r="AE33" s="6">
        <v>17</v>
      </c>
      <c r="AF33" s="6">
        <v>284</v>
      </c>
      <c r="AG33" s="6">
        <v>22</v>
      </c>
      <c r="AH33" s="6">
        <v>45</v>
      </c>
      <c r="AI33" s="6">
        <v>997</v>
      </c>
    </row>
    <row r="34" spans="1:35" ht="14.4" customHeight="1">
      <c r="A34" s="1" t="s">
        <v>677</v>
      </c>
      <c r="B34" s="7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  <c r="N34" s="6"/>
      <c r="O34" s="6"/>
      <c r="P34" s="6"/>
      <c r="Q34" s="6"/>
      <c r="R34" s="7"/>
      <c r="S34" s="6"/>
      <c r="T34" s="6"/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H34" s="6"/>
      <c r="AI34" s="6"/>
    </row>
    <row r="35" spans="1:35" ht="14.4" customHeight="1">
      <c r="A35" s="1" t="s">
        <v>679</v>
      </c>
      <c r="B35" s="7"/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7"/>
      <c r="S35" s="6"/>
      <c r="T35" s="6"/>
      <c r="U35" s="6"/>
      <c r="V35" s="6"/>
      <c r="W35" s="6"/>
      <c r="X35" s="6"/>
      <c r="Y35" s="6"/>
      <c r="Z35" s="6"/>
      <c r="AA35" s="7"/>
      <c r="AB35" s="6"/>
      <c r="AC35" s="6"/>
      <c r="AD35" s="6"/>
      <c r="AE35" s="6"/>
      <c r="AF35" s="6"/>
      <c r="AG35" s="6"/>
      <c r="AH35" s="6"/>
      <c r="AI35" s="6"/>
    </row>
    <row r="36" spans="1:35" ht="14.4" customHeight="1">
      <c r="A36" s="1" t="s">
        <v>680</v>
      </c>
      <c r="B36" s="7"/>
      <c r="C36" s="6"/>
      <c r="D36" s="6"/>
      <c r="E36" s="6"/>
      <c r="F36" s="6"/>
      <c r="G36" s="6"/>
      <c r="H36" s="6"/>
      <c r="I36" s="6"/>
      <c r="J36" s="7"/>
      <c r="K36" s="6"/>
      <c r="L36" s="6"/>
      <c r="M36" s="6"/>
      <c r="N36" s="6"/>
      <c r="O36" s="6"/>
      <c r="P36" s="6"/>
      <c r="Q36" s="6"/>
      <c r="R36" s="7"/>
      <c r="S36" s="6"/>
      <c r="T36" s="6"/>
      <c r="U36" s="6"/>
      <c r="V36" s="6"/>
      <c r="W36" s="6"/>
      <c r="X36" s="6"/>
      <c r="Y36" s="6"/>
      <c r="Z36" s="6"/>
      <c r="AA36" s="7"/>
      <c r="AB36" s="6"/>
      <c r="AC36" s="6"/>
      <c r="AD36" s="6"/>
      <c r="AE36" s="6"/>
      <c r="AF36" s="6"/>
      <c r="AG36" s="6"/>
      <c r="AH36" s="6"/>
      <c r="AI36" s="6"/>
    </row>
    <row r="37" spans="1:35" ht="14.4" customHeight="1">
      <c r="A37" s="1" t="s">
        <v>682</v>
      </c>
      <c r="B37" s="7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6"/>
      <c r="O37" s="6"/>
      <c r="P37" s="6"/>
      <c r="Q37" s="6"/>
      <c r="R37" s="7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H37" s="6"/>
      <c r="AI37" s="6"/>
    </row>
    <row r="38" spans="1:35" ht="14.4" customHeight="1">
      <c r="A38" s="1" t="s">
        <v>327</v>
      </c>
      <c r="B38" s="7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  <c r="Q38" s="6"/>
      <c r="R38" s="7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H38" s="6"/>
      <c r="AI38" s="6"/>
    </row>
    <row r="39" spans="1:35" ht="15" customHeight="1">
      <c r="A39" s="1" t="s">
        <v>321</v>
      </c>
      <c r="B39" s="7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/>
      <c r="Q39" s="6"/>
      <c r="R39" s="7"/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H39" s="6"/>
      <c r="AI39" s="6"/>
    </row>
    <row r="40" spans="1:35" ht="14.4" customHeight="1">
      <c r="A40" s="1" t="s">
        <v>83</v>
      </c>
      <c r="B40" s="7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7"/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H40" s="6"/>
      <c r="AI40" s="6"/>
    </row>
    <row r="41" spans="1:35" ht="14.4" customHeight="1">
      <c r="A41" s="1" t="s">
        <v>87</v>
      </c>
      <c r="B41" s="7">
        <v>15</v>
      </c>
      <c r="C41" s="6">
        <v>1170</v>
      </c>
      <c r="D41" s="6">
        <v>3</v>
      </c>
      <c r="E41" s="6">
        <v>38</v>
      </c>
      <c r="F41" s="6">
        <v>1039</v>
      </c>
      <c r="G41" s="6">
        <v>1</v>
      </c>
      <c r="H41" s="6">
        <v>58</v>
      </c>
      <c r="I41" s="6">
        <v>2324</v>
      </c>
      <c r="J41" s="7">
        <v>54</v>
      </c>
      <c r="K41" s="6">
        <v>1457</v>
      </c>
      <c r="L41" s="6">
        <v>36</v>
      </c>
      <c r="M41" s="6">
        <v>35</v>
      </c>
      <c r="N41" s="6">
        <v>575</v>
      </c>
      <c r="O41" s="6">
        <v>3</v>
      </c>
      <c r="P41" s="6">
        <v>101</v>
      </c>
      <c r="Q41" s="6">
        <v>2261</v>
      </c>
      <c r="R41" s="7">
        <v>41</v>
      </c>
      <c r="S41" s="6">
        <v>969</v>
      </c>
      <c r="T41" s="6">
        <v>5</v>
      </c>
      <c r="U41" s="6">
        <v>0</v>
      </c>
      <c r="V41" s="6">
        <v>37</v>
      </c>
      <c r="W41" s="6">
        <v>1240</v>
      </c>
      <c r="X41" s="6">
        <v>4</v>
      </c>
      <c r="Y41" s="6">
        <v>28</v>
      </c>
      <c r="Z41" s="6">
        <v>2324</v>
      </c>
      <c r="AA41" s="7">
        <v>548</v>
      </c>
      <c r="AB41" s="6">
        <v>1094</v>
      </c>
      <c r="AC41" s="6">
        <v>108</v>
      </c>
      <c r="AD41" s="6">
        <v>3</v>
      </c>
      <c r="AE41" s="6">
        <v>21</v>
      </c>
      <c r="AF41" s="6">
        <v>392</v>
      </c>
      <c r="AG41" s="6">
        <v>10</v>
      </c>
      <c r="AH41" s="6">
        <v>85</v>
      </c>
      <c r="AI41" s="6">
        <v>2261</v>
      </c>
    </row>
    <row r="42" spans="1:35" ht="14.4" customHeight="1">
      <c r="A42" s="1" t="s">
        <v>88</v>
      </c>
      <c r="B42" s="7">
        <v>13</v>
      </c>
      <c r="C42" s="6">
        <v>1710</v>
      </c>
      <c r="D42" s="6">
        <v>2</v>
      </c>
      <c r="E42" s="6">
        <v>53</v>
      </c>
      <c r="F42" s="6">
        <v>496</v>
      </c>
      <c r="G42" s="6">
        <v>0</v>
      </c>
      <c r="H42" s="6">
        <v>0</v>
      </c>
      <c r="I42" s="6">
        <v>2274</v>
      </c>
      <c r="J42" s="7">
        <v>36</v>
      </c>
      <c r="K42" s="6">
        <v>1550</v>
      </c>
      <c r="L42" s="6">
        <v>99</v>
      </c>
      <c r="M42" s="6">
        <v>52</v>
      </c>
      <c r="N42" s="6">
        <v>628</v>
      </c>
      <c r="O42" s="6">
        <v>0</v>
      </c>
      <c r="P42" s="6">
        <v>0</v>
      </c>
      <c r="Q42" s="6">
        <v>2365</v>
      </c>
      <c r="R42" s="7">
        <v>63</v>
      </c>
      <c r="S42" s="6">
        <v>224</v>
      </c>
      <c r="T42" s="6">
        <v>12</v>
      </c>
      <c r="U42" s="6">
        <v>0</v>
      </c>
      <c r="V42" s="6">
        <v>10</v>
      </c>
      <c r="W42" s="6">
        <v>1916</v>
      </c>
      <c r="X42" s="6">
        <v>29</v>
      </c>
      <c r="Y42" s="6">
        <v>20</v>
      </c>
      <c r="Z42" s="6">
        <v>2274</v>
      </c>
      <c r="AA42" s="7">
        <v>831</v>
      </c>
      <c r="AB42" s="6">
        <v>479</v>
      </c>
      <c r="AC42" s="6">
        <v>68</v>
      </c>
      <c r="AD42" s="6">
        <v>0</v>
      </c>
      <c r="AE42" s="6">
        <v>5</v>
      </c>
      <c r="AF42" s="6">
        <v>887</v>
      </c>
      <c r="AG42" s="6">
        <v>31</v>
      </c>
      <c r="AH42" s="6">
        <v>64</v>
      </c>
      <c r="AI42" s="6">
        <v>2365</v>
      </c>
    </row>
    <row r="43" spans="1:35" ht="14.4" customHeight="1">
      <c r="A43" s="1" t="s">
        <v>93</v>
      </c>
      <c r="B43" s="7">
        <v>89</v>
      </c>
      <c r="C43" s="6">
        <v>886</v>
      </c>
      <c r="D43" s="6">
        <v>198</v>
      </c>
      <c r="E43" s="6">
        <v>92</v>
      </c>
      <c r="F43" s="6">
        <v>1107</v>
      </c>
      <c r="G43" s="6">
        <v>0</v>
      </c>
      <c r="H43" s="6">
        <v>71</v>
      </c>
      <c r="I43" s="6">
        <v>2443</v>
      </c>
      <c r="J43" s="7">
        <v>70</v>
      </c>
      <c r="K43" s="6">
        <v>515</v>
      </c>
      <c r="L43" s="6">
        <v>1949</v>
      </c>
      <c r="M43" s="6">
        <v>60</v>
      </c>
      <c r="N43" s="6">
        <v>956</v>
      </c>
      <c r="O43" s="6">
        <v>0</v>
      </c>
      <c r="P43" s="6">
        <v>62</v>
      </c>
      <c r="Q43" s="6">
        <v>3612</v>
      </c>
      <c r="R43" s="7">
        <v>33</v>
      </c>
      <c r="S43" s="6">
        <v>1087</v>
      </c>
      <c r="T43" s="6">
        <v>0</v>
      </c>
      <c r="U43" s="6">
        <v>0</v>
      </c>
      <c r="V43" s="6">
        <v>385</v>
      </c>
      <c r="W43" s="6">
        <v>682</v>
      </c>
      <c r="X43" s="6">
        <v>108</v>
      </c>
      <c r="Y43" s="6">
        <v>148</v>
      </c>
      <c r="Z43" s="6">
        <v>2443</v>
      </c>
      <c r="AA43" s="7">
        <v>1058</v>
      </c>
      <c r="AB43" s="6">
        <v>1412</v>
      </c>
      <c r="AC43" s="6">
        <v>0</v>
      </c>
      <c r="AD43" s="6">
        <v>0</v>
      </c>
      <c r="AE43" s="6">
        <v>96</v>
      </c>
      <c r="AF43" s="6">
        <v>935</v>
      </c>
      <c r="AG43" s="6">
        <v>44</v>
      </c>
      <c r="AH43" s="6">
        <v>67</v>
      </c>
      <c r="AI43" s="6">
        <v>3612</v>
      </c>
    </row>
    <row r="44" spans="1:35" ht="14.4" customHeight="1">
      <c r="A44" s="1" t="s">
        <v>945</v>
      </c>
      <c r="B44" s="7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  <c r="R44" s="7"/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H44" s="6"/>
      <c r="AI44" s="6"/>
    </row>
    <row r="45" spans="1:35" ht="14.4" customHeight="1">
      <c r="A45" s="6" t="s">
        <v>685</v>
      </c>
      <c r="B45" s="7">
        <v>0</v>
      </c>
      <c r="C45" s="6">
        <v>338</v>
      </c>
      <c r="D45" s="6">
        <v>0</v>
      </c>
      <c r="E45" s="6">
        <v>0</v>
      </c>
      <c r="F45" s="6">
        <v>56</v>
      </c>
      <c r="G45" s="6">
        <v>2</v>
      </c>
      <c r="H45" s="6">
        <v>14</v>
      </c>
      <c r="I45" s="6">
        <v>410</v>
      </c>
      <c r="J45" s="7">
        <v>8</v>
      </c>
      <c r="K45" s="6">
        <v>211</v>
      </c>
      <c r="L45" s="6">
        <v>1</v>
      </c>
      <c r="M45" s="6">
        <v>0</v>
      </c>
      <c r="N45" s="6">
        <v>81</v>
      </c>
      <c r="O45" s="6">
        <v>8</v>
      </c>
      <c r="P45" s="6">
        <v>11</v>
      </c>
      <c r="Q45" s="6">
        <v>320</v>
      </c>
      <c r="R45" s="7">
        <v>17</v>
      </c>
      <c r="S45" s="6">
        <v>32</v>
      </c>
      <c r="T45" s="6">
        <v>336</v>
      </c>
      <c r="U45" s="6">
        <v>0</v>
      </c>
      <c r="V45" s="6">
        <v>5</v>
      </c>
      <c r="W45" s="6">
        <v>0</v>
      </c>
      <c r="X45" s="6">
        <v>9</v>
      </c>
      <c r="Y45" s="6">
        <v>11</v>
      </c>
      <c r="Z45" s="6">
        <v>410</v>
      </c>
      <c r="AA45" s="7">
        <v>132</v>
      </c>
      <c r="AB45" s="6">
        <v>98</v>
      </c>
      <c r="AC45" s="6">
        <v>68</v>
      </c>
      <c r="AD45" s="6">
        <v>0</v>
      </c>
      <c r="AE45" s="6">
        <v>6</v>
      </c>
      <c r="AF45" s="6">
        <v>0</v>
      </c>
      <c r="AG45" s="6">
        <v>0</v>
      </c>
      <c r="AH45" s="6">
        <v>16</v>
      </c>
      <c r="AI45" s="6">
        <v>320</v>
      </c>
    </row>
    <row r="46" spans="1:35" ht="14.4" customHeight="1">
      <c r="A46" s="6" t="s">
        <v>688</v>
      </c>
      <c r="B46" s="7">
        <v>5</v>
      </c>
      <c r="C46" s="6">
        <v>113</v>
      </c>
      <c r="D46" s="6">
        <v>0</v>
      </c>
      <c r="E46" s="6">
        <v>10</v>
      </c>
      <c r="F46" s="6">
        <v>194</v>
      </c>
      <c r="G46" s="6">
        <v>1</v>
      </c>
      <c r="H46" s="6">
        <v>0</v>
      </c>
      <c r="I46" s="6">
        <v>323</v>
      </c>
      <c r="J46" s="7">
        <v>12</v>
      </c>
      <c r="K46" s="6">
        <v>294</v>
      </c>
      <c r="L46" s="6">
        <v>17</v>
      </c>
      <c r="M46" s="6">
        <v>7</v>
      </c>
      <c r="N46" s="6">
        <v>89</v>
      </c>
      <c r="O46" s="6">
        <v>6</v>
      </c>
      <c r="P46" s="6">
        <v>0</v>
      </c>
      <c r="Q46" s="6">
        <v>425</v>
      </c>
      <c r="R46" s="7">
        <v>7</v>
      </c>
      <c r="S46" s="6">
        <v>148</v>
      </c>
      <c r="T46" s="6">
        <v>0</v>
      </c>
      <c r="U46" s="6">
        <v>0</v>
      </c>
      <c r="V46" s="6">
        <v>4</v>
      </c>
      <c r="W46" s="6">
        <v>163</v>
      </c>
      <c r="X46" s="6">
        <v>0</v>
      </c>
      <c r="Y46" s="6">
        <v>1</v>
      </c>
      <c r="Z46" s="6">
        <v>323</v>
      </c>
      <c r="AA46" s="7">
        <v>204</v>
      </c>
      <c r="AB46" s="6">
        <v>160</v>
      </c>
      <c r="AC46" s="6">
        <v>3</v>
      </c>
      <c r="AD46" s="6">
        <v>0</v>
      </c>
      <c r="AE46" s="6">
        <v>0</v>
      </c>
      <c r="AF46" s="6">
        <v>46</v>
      </c>
      <c r="AG46" s="6">
        <v>0</v>
      </c>
      <c r="AH46" s="6">
        <v>12</v>
      </c>
      <c r="AI46" s="6">
        <v>425</v>
      </c>
    </row>
    <row r="47" spans="1:35" ht="14.4" customHeight="1">
      <c r="A47" s="1" t="s">
        <v>290</v>
      </c>
      <c r="B47" s="7"/>
      <c r="C47" s="6"/>
      <c r="D47" s="6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/>
      <c r="Q47" s="6"/>
      <c r="R47" s="7"/>
      <c r="S47" s="6"/>
      <c r="T47" s="6"/>
      <c r="U47" s="6"/>
      <c r="V47" s="6"/>
      <c r="W47" s="6"/>
      <c r="X47" s="6"/>
      <c r="Y47" s="6"/>
      <c r="Z47" s="6"/>
      <c r="AA47" s="7"/>
      <c r="AB47" s="6"/>
      <c r="AC47" s="6"/>
      <c r="AD47" s="6"/>
      <c r="AE47" s="6"/>
      <c r="AF47" s="6"/>
      <c r="AG47" s="6"/>
      <c r="AH47" s="6"/>
      <c r="AI47" s="6"/>
    </row>
    <row r="48" spans="1:35" ht="14.4" customHeight="1">
      <c r="A48" s="1" t="s">
        <v>693</v>
      </c>
      <c r="B48" s="7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/>
      <c r="Q48" s="6"/>
      <c r="R48" s="7"/>
      <c r="S48" s="6"/>
      <c r="T48" s="6"/>
      <c r="U48" s="6"/>
      <c r="V48" s="6"/>
      <c r="W48" s="6"/>
      <c r="X48" s="6"/>
      <c r="Y48" s="6"/>
      <c r="Z48" s="6"/>
      <c r="AA48" s="7"/>
      <c r="AB48" s="6"/>
      <c r="AC48" s="6"/>
      <c r="AD48" s="6"/>
      <c r="AE48" s="6"/>
      <c r="AF48" s="6"/>
      <c r="AG48" s="6"/>
      <c r="AH48" s="6"/>
      <c r="AI48" s="6"/>
    </row>
    <row r="49" spans="1:35" ht="14.4" customHeight="1">
      <c r="A49" s="1" t="s">
        <v>96</v>
      </c>
      <c r="B49" s="7">
        <v>5</v>
      </c>
      <c r="C49" s="6">
        <v>1305</v>
      </c>
      <c r="D49" s="6">
        <v>1</v>
      </c>
      <c r="E49" s="6">
        <v>12</v>
      </c>
      <c r="F49" s="6">
        <v>840</v>
      </c>
      <c r="G49" s="6">
        <v>381</v>
      </c>
      <c r="H49" s="6">
        <v>0</v>
      </c>
      <c r="I49" s="6">
        <v>2544</v>
      </c>
      <c r="J49" s="7">
        <v>50</v>
      </c>
      <c r="K49" s="6">
        <v>1217</v>
      </c>
      <c r="L49" s="6">
        <v>32</v>
      </c>
      <c r="M49" s="6">
        <v>13</v>
      </c>
      <c r="N49" s="6">
        <v>790</v>
      </c>
      <c r="O49" s="6">
        <v>0</v>
      </c>
      <c r="P49" s="6">
        <v>0</v>
      </c>
      <c r="Q49" s="6">
        <v>2102</v>
      </c>
      <c r="R49" s="7">
        <v>6</v>
      </c>
      <c r="S49" s="6">
        <v>113</v>
      </c>
      <c r="T49" s="6">
        <v>0</v>
      </c>
      <c r="U49" s="6">
        <v>0</v>
      </c>
      <c r="V49" s="6">
        <v>4</v>
      </c>
      <c r="W49" s="6">
        <v>2392</v>
      </c>
      <c r="X49" s="6">
        <v>0</v>
      </c>
      <c r="Y49" s="6">
        <v>29</v>
      </c>
      <c r="Z49" s="6">
        <v>2544</v>
      </c>
      <c r="AA49" s="7">
        <v>135</v>
      </c>
      <c r="AB49" s="6">
        <v>154</v>
      </c>
      <c r="AC49" s="6">
        <v>0</v>
      </c>
      <c r="AD49" s="6">
        <v>5</v>
      </c>
      <c r="AE49" s="6">
        <v>19</v>
      </c>
      <c r="AF49" s="6">
        <v>1720</v>
      </c>
      <c r="AG49" s="6">
        <v>0</v>
      </c>
      <c r="AH49" s="6">
        <v>69</v>
      </c>
      <c r="AI49" s="6">
        <v>2102</v>
      </c>
    </row>
    <row r="50" spans="1:35" ht="14.4" customHeight="1">
      <c r="A50" s="1" t="s">
        <v>98</v>
      </c>
      <c r="B50" s="7">
        <v>1</v>
      </c>
      <c r="C50" s="6">
        <v>274</v>
      </c>
      <c r="D50" s="6">
        <v>0</v>
      </c>
      <c r="E50" s="6">
        <v>7</v>
      </c>
      <c r="F50" s="6">
        <v>131</v>
      </c>
      <c r="G50" s="6">
        <v>0</v>
      </c>
      <c r="H50" s="6">
        <v>0</v>
      </c>
      <c r="I50" s="6">
        <v>413</v>
      </c>
      <c r="J50" s="7">
        <v>17</v>
      </c>
      <c r="K50" s="6">
        <v>521</v>
      </c>
      <c r="L50" s="6">
        <v>6</v>
      </c>
      <c r="M50" s="6">
        <v>4</v>
      </c>
      <c r="N50" s="6">
        <v>416</v>
      </c>
      <c r="O50" s="6">
        <v>0</v>
      </c>
      <c r="P50" s="6">
        <v>0</v>
      </c>
      <c r="Q50" s="6">
        <v>964</v>
      </c>
      <c r="R50" s="7">
        <v>2</v>
      </c>
      <c r="S50" s="6">
        <v>3</v>
      </c>
      <c r="T50" s="6">
        <v>0</v>
      </c>
      <c r="U50" s="6">
        <v>0</v>
      </c>
      <c r="V50" s="6">
        <v>0</v>
      </c>
      <c r="W50" s="6">
        <v>408</v>
      </c>
      <c r="X50" s="6">
        <v>0</v>
      </c>
      <c r="Y50" s="6">
        <v>0</v>
      </c>
      <c r="Z50" s="6">
        <v>413</v>
      </c>
      <c r="AA50" s="7">
        <v>34</v>
      </c>
      <c r="AB50" s="6">
        <v>14</v>
      </c>
      <c r="AC50" s="6">
        <v>0</v>
      </c>
      <c r="AD50" s="6">
        <v>0</v>
      </c>
      <c r="AE50" s="6">
        <v>3</v>
      </c>
      <c r="AF50" s="6">
        <v>899</v>
      </c>
      <c r="AG50" s="6">
        <v>0</v>
      </c>
      <c r="AH50" s="6">
        <v>14</v>
      </c>
      <c r="AI50" s="6">
        <v>964</v>
      </c>
    </row>
    <row r="51" spans="1:35" ht="14.4" customHeight="1">
      <c r="A51" s="1" t="s">
        <v>102</v>
      </c>
      <c r="B51" s="7">
        <v>0</v>
      </c>
      <c r="C51" s="6">
        <v>43</v>
      </c>
      <c r="D51" s="6">
        <v>0</v>
      </c>
      <c r="E51" s="6">
        <v>0</v>
      </c>
      <c r="F51" s="6">
        <v>487</v>
      </c>
      <c r="G51" s="6">
        <v>0</v>
      </c>
      <c r="H51" s="6">
        <v>0</v>
      </c>
      <c r="I51" s="6">
        <v>530</v>
      </c>
      <c r="J51" s="7">
        <v>17</v>
      </c>
      <c r="K51" s="6">
        <v>742</v>
      </c>
      <c r="L51" s="6">
        <v>0</v>
      </c>
      <c r="M51" s="6">
        <v>0</v>
      </c>
      <c r="N51" s="6">
        <v>389</v>
      </c>
      <c r="O51" s="6">
        <v>0</v>
      </c>
      <c r="P51" s="6">
        <v>0</v>
      </c>
      <c r="Q51" s="6">
        <v>1148</v>
      </c>
      <c r="R51" s="7">
        <v>1</v>
      </c>
      <c r="S51" s="6">
        <v>20</v>
      </c>
      <c r="T51" s="6">
        <v>0</v>
      </c>
      <c r="U51" s="6">
        <v>0</v>
      </c>
      <c r="V51" s="6">
        <v>0</v>
      </c>
      <c r="W51" s="6">
        <v>507</v>
      </c>
      <c r="X51" s="6">
        <v>0</v>
      </c>
      <c r="Y51" s="6">
        <v>2</v>
      </c>
      <c r="Z51" s="6">
        <v>530</v>
      </c>
      <c r="AA51" s="7">
        <v>112</v>
      </c>
      <c r="AB51" s="6">
        <v>114</v>
      </c>
      <c r="AC51" s="6">
        <v>20</v>
      </c>
      <c r="AD51" s="6">
        <v>0</v>
      </c>
      <c r="AE51" s="6">
        <v>2</v>
      </c>
      <c r="AF51" s="6">
        <v>857</v>
      </c>
      <c r="AG51" s="6">
        <v>9</v>
      </c>
      <c r="AH51" s="6">
        <v>34</v>
      </c>
      <c r="AI51" s="6">
        <v>1148</v>
      </c>
    </row>
    <row r="52" spans="1:35" ht="14.4" customHeight="1">
      <c r="A52" s="1" t="s">
        <v>105</v>
      </c>
      <c r="B52" s="7">
        <v>0</v>
      </c>
      <c r="C52" s="6">
        <v>557</v>
      </c>
      <c r="D52" s="6">
        <v>25</v>
      </c>
      <c r="E52" s="6">
        <v>7</v>
      </c>
      <c r="F52" s="6">
        <v>100</v>
      </c>
      <c r="G52" s="6">
        <v>0</v>
      </c>
      <c r="H52" s="6">
        <v>0</v>
      </c>
      <c r="I52" s="6">
        <v>689</v>
      </c>
      <c r="J52" s="7">
        <v>0</v>
      </c>
      <c r="K52" s="6">
        <v>263</v>
      </c>
      <c r="L52" s="6">
        <v>84</v>
      </c>
      <c r="M52" s="6">
        <v>14</v>
      </c>
      <c r="N52" s="6">
        <v>64</v>
      </c>
      <c r="O52" s="6">
        <v>0</v>
      </c>
      <c r="P52" s="6">
        <v>0</v>
      </c>
      <c r="Q52" s="6">
        <v>425</v>
      </c>
      <c r="R52" s="7">
        <v>6</v>
      </c>
      <c r="S52" s="6">
        <v>15</v>
      </c>
      <c r="T52" s="6">
        <v>1</v>
      </c>
      <c r="U52" s="6">
        <v>0</v>
      </c>
      <c r="V52" s="6">
        <v>17</v>
      </c>
      <c r="W52" s="6">
        <v>642</v>
      </c>
      <c r="X52" s="6">
        <v>0</v>
      </c>
      <c r="Y52" s="6">
        <v>8</v>
      </c>
      <c r="Z52" s="6">
        <v>689</v>
      </c>
      <c r="AA52" s="7">
        <v>59</v>
      </c>
      <c r="AB52" s="6">
        <v>18</v>
      </c>
      <c r="AC52" s="6">
        <v>57</v>
      </c>
      <c r="AD52" s="6">
        <v>0</v>
      </c>
      <c r="AE52" s="6">
        <v>3</v>
      </c>
      <c r="AF52" s="6">
        <v>283</v>
      </c>
      <c r="AG52" s="6">
        <v>0</v>
      </c>
      <c r="AH52" s="6">
        <v>5</v>
      </c>
      <c r="AI52" s="6">
        <v>425</v>
      </c>
    </row>
    <row r="53" spans="1:35" ht="14.4" customHeight="1">
      <c r="A53" s="1" t="s">
        <v>109</v>
      </c>
      <c r="B53" s="7">
        <v>34</v>
      </c>
      <c r="C53" s="6">
        <v>783</v>
      </c>
      <c r="D53" s="6">
        <v>117</v>
      </c>
      <c r="E53" s="6">
        <v>50</v>
      </c>
      <c r="F53" s="6">
        <v>1093</v>
      </c>
      <c r="G53" s="6">
        <v>11</v>
      </c>
      <c r="H53" s="6">
        <v>23</v>
      </c>
      <c r="I53" s="6">
        <v>2111</v>
      </c>
      <c r="J53" s="7">
        <v>47</v>
      </c>
      <c r="K53" s="6">
        <v>1711</v>
      </c>
      <c r="L53" s="6">
        <v>174</v>
      </c>
      <c r="M53" s="6">
        <v>169</v>
      </c>
      <c r="N53" s="6">
        <v>886</v>
      </c>
      <c r="O53" s="6">
        <v>43</v>
      </c>
      <c r="P53" s="6">
        <v>6</v>
      </c>
      <c r="Q53" s="6">
        <v>3036</v>
      </c>
      <c r="R53" s="7">
        <v>131</v>
      </c>
      <c r="S53" s="6">
        <v>878</v>
      </c>
      <c r="T53" s="6">
        <v>156</v>
      </c>
      <c r="U53" s="6">
        <v>0</v>
      </c>
      <c r="V53" s="6">
        <v>19</v>
      </c>
      <c r="W53" s="6">
        <v>911</v>
      </c>
      <c r="X53" s="6">
        <v>4</v>
      </c>
      <c r="Y53" s="6">
        <v>12</v>
      </c>
      <c r="Z53" s="6">
        <v>2111</v>
      </c>
      <c r="AA53" s="7">
        <v>1383</v>
      </c>
      <c r="AB53" s="6">
        <v>788</v>
      </c>
      <c r="AC53" s="6">
        <v>50</v>
      </c>
      <c r="AD53" s="6">
        <v>0</v>
      </c>
      <c r="AE53" s="6">
        <v>1</v>
      </c>
      <c r="AF53" s="6">
        <v>761</v>
      </c>
      <c r="AG53" s="6">
        <v>2</v>
      </c>
      <c r="AH53" s="6">
        <v>51</v>
      </c>
      <c r="AI53" s="6">
        <v>3036</v>
      </c>
    </row>
    <row r="54" spans="1:35" ht="14.4" customHeight="1">
      <c r="A54" s="1"/>
      <c r="B54" s="7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  <c r="Q54" s="6"/>
      <c r="R54" s="7"/>
      <c r="S54" s="6"/>
      <c r="T54" s="6"/>
      <c r="U54" s="6"/>
      <c r="V54" s="6"/>
      <c r="W54" s="6"/>
      <c r="X54" s="6"/>
      <c r="Y54" s="6"/>
      <c r="Z54" s="6"/>
      <c r="AA54" s="7"/>
      <c r="AB54" s="6"/>
      <c r="AC54" s="6"/>
      <c r="AD54" s="6"/>
      <c r="AE54" s="6"/>
      <c r="AF54" s="6"/>
      <c r="AG54" s="6"/>
      <c r="AH54" s="6"/>
      <c r="AI54" s="6"/>
    </row>
    <row r="55" spans="1:35" ht="14.4" customHeight="1">
      <c r="A55" s="1" t="s">
        <v>112</v>
      </c>
      <c r="B55" s="7"/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7" t="s">
        <v>25</v>
      </c>
      <c r="S55" s="6"/>
      <c r="T55" s="6"/>
      <c r="U55" s="6"/>
      <c r="V55" s="6"/>
      <c r="W55" s="6"/>
      <c r="X55" s="6"/>
      <c r="Y55" s="6"/>
      <c r="Z55" s="6"/>
      <c r="AA55" s="7"/>
      <c r="AB55" s="6"/>
      <c r="AC55" s="6"/>
      <c r="AD55" s="6"/>
      <c r="AE55" s="6"/>
      <c r="AF55" s="6"/>
      <c r="AG55" s="6"/>
      <c r="AH55" s="6"/>
      <c r="AI55" s="6"/>
    </row>
    <row r="56" spans="1:35" ht="14.4" customHeight="1">
      <c r="A56" s="1" t="s">
        <v>115</v>
      </c>
      <c r="B56" s="7">
        <v>38</v>
      </c>
      <c r="C56" s="6">
        <v>300</v>
      </c>
      <c r="D56" s="6">
        <v>0</v>
      </c>
      <c r="E56" s="6">
        <v>9</v>
      </c>
      <c r="F56" s="6">
        <v>778</v>
      </c>
      <c r="G56" s="6">
        <v>432</v>
      </c>
      <c r="H56" s="6">
        <v>0</v>
      </c>
      <c r="I56" s="6">
        <v>1557</v>
      </c>
      <c r="J56" s="7">
        <v>45</v>
      </c>
      <c r="K56" s="6">
        <v>251</v>
      </c>
      <c r="L56" s="6">
        <v>0</v>
      </c>
      <c r="M56" s="6">
        <v>3</v>
      </c>
      <c r="N56" s="6">
        <v>511</v>
      </c>
      <c r="O56" s="6">
        <v>481</v>
      </c>
      <c r="P56" s="6">
        <v>8</v>
      </c>
      <c r="Q56" s="6">
        <v>1299</v>
      </c>
      <c r="R56" s="7">
        <v>26</v>
      </c>
      <c r="S56" s="6">
        <v>452</v>
      </c>
      <c r="T56" s="6">
        <v>12</v>
      </c>
      <c r="U56" s="6">
        <v>0</v>
      </c>
      <c r="V56" s="6">
        <v>112</v>
      </c>
      <c r="W56" s="6">
        <v>883</v>
      </c>
      <c r="X56" s="6">
        <v>10</v>
      </c>
      <c r="Y56" s="6">
        <v>62</v>
      </c>
      <c r="Z56" s="6">
        <v>1557</v>
      </c>
      <c r="AA56" s="7">
        <v>359</v>
      </c>
      <c r="AB56" s="6">
        <v>623</v>
      </c>
      <c r="AC56" s="6">
        <v>39</v>
      </c>
      <c r="AD56" s="6">
        <v>0</v>
      </c>
      <c r="AE56" s="6">
        <v>1</v>
      </c>
      <c r="AF56" s="6">
        <v>202</v>
      </c>
      <c r="AG56" s="6">
        <v>9</v>
      </c>
      <c r="AH56" s="6">
        <v>66</v>
      </c>
      <c r="AI56" s="6">
        <v>1299</v>
      </c>
    </row>
    <row r="57" spans="1:35" ht="14.4" customHeight="1">
      <c r="A57" s="1" t="s">
        <v>294</v>
      </c>
      <c r="B57" s="7">
        <v>0</v>
      </c>
      <c r="C57" s="6">
        <v>488</v>
      </c>
      <c r="D57" s="6">
        <v>0</v>
      </c>
      <c r="E57" s="6">
        <v>5</v>
      </c>
      <c r="F57" s="6">
        <v>0</v>
      </c>
      <c r="G57" s="6">
        <v>0</v>
      </c>
      <c r="H57" s="6">
        <v>0</v>
      </c>
      <c r="I57" s="6">
        <v>493</v>
      </c>
      <c r="J57" s="7">
        <v>0</v>
      </c>
      <c r="K57" s="6">
        <v>540</v>
      </c>
      <c r="L57" s="6">
        <v>0</v>
      </c>
      <c r="M57" s="6">
        <v>17</v>
      </c>
      <c r="N57" s="6">
        <v>0</v>
      </c>
      <c r="O57" s="6">
        <v>0</v>
      </c>
      <c r="P57" s="6">
        <v>0</v>
      </c>
      <c r="Q57" s="6">
        <v>557</v>
      </c>
      <c r="R57" s="7">
        <v>0</v>
      </c>
      <c r="S57" s="6">
        <v>0</v>
      </c>
      <c r="T57" s="6">
        <v>493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493</v>
      </c>
      <c r="AA57" s="7">
        <v>0</v>
      </c>
      <c r="AB57" s="6">
        <v>0</v>
      </c>
      <c r="AC57" s="6">
        <v>557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557</v>
      </c>
    </row>
    <row r="58" spans="1:35" ht="14.4" customHeight="1">
      <c r="A58" s="6" t="s">
        <v>790</v>
      </c>
      <c r="B58" s="7">
        <v>0</v>
      </c>
      <c r="C58" s="6">
        <v>0</v>
      </c>
      <c r="D58" s="6">
        <v>0</v>
      </c>
      <c r="E58" s="6">
        <v>2</v>
      </c>
      <c r="F58" s="6">
        <v>140</v>
      </c>
      <c r="G58" s="6">
        <v>0</v>
      </c>
      <c r="H58" s="6">
        <v>0</v>
      </c>
      <c r="I58" s="6">
        <v>142</v>
      </c>
      <c r="J58" s="7">
        <v>9</v>
      </c>
      <c r="K58" s="6">
        <v>324</v>
      </c>
      <c r="L58" s="6">
        <v>0</v>
      </c>
      <c r="M58" s="6">
        <v>10</v>
      </c>
      <c r="N58" s="6">
        <v>262</v>
      </c>
      <c r="O58" s="6">
        <v>0</v>
      </c>
      <c r="P58" s="6">
        <v>0</v>
      </c>
      <c r="Q58" s="6">
        <v>605</v>
      </c>
      <c r="R58" s="7">
        <v>0</v>
      </c>
      <c r="S58" s="6">
        <v>0</v>
      </c>
      <c r="T58" s="6">
        <v>0</v>
      </c>
      <c r="U58" s="6">
        <v>0</v>
      </c>
      <c r="V58" s="6">
        <v>0</v>
      </c>
      <c r="W58" s="6">
        <v>142</v>
      </c>
      <c r="X58" s="6">
        <v>0</v>
      </c>
      <c r="Y58" s="6">
        <v>0</v>
      </c>
      <c r="Z58" s="6">
        <v>142</v>
      </c>
      <c r="AA58" s="7">
        <v>80</v>
      </c>
      <c r="AB58" s="6">
        <v>155</v>
      </c>
      <c r="AC58" s="6">
        <v>166</v>
      </c>
      <c r="AD58" s="6">
        <v>0</v>
      </c>
      <c r="AE58" s="6">
        <v>0</v>
      </c>
      <c r="AF58" s="6">
        <v>204</v>
      </c>
      <c r="AG58" s="6">
        <v>0</v>
      </c>
      <c r="AH58" s="6">
        <v>0</v>
      </c>
      <c r="AI58" s="6">
        <v>605</v>
      </c>
    </row>
    <row r="59" spans="1:35" ht="14.4" customHeight="1">
      <c r="A59" s="6"/>
      <c r="B59" s="7"/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6"/>
      <c r="O59" s="6"/>
      <c r="P59" s="6"/>
      <c r="Q59" s="6"/>
      <c r="R59" s="7"/>
      <c r="S59" s="6"/>
      <c r="T59" s="6"/>
      <c r="U59" s="6"/>
      <c r="V59" s="6"/>
      <c r="W59" s="6"/>
      <c r="X59" s="6"/>
      <c r="Y59" s="6"/>
      <c r="Z59" s="6"/>
      <c r="AA59" s="7"/>
      <c r="AB59" s="6"/>
      <c r="AC59" s="6"/>
      <c r="AD59" s="6"/>
      <c r="AE59" s="6"/>
      <c r="AF59" s="6"/>
      <c r="AG59" s="6"/>
      <c r="AH59" s="6"/>
      <c r="AI59" s="6"/>
    </row>
    <row r="60" spans="1:35" ht="14.4" customHeight="1">
      <c r="A60" s="1" t="s">
        <v>792</v>
      </c>
      <c r="B60" s="7">
        <v>2</v>
      </c>
      <c r="C60" s="6">
        <v>239</v>
      </c>
      <c r="D60" s="6">
        <v>0</v>
      </c>
      <c r="E60" s="6">
        <v>8</v>
      </c>
      <c r="F60" s="6">
        <v>0</v>
      </c>
      <c r="G60" s="6">
        <v>0</v>
      </c>
      <c r="H60" s="6">
        <v>13</v>
      </c>
      <c r="I60" s="6">
        <v>262</v>
      </c>
      <c r="J60" s="7">
        <v>8</v>
      </c>
      <c r="K60" s="6">
        <v>486</v>
      </c>
      <c r="L60" s="6">
        <v>4</v>
      </c>
      <c r="M60" s="6">
        <v>9</v>
      </c>
      <c r="N60" s="6">
        <v>4</v>
      </c>
      <c r="O60" s="6">
        <v>0</v>
      </c>
      <c r="P60" s="6">
        <v>17</v>
      </c>
      <c r="Q60" s="6">
        <v>528</v>
      </c>
      <c r="R60" s="7">
        <v>16</v>
      </c>
      <c r="S60" s="6">
        <v>0</v>
      </c>
      <c r="T60" s="6">
        <v>232</v>
      </c>
      <c r="U60" s="6">
        <v>0</v>
      </c>
      <c r="V60" s="6">
        <v>3</v>
      </c>
      <c r="W60" s="6">
        <v>7</v>
      </c>
      <c r="X60" s="6">
        <v>4</v>
      </c>
      <c r="Y60" s="6">
        <v>0</v>
      </c>
      <c r="Z60" s="6">
        <v>262</v>
      </c>
      <c r="AA60" s="7">
        <v>176</v>
      </c>
      <c r="AB60" s="6">
        <v>0</v>
      </c>
      <c r="AC60" s="6">
        <v>325</v>
      </c>
      <c r="AD60" s="6">
        <v>0</v>
      </c>
      <c r="AE60" s="6">
        <v>3</v>
      </c>
      <c r="AF60" s="6">
        <v>10</v>
      </c>
      <c r="AG60" s="6">
        <v>9</v>
      </c>
      <c r="AH60" s="6">
        <v>5</v>
      </c>
      <c r="AI60" s="6">
        <v>528</v>
      </c>
    </row>
    <row r="61" spans="1:35" ht="14.4" customHeight="1">
      <c r="A61" s="1" t="s">
        <v>296</v>
      </c>
      <c r="B61" s="7">
        <v>19</v>
      </c>
      <c r="C61" s="6">
        <v>0</v>
      </c>
      <c r="D61" s="6">
        <v>0</v>
      </c>
      <c r="E61" s="6">
        <v>0</v>
      </c>
      <c r="F61" s="6">
        <v>83</v>
      </c>
      <c r="G61" s="6">
        <v>232</v>
      </c>
      <c r="H61" s="6">
        <v>24</v>
      </c>
      <c r="I61" s="6">
        <v>358</v>
      </c>
      <c r="J61" s="7">
        <v>16</v>
      </c>
      <c r="K61" s="6">
        <v>0</v>
      </c>
      <c r="L61" s="6">
        <v>0</v>
      </c>
      <c r="M61" s="6">
        <v>0</v>
      </c>
      <c r="N61" s="6">
        <v>154</v>
      </c>
      <c r="O61" s="6">
        <v>324</v>
      </c>
      <c r="P61" s="6">
        <v>34</v>
      </c>
      <c r="Q61" s="6">
        <v>528</v>
      </c>
      <c r="R61" s="7">
        <v>0</v>
      </c>
      <c r="S61" s="6">
        <v>168</v>
      </c>
      <c r="T61" s="6">
        <v>127</v>
      </c>
      <c r="U61" s="6">
        <v>0</v>
      </c>
      <c r="V61" s="6">
        <v>5</v>
      </c>
      <c r="W61" s="6">
        <v>28</v>
      </c>
      <c r="X61" s="6">
        <v>0</v>
      </c>
      <c r="Y61" s="6">
        <v>30</v>
      </c>
      <c r="Z61" s="6">
        <v>358</v>
      </c>
      <c r="AA61" s="7">
        <v>0</v>
      </c>
      <c r="AB61" s="6">
        <v>215</v>
      </c>
      <c r="AC61" s="6">
        <v>249</v>
      </c>
      <c r="AD61" s="6">
        <v>0</v>
      </c>
      <c r="AE61" s="6">
        <v>12</v>
      </c>
      <c r="AF61" s="6">
        <v>12</v>
      </c>
      <c r="AG61" s="6">
        <v>0</v>
      </c>
      <c r="AH61" s="6">
        <v>40</v>
      </c>
      <c r="AI61" s="6">
        <v>528</v>
      </c>
    </row>
    <row r="62" spans="1:35" ht="14.4" customHeight="1">
      <c r="A62" s="1"/>
      <c r="B62" s="7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  <c r="R62" s="7"/>
      <c r="S62" s="6"/>
      <c r="T62" s="6"/>
      <c r="U62" s="6"/>
      <c r="V62" s="6"/>
      <c r="W62" s="6"/>
      <c r="X62" s="6"/>
      <c r="Y62" s="6"/>
      <c r="Z62" s="6"/>
      <c r="AA62" s="7"/>
      <c r="AB62" s="6"/>
      <c r="AC62" s="6"/>
      <c r="AD62" s="6"/>
      <c r="AE62" s="6"/>
      <c r="AF62" s="6"/>
      <c r="AG62" s="6"/>
      <c r="AH62" s="6"/>
      <c r="AI62" s="6"/>
    </row>
    <row r="63" spans="1:35" ht="14.4" customHeight="1">
      <c r="A63" s="1"/>
      <c r="B63" s="7"/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  <c r="R63" s="7"/>
      <c r="S63" s="6"/>
      <c r="T63" s="6"/>
      <c r="U63" s="6"/>
      <c r="V63" s="6"/>
      <c r="W63" s="6"/>
      <c r="X63" s="6"/>
      <c r="Y63" s="6"/>
      <c r="Z63" s="6"/>
      <c r="AA63" s="7"/>
      <c r="AB63" s="6"/>
      <c r="AC63" s="6"/>
      <c r="AD63" s="6"/>
      <c r="AE63" s="6"/>
      <c r="AF63" s="6"/>
      <c r="AG63" s="6"/>
      <c r="AH63" s="6"/>
      <c r="AI63" s="6"/>
    </row>
    <row r="64" spans="1:35" ht="14.4" customHeight="1">
      <c r="A64" s="1" t="s">
        <v>300</v>
      </c>
      <c r="B64" s="7">
        <v>1</v>
      </c>
      <c r="C64" s="6">
        <v>236</v>
      </c>
      <c r="D64" s="6">
        <v>0</v>
      </c>
      <c r="E64" s="6">
        <v>0</v>
      </c>
      <c r="F64" s="6">
        <v>219</v>
      </c>
      <c r="G64" s="6">
        <v>0</v>
      </c>
      <c r="H64" s="6">
        <v>0</v>
      </c>
      <c r="I64" s="6">
        <v>456</v>
      </c>
      <c r="J64" s="7">
        <v>11</v>
      </c>
      <c r="K64" s="6">
        <v>704</v>
      </c>
      <c r="L64" s="6">
        <v>0</v>
      </c>
      <c r="M64" s="6">
        <v>4</v>
      </c>
      <c r="N64" s="6">
        <v>185</v>
      </c>
      <c r="O64" s="6">
        <v>0</v>
      </c>
      <c r="P64" s="6">
        <v>13</v>
      </c>
      <c r="Q64" s="6">
        <v>917</v>
      </c>
      <c r="R64" s="7">
        <v>13</v>
      </c>
      <c r="S64" s="6">
        <v>18</v>
      </c>
      <c r="T64" s="6">
        <v>4</v>
      </c>
      <c r="U64" s="6">
        <v>0</v>
      </c>
      <c r="V64" s="6">
        <v>9</v>
      </c>
      <c r="W64" s="6">
        <v>411</v>
      </c>
      <c r="X64" s="6">
        <v>0</v>
      </c>
      <c r="Y64" s="6">
        <v>1</v>
      </c>
      <c r="Z64" s="6">
        <v>456</v>
      </c>
      <c r="AA64" s="7">
        <v>58</v>
      </c>
      <c r="AB64" s="6">
        <v>60</v>
      </c>
      <c r="AC64" s="6">
        <v>17</v>
      </c>
      <c r="AD64" s="6">
        <v>0</v>
      </c>
      <c r="AE64" s="6">
        <v>8</v>
      </c>
      <c r="AF64" s="6">
        <v>763</v>
      </c>
      <c r="AG64" s="6">
        <v>0</v>
      </c>
      <c r="AH64" s="6">
        <v>11</v>
      </c>
      <c r="AI64" s="6">
        <v>917</v>
      </c>
    </row>
    <row r="65" spans="1:35" ht="14.4" customHeight="1">
      <c r="A65" s="1" t="s">
        <v>122</v>
      </c>
      <c r="B65" s="7"/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  <c r="Q65" s="6"/>
      <c r="R65" s="7"/>
      <c r="S65" s="6"/>
      <c r="T65" s="6"/>
      <c r="U65" s="6"/>
      <c r="V65" s="6"/>
      <c r="W65" s="6"/>
      <c r="X65" s="6"/>
      <c r="Y65" s="6"/>
      <c r="Z65" s="6"/>
      <c r="AA65" s="7"/>
      <c r="AB65" s="6"/>
      <c r="AC65" s="6"/>
      <c r="AD65" s="6"/>
      <c r="AE65" s="6"/>
      <c r="AF65" s="6"/>
      <c r="AG65" s="6"/>
      <c r="AH65" s="6"/>
      <c r="AI65" s="6"/>
    </row>
    <row r="66" spans="1:35" ht="14.4" customHeight="1">
      <c r="A66" s="1" t="s">
        <v>124</v>
      </c>
      <c r="B66" s="7">
        <v>10</v>
      </c>
      <c r="C66" s="6">
        <v>565</v>
      </c>
      <c r="D66" s="6">
        <v>0</v>
      </c>
      <c r="E66" s="6">
        <v>11</v>
      </c>
      <c r="F66" s="6">
        <v>894</v>
      </c>
      <c r="G66" s="6">
        <v>0</v>
      </c>
      <c r="H66" s="6">
        <v>19</v>
      </c>
      <c r="I66" s="6">
        <v>1499</v>
      </c>
      <c r="J66" s="7">
        <v>29</v>
      </c>
      <c r="K66" s="6">
        <v>652</v>
      </c>
      <c r="L66" s="6">
        <v>0</v>
      </c>
      <c r="M66" s="6">
        <v>4</v>
      </c>
      <c r="N66" s="6">
        <v>337</v>
      </c>
      <c r="O66" s="6">
        <v>1</v>
      </c>
      <c r="P66" s="6">
        <v>30</v>
      </c>
      <c r="Q66" s="6">
        <v>1053</v>
      </c>
      <c r="R66" s="7">
        <v>8</v>
      </c>
      <c r="S66" s="6">
        <v>172</v>
      </c>
      <c r="T66" s="6">
        <v>0</v>
      </c>
      <c r="U66" s="6">
        <v>0</v>
      </c>
      <c r="V66" s="6">
        <v>26</v>
      </c>
      <c r="W66" s="6">
        <v>1279</v>
      </c>
      <c r="X66" s="6">
        <v>1</v>
      </c>
      <c r="Y66" s="6">
        <v>13</v>
      </c>
      <c r="Z66" s="6">
        <v>1499</v>
      </c>
      <c r="AA66" s="7">
        <v>278</v>
      </c>
      <c r="AB66" s="6">
        <v>409</v>
      </c>
      <c r="AC66" s="6">
        <v>17</v>
      </c>
      <c r="AD66" s="6">
        <v>0</v>
      </c>
      <c r="AE66" s="6">
        <v>4</v>
      </c>
      <c r="AF66" s="6">
        <v>315</v>
      </c>
      <c r="AG66" s="6">
        <v>1</v>
      </c>
      <c r="AH66" s="6">
        <v>29</v>
      </c>
      <c r="AI66" s="6">
        <v>1053</v>
      </c>
    </row>
    <row r="67" spans="1:35" ht="14.4" customHeight="1">
      <c r="A67" s="1" t="s">
        <v>128</v>
      </c>
      <c r="B67" s="7">
        <v>39</v>
      </c>
      <c r="C67" s="6">
        <v>245</v>
      </c>
      <c r="D67" s="6">
        <v>0</v>
      </c>
      <c r="E67" s="6">
        <v>0</v>
      </c>
      <c r="F67" s="6">
        <v>59</v>
      </c>
      <c r="G67" s="6">
        <v>7</v>
      </c>
      <c r="H67" s="6">
        <v>15</v>
      </c>
      <c r="I67" s="6">
        <v>365</v>
      </c>
      <c r="J67" s="7">
        <v>14</v>
      </c>
      <c r="K67" s="6">
        <v>96</v>
      </c>
      <c r="L67" s="6">
        <v>0</v>
      </c>
      <c r="M67" s="6">
        <v>0</v>
      </c>
      <c r="N67" s="6">
        <v>159</v>
      </c>
      <c r="O67" s="6">
        <v>10</v>
      </c>
      <c r="P67" s="6">
        <v>0</v>
      </c>
      <c r="Q67" s="6">
        <v>279</v>
      </c>
      <c r="R67" s="7">
        <v>5</v>
      </c>
      <c r="S67" s="6">
        <v>294</v>
      </c>
      <c r="T67" s="6">
        <v>4</v>
      </c>
      <c r="U67" s="6">
        <v>0</v>
      </c>
      <c r="V67" s="6">
        <v>5</v>
      </c>
      <c r="W67" s="6">
        <v>24</v>
      </c>
      <c r="X67" s="6">
        <v>1</v>
      </c>
      <c r="Y67" s="6">
        <v>32</v>
      </c>
      <c r="Z67" s="6">
        <v>365</v>
      </c>
      <c r="AA67" s="7">
        <v>26</v>
      </c>
      <c r="AB67" s="6">
        <v>229</v>
      </c>
      <c r="AC67" s="6">
        <v>0</v>
      </c>
      <c r="AD67" s="6">
        <v>0</v>
      </c>
      <c r="AE67" s="6">
        <v>0</v>
      </c>
      <c r="AF67" s="6">
        <v>6</v>
      </c>
      <c r="AG67" s="6">
        <v>0</v>
      </c>
      <c r="AH67" s="6">
        <v>18</v>
      </c>
      <c r="AI67" s="6">
        <v>279</v>
      </c>
    </row>
    <row r="68" spans="1:35" ht="14.4" customHeight="1">
      <c r="A68" s="1" t="s">
        <v>132</v>
      </c>
      <c r="B68" s="7">
        <v>2</v>
      </c>
      <c r="C68" s="6">
        <v>32</v>
      </c>
      <c r="D68" s="6">
        <v>0</v>
      </c>
      <c r="E68" s="6">
        <v>8</v>
      </c>
      <c r="F68" s="6">
        <v>1243</v>
      </c>
      <c r="G68" s="6">
        <v>0</v>
      </c>
      <c r="H68" s="6">
        <v>16</v>
      </c>
      <c r="I68" s="6">
        <v>1301</v>
      </c>
      <c r="J68" s="7">
        <v>27</v>
      </c>
      <c r="K68" s="6">
        <v>641</v>
      </c>
      <c r="L68" s="6">
        <v>18</v>
      </c>
      <c r="M68" s="6">
        <v>21</v>
      </c>
      <c r="N68" s="6">
        <v>1073</v>
      </c>
      <c r="O68" s="6">
        <v>0</v>
      </c>
      <c r="P68" s="6">
        <v>14</v>
      </c>
      <c r="Q68" s="6">
        <v>1794</v>
      </c>
      <c r="R68" s="7">
        <v>22</v>
      </c>
      <c r="S68" s="6">
        <v>52</v>
      </c>
      <c r="T68" s="6">
        <v>0</v>
      </c>
      <c r="U68" s="6">
        <v>0</v>
      </c>
      <c r="V68" s="6">
        <v>5</v>
      </c>
      <c r="W68" s="6">
        <v>1218</v>
      </c>
      <c r="X68" s="6">
        <v>0</v>
      </c>
      <c r="Y68" s="6">
        <v>4</v>
      </c>
      <c r="Z68" s="6">
        <v>1301</v>
      </c>
      <c r="AA68" s="7">
        <v>141</v>
      </c>
      <c r="AB68" s="6">
        <v>176</v>
      </c>
      <c r="AC68" s="6">
        <v>0</v>
      </c>
      <c r="AD68" s="6">
        <v>0</v>
      </c>
      <c r="AE68" s="6">
        <v>21</v>
      </c>
      <c r="AF68" s="6">
        <v>1443</v>
      </c>
      <c r="AG68" s="6">
        <v>0</v>
      </c>
      <c r="AH68" s="6">
        <v>13</v>
      </c>
      <c r="AI68" s="6">
        <v>1794</v>
      </c>
    </row>
    <row r="69" spans="1:35" ht="14.4" customHeight="1">
      <c r="A69" s="1" t="s">
        <v>136</v>
      </c>
      <c r="B69" s="7"/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6"/>
      <c r="O69" s="6"/>
      <c r="P69" s="6"/>
      <c r="Q69" s="6"/>
      <c r="R69" s="7"/>
      <c r="S69" s="6"/>
      <c r="T69" s="6"/>
      <c r="U69" s="6"/>
      <c r="V69" s="6"/>
      <c r="W69" s="6"/>
      <c r="X69" s="6"/>
      <c r="Y69" s="6"/>
      <c r="Z69" s="6"/>
      <c r="AA69" s="7"/>
      <c r="AB69" s="6"/>
      <c r="AC69" s="6"/>
      <c r="AD69" s="6"/>
      <c r="AE69" s="6"/>
      <c r="AF69" s="6"/>
      <c r="AG69" s="6"/>
      <c r="AH69" s="6"/>
      <c r="AI69" s="6"/>
    </row>
    <row r="70" spans="1:35" ht="14.4" customHeight="1">
      <c r="A70" s="1" t="s">
        <v>323</v>
      </c>
      <c r="B70" s="7">
        <v>0</v>
      </c>
      <c r="C70" s="6">
        <v>65</v>
      </c>
      <c r="D70" s="6">
        <v>2</v>
      </c>
      <c r="E70" s="6">
        <v>12</v>
      </c>
      <c r="F70" s="6">
        <v>15</v>
      </c>
      <c r="G70" s="6">
        <v>0</v>
      </c>
      <c r="H70" s="6">
        <v>0</v>
      </c>
      <c r="I70" s="6">
        <v>94</v>
      </c>
      <c r="J70" s="7">
        <v>24</v>
      </c>
      <c r="K70" s="6">
        <v>447</v>
      </c>
      <c r="L70" s="6">
        <v>29</v>
      </c>
      <c r="M70" s="6">
        <v>5</v>
      </c>
      <c r="N70" s="6">
        <v>82</v>
      </c>
      <c r="O70" s="6">
        <v>100</v>
      </c>
      <c r="P70" s="6">
        <v>3</v>
      </c>
      <c r="Q70" s="6">
        <v>690</v>
      </c>
      <c r="R70" s="7">
        <v>2</v>
      </c>
      <c r="S70" s="6">
        <v>0</v>
      </c>
      <c r="T70" s="6">
        <v>20</v>
      </c>
      <c r="U70" s="6">
        <v>0</v>
      </c>
      <c r="V70" s="6">
        <v>2</v>
      </c>
      <c r="W70" s="6">
        <v>61</v>
      </c>
      <c r="X70" s="6">
        <v>7</v>
      </c>
      <c r="Y70" s="6">
        <v>2</v>
      </c>
      <c r="Z70" s="6">
        <v>94</v>
      </c>
      <c r="AA70" s="7">
        <v>237</v>
      </c>
      <c r="AB70" s="6">
        <v>0</v>
      </c>
      <c r="AC70" s="6">
        <v>218</v>
      </c>
      <c r="AD70" s="6">
        <v>0</v>
      </c>
      <c r="AE70" s="6">
        <v>12</v>
      </c>
      <c r="AF70" s="6">
        <v>192</v>
      </c>
      <c r="AG70" s="6">
        <v>13</v>
      </c>
      <c r="AH70" s="6">
        <v>18</v>
      </c>
      <c r="AI70" s="6">
        <v>690</v>
      </c>
    </row>
    <row r="71" spans="1:35" ht="14.4" customHeight="1">
      <c r="A71" s="1" t="s">
        <v>332</v>
      </c>
      <c r="B71" s="7"/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6"/>
      <c r="O71" s="6"/>
      <c r="P71" s="6"/>
      <c r="Q71" s="6"/>
      <c r="R71" s="7"/>
      <c r="S71" s="6"/>
      <c r="T71" s="6"/>
      <c r="U71" s="6"/>
      <c r="V71" s="6"/>
      <c r="W71" s="6"/>
      <c r="X71" s="6"/>
      <c r="Y71" s="6"/>
      <c r="Z71" s="6"/>
      <c r="AA71" s="7"/>
      <c r="AB71" s="6"/>
      <c r="AC71" s="6"/>
      <c r="AD71" s="6"/>
      <c r="AE71" s="6"/>
      <c r="AF71" s="6"/>
      <c r="AG71" s="6"/>
      <c r="AH71" s="6"/>
      <c r="AI71" s="6"/>
    </row>
    <row r="72" spans="1:35" ht="14.4" customHeight="1">
      <c r="A72" s="6" t="s">
        <v>802</v>
      </c>
      <c r="B72" s="7">
        <v>2</v>
      </c>
      <c r="C72" s="6">
        <v>108</v>
      </c>
      <c r="D72" s="6">
        <v>0</v>
      </c>
      <c r="E72" s="6">
        <v>39</v>
      </c>
      <c r="F72" s="6">
        <v>0</v>
      </c>
      <c r="G72" s="6">
        <v>0</v>
      </c>
      <c r="H72" s="6">
        <v>15</v>
      </c>
      <c r="I72" s="6">
        <v>164</v>
      </c>
      <c r="J72" s="7">
        <v>3</v>
      </c>
      <c r="K72" s="6">
        <v>312</v>
      </c>
      <c r="L72" s="6">
        <v>0</v>
      </c>
      <c r="M72" s="6">
        <v>43</v>
      </c>
      <c r="N72" s="6">
        <v>0</v>
      </c>
      <c r="O72" s="6">
        <v>0</v>
      </c>
      <c r="P72" s="6">
        <v>32</v>
      </c>
      <c r="Q72" s="6">
        <v>390</v>
      </c>
      <c r="R72" s="7">
        <v>11</v>
      </c>
      <c r="S72" s="6">
        <v>39</v>
      </c>
      <c r="T72" s="6">
        <v>47</v>
      </c>
      <c r="U72" s="6">
        <v>0</v>
      </c>
      <c r="V72" s="6">
        <v>2</v>
      </c>
      <c r="W72" s="6">
        <v>61</v>
      </c>
      <c r="X72" s="6">
        <v>2</v>
      </c>
      <c r="Y72" s="6">
        <v>2</v>
      </c>
      <c r="Z72" s="6">
        <v>164</v>
      </c>
      <c r="AA72" s="7">
        <v>57</v>
      </c>
      <c r="AB72" s="6">
        <v>118</v>
      </c>
      <c r="AC72" s="6">
        <v>140</v>
      </c>
      <c r="AD72" s="6">
        <v>0</v>
      </c>
      <c r="AE72" s="6">
        <v>14</v>
      </c>
      <c r="AF72" s="6">
        <v>53</v>
      </c>
      <c r="AG72" s="6">
        <v>0</v>
      </c>
      <c r="AH72" s="6">
        <v>8</v>
      </c>
      <c r="AI72" s="6">
        <v>390</v>
      </c>
    </row>
    <row r="73" spans="1:35" ht="14.4" customHeight="1">
      <c r="A73" s="6" t="s">
        <v>804</v>
      </c>
      <c r="B73" s="7">
        <v>0</v>
      </c>
      <c r="C73" s="6">
        <v>230</v>
      </c>
      <c r="D73" s="6">
        <v>0</v>
      </c>
      <c r="E73" s="6">
        <v>5</v>
      </c>
      <c r="F73" s="6">
        <v>281</v>
      </c>
      <c r="G73" s="6">
        <v>2</v>
      </c>
      <c r="H73" s="6">
        <v>20</v>
      </c>
      <c r="I73" s="6">
        <v>538</v>
      </c>
      <c r="J73" s="7">
        <v>20</v>
      </c>
      <c r="K73" s="6">
        <v>365</v>
      </c>
      <c r="L73" s="6">
        <v>7</v>
      </c>
      <c r="M73" s="6">
        <v>7</v>
      </c>
      <c r="N73" s="6">
        <v>127</v>
      </c>
      <c r="O73" s="6">
        <v>3</v>
      </c>
      <c r="P73" s="6">
        <v>10</v>
      </c>
      <c r="Q73" s="6">
        <v>539</v>
      </c>
      <c r="R73" s="7">
        <v>10</v>
      </c>
      <c r="S73" s="6">
        <v>129</v>
      </c>
      <c r="T73" s="6">
        <v>165</v>
      </c>
      <c r="U73" s="6">
        <v>0</v>
      </c>
      <c r="V73" s="6">
        <v>30</v>
      </c>
      <c r="W73" s="6">
        <v>172</v>
      </c>
      <c r="X73" s="6">
        <v>18</v>
      </c>
      <c r="Y73" s="6">
        <v>14</v>
      </c>
      <c r="Z73" s="6">
        <v>538</v>
      </c>
      <c r="AA73" s="7">
        <v>142</v>
      </c>
      <c r="AB73" s="6">
        <v>92</v>
      </c>
      <c r="AC73" s="6">
        <v>146</v>
      </c>
      <c r="AD73" s="6">
        <v>0</v>
      </c>
      <c r="AE73" s="6">
        <v>3</v>
      </c>
      <c r="AF73" s="6">
        <v>125</v>
      </c>
      <c r="AG73" s="6">
        <v>7</v>
      </c>
      <c r="AH73" s="6">
        <v>24</v>
      </c>
      <c r="AI73" s="6">
        <v>539</v>
      </c>
    </row>
    <row r="74" spans="1:35" ht="14.4" customHeight="1">
      <c r="A74" s="1" t="s">
        <v>677</v>
      </c>
      <c r="B74" s="7">
        <v>0</v>
      </c>
      <c r="C74" s="6">
        <v>41</v>
      </c>
      <c r="D74" s="6">
        <v>0</v>
      </c>
      <c r="E74" s="6">
        <v>2</v>
      </c>
      <c r="F74" s="6">
        <v>38</v>
      </c>
      <c r="G74" s="6">
        <v>0</v>
      </c>
      <c r="H74" s="6">
        <v>0</v>
      </c>
      <c r="I74" s="6">
        <v>81</v>
      </c>
      <c r="J74" s="7">
        <v>0</v>
      </c>
      <c r="K74" s="6">
        <v>228</v>
      </c>
      <c r="L74" s="6">
        <v>9</v>
      </c>
      <c r="M74" s="6">
        <v>8</v>
      </c>
      <c r="N74" s="6">
        <v>138</v>
      </c>
      <c r="O74" s="6">
        <v>0</v>
      </c>
      <c r="P74" s="6">
        <v>0</v>
      </c>
      <c r="Q74" s="6">
        <v>383</v>
      </c>
      <c r="R74" s="7">
        <v>5</v>
      </c>
      <c r="S74" s="6">
        <v>10</v>
      </c>
      <c r="T74" s="6">
        <v>0</v>
      </c>
      <c r="U74" s="6">
        <v>0</v>
      </c>
      <c r="V74" s="6">
        <v>18</v>
      </c>
      <c r="W74" s="6">
        <v>0</v>
      </c>
      <c r="X74" s="6">
        <v>48</v>
      </c>
      <c r="Y74" s="6">
        <v>0</v>
      </c>
      <c r="Z74" s="6">
        <v>81</v>
      </c>
      <c r="AA74" s="7">
        <v>81</v>
      </c>
      <c r="AB74" s="6">
        <v>48</v>
      </c>
      <c r="AC74" s="6">
        <v>0</v>
      </c>
      <c r="AD74" s="6">
        <v>0</v>
      </c>
      <c r="AE74" s="6">
        <v>62</v>
      </c>
      <c r="AF74" s="6">
        <v>6</v>
      </c>
      <c r="AG74" s="6">
        <v>179</v>
      </c>
      <c r="AH74" s="6">
        <v>7</v>
      </c>
      <c r="AI74" s="6">
        <v>383</v>
      </c>
    </row>
    <row r="75" spans="1:35" ht="14.4" customHeight="1">
      <c r="A75" s="1" t="s">
        <v>141</v>
      </c>
      <c r="B75" s="7"/>
      <c r="C75" s="6"/>
      <c r="D75" s="6"/>
      <c r="E75" s="6"/>
      <c r="F75" s="6"/>
      <c r="G75" s="6"/>
      <c r="H75" s="6"/>
      <c r="I75" s="6"/>
      <c r="J75" s="7"/>
      <c r="K75" s="6"/>
      <c r="L75" s="6"/>
      <c r="M75" s="6"/>
      <c r="N75" s="6"/>
      <c r="O75" s="6"/>
      <c r="P75" s="6"/>
      <c r="Q75" s="6"/>
      <c r="R75" s="7"/>
      <c r="S75" s="6"/>
      <c r="T75" s="6"/>
      <c r="U75" s="6"/>
      <c r="V75" s="6"/>
      <c r="W75" s="6"/>
      <c r="X75" s="6"/>
      <c r="Y75" s="6"/>
      <c r="Z75" s="6"/>
      <c r="AA75" s="7"/>
      <c r="AB75" s="6"/>
      <c r="AC75" s="6"/>
      <c r="AD75" s="6"/>
      <c r="AE75" s="6"/>
      <c r="AF75" s="6"/>
      <c r="AG75" s="6"/>
      <c r="AH75" s="6"/>
      <c r="AI75" s="6"/>
    </row>
    <row r="76" spans="1:35" ht="14.4" customHeight="1">
      <c r="A76" s="1"/>
      <c r="B76" s="7"/>
      <c r="C76" s="6"/>
      <c r="D76" s="6"/>
      <c r="E76" s="6"/>
      <c r="F76" s="6"/>
      <c r="G76" s="6"/>
      <c r="H76" s="6"/>
      <c r="I76" s="6"/>
      <c r="J76" s="7"/>
      <c r="K76" s="6"/>
      <c r="L76" s="6"/>
      <c r="M76" s="6"/>
      <c r="N76" s="6"/>
      <c r="O76" s="6"/>
      <c r="P76" s="6"/>
      <c r="Q76" s="6"/>
      <c r="R76" s="7"/>
      <c r="S76" s="6"/>
      <c r="T76" s="6"/>
      <c r="U76" s="6"/>
      <c r="V76" s="6"/>
      <c r="W76" s="6"/>
      <c r="X76" s="6"/>
      <c r="Y76" s="6"/>
      <c r="Z76" s="6"/>
      <c r="AA76" s="7"/>
      <c r="AB76" s="6"/>
      <c r="AC76" s="6"/>
      <c r="AD76" s="6"/>
      <c r="AE76" s="6"/>
      <c r="AF76" s="6"/>
      <c r="AG76" s="6"/>
      <c r="AH76" s="6"/>
      <c r="AI76" s="6"/>
    </row>
    <row r="77" spans="1:35" ht="14.4" customHeight="1">
      <c r="A77" s="1" t="s">
        <v>144</v>
      </c>
      <c r="B77" s="7">
        <v>64</v>
      </c>
      <c r="C77" s="6">
        <v>0</v>
      </c>
      <c r="D77" s="6">
        <v>0</v>
      </c>
      <c r="E77" s="6">
        <v>0</v>
      </c>
      <c r="F77" s="6">
        <v>210</v>
      </c>
      <c r="G77" s="6">
        <v>0</v>
      </c>
      <c r="H77" s="6">
        <v>0</v>
      </c>
      <c r="I77" s="6">
        <v>274</v>
      </c>
      <c r="J77" s="7">
        <v>78</v>
      </c>
      <c r="K77" s="6">
        <v>22</v>
      </c>
      <c r="L77" s="6">
        <v>0</v>
      </c>
      <c r="M77" s="6">
        <v>0</v>
      </c>
      <c r="N77" s="6">
        <v>42</v>
      </c>
      <c r="O77" s="6">
        <v>155</v>
      </c>
      <c r="P77" s="6">
        <v>4</v>
      </c>
      <c r="Q77" s="6">
        <v>301</v>
      </c>
      <c r="R77" s="7">
        <v>0</v>
      </c>
      <c r="S77" s="6">
        <v>200</v>
      </c>
      <c r="T77" s="6">
        <v>0</v>
      </c>
      <c r="U77" s="6">
        <v>0</v>
      </c>
      <c r="V77" s="6">
        <v>0</v>
      </c>
      <c r="W77" s="6">
        <v>12</v>
      </c>
      <c r="X77" s="6">
        <v>0</v>
      </c>
      <c r="Y77" s="6">
        <v>62</v>
      </c>
      <c r="Z77" s="6">
        <v>274</v>
      </c>
      <c r="AA77" s="7">
        <v>0</v>
      </c>
      <c r="AB77" s="6">
        <v>214</v>
      </c>
      <c r="AC77" s="6">
        <v>4</v>
      </c>
      <c r="AD77" s="6">
        <v>2</v>
      </c>
      <c r="AE77" s="6">
        <v>1</v>
      </c>
      <c r="AF77" s="6">
        <v>3</v>
      </c>
      <c r="AG77" s="6">
        <v>0</v>
      </c>
      <c r="AH77" s="6">
        <v>77</v>
      </c>
      <c r="AI77" s="6">
        <v>301</v>
      </c>
    </row>
    <row r="78" spans="1:35" ht="14.4" customHeight="1">
      <c r="A78" s="1" t="s">
        <v>342</v>
      </c>
      <c r="B78" s="7">
        <v>0</v>
      </c>
      <c r="C78" s="6">
        <v>190</v>
      </c>
      <c r="D78" s="6">
        <v>0</v>
      </c>
      <c r="E78" s="6">
        <v>4</v>
      </c>
      <c r="F78" s="6">
        <v>3</v>
      </c>
      <c r="G78" s="6">
        <v>0</v>
      </c>
      <c r="H78" s="6">
        <v>0</v>
      </c>
      <c r="I78" s="6">
        <v>197</v>
      </c>
      <c r="J78" s="7">
        <v>1</v>
      </c>
      <c r="K78" s="6">
        <v>186</v>
      </c>
      <c r="L78" s="6">
        <v>5</v>
      </c>
      <c r="M78" s="6">
        <v>5</v>
      </c>
      <c r="N78" s="6">
        <v>5</v>
      </c>
      <c r="O78" s="6">
        <v>0</v>
      </c>
      <c r="P78" s="6">
        <v>0</v>
      </c>
      <c r="Q78" s="6">
        <v>202</v>
      </c>
      <c r="R78" s="7">
        <v>14</v>
      </c>
      <c r="S78" s="6">
        <v>0</v>
      </c>
      <c r="T78" s="6">
        <v>166</v>
      </c>
      <c r="U78" s="6">
        <v>0</v>
      </c>
      <c r="V78" s="6">
        <v>0</v>
      </c>
      <c r="W78" s="6">
        <v>1</v>
      </c>
      <c r="X78" s="6">
        <v>16</v>
      </c>
      <c r="Y78" s="6">
        <v>0</v>
      </c>
      <c r="Z78" s="6">
        <v>197</v>
      </c>
      <c r="AA78" s="7">
        <v>113</v>
      </c>
      <c r="AB78" s="6">
        <v>0</v>
      </c>
      <c r="AC78" s="6">
        <v>86</v>
      </c>
      <c r="AD78" s="6">
        <v>0</v>
      </c>
      <c r="AE78" s="6">
        <v>0</v>
      </c>
      <c r="AF78" s="6">
        <v>1</v>
      </c>
      <c r="AG78" s="6">
        <v>1</v>
      </c>
      <c r="AH78" s="6">
        <v>1</v>
      </c>
      <c r="AI78" s="6">
        <v>202</v>
      </c>
    </row>
    <row r="79" spans="1:35" ht="14.4" customHeight="1">
      <c r="A79" s="1" t="s">
        <v>148</v>
      </c>
      <c r="B79" s="7">
        <v>38</v>
      </c>
      <c r="C79" s="6">
        <v>855</v>
      </c>
      <c r="D79" s="6">
        <v>2</v>
      </c>
      <c r="E79" s="6">
        <v>26</v>
      </c>
      <c r="F79" s="6">
        <v>412</v>
      </c>
      <c r="G79" s="6">
        <v>0</v>
      </c>
      <c r="H79" s="6">
        <v>4</v>
      </c>
      <c r="I79" s="6">
        <v>1337</v>
      </c>
      <c r="J79" s="7">
        <v>91</v>
      </c>
      <c r="K79" s="6">
        <v>1578</v>
      </c>
      <c r="L79" s="6">
        <v>6</v>
      </c>
      <c r="M79" s="6">
        <v>17</v>
      </c>
      <c r="N79" s="6">
        <v>304</v>
      </c>
      <c r="O79" s="6">
        <v>0</v>
      </c>
      <c r="P79" s="6">
        <v>19</v>
      </c>
      <c r="Q79" s="6">
        <v>2015</v>
      </c>
      <c r="R79" s="7">
        <v>30</v>
      </c>
      <c r="S79" s="6">
        <v>101</v>
      </c>
      <c r="T79" s="6">
        <v>351</v>
      </c>
      <c r="U79" s="6">
        <v>0</v>
      </c>
      <c r="V79" s="6">
        <v>25</v>
      </c>
      <c r="W79" s="6">
        <v>799</v>
      </c>
      <c r="X79" s="6">
        <v>4</v>
      </c>
      <c r="Y79" s="6">
        <v>27</v>
      </c>
      <c r="Z79" s="6">
        <v>1337</v>
      </c>
      <c r="AA79" s="7">
        <v>638</v>
      </c>
      <c r="AB79" s="6">
        <v>206</v>
      </c>
      <c r="AC79" s="6">
        <v>285</v>
      </c>
      <c r="AD79" s="6">
        <v>0</v>
      </c>
      <c r="AE79" s="6">
        <v>22</v>
      </c>
      <c r="AF79" s="6">
        <v>818</v>
      </c>
      <c r="AG79" s="6">
        <v>7</v>
      </c>
      <c r="AH79" s="6">
        <v>39</v>
      </c>
      <c r="AI79" s="6">
        <v>2015</v>
      </c>
    </row>
    <row r="80" spans="1:35" ht="14.4" customHeight="1">
      <c r="A80" s="1"/>
      <c r="B80" s="7"/>
      <c r="C80" s="6"/>
      <c r="D80" s="6"/>
      <c r="E80" s="6"/>
      <c r="F80" s="6"/>
      <c r="G80" s="6"/>
      <c r="H80" s="6"/>
      <c r="I80" s="6"/>
      <c r="J80" s="7"/>
      <c r="K80" s="6"/>
      <c r="L80" s="6"/>
      <c r="M80" s="6"/>
      <c r="N80" s="6"/>
      <c r="O80" s="6"/>
      <c r="P80" s="6"/>
      <c r="Q80" s="6"/>
      <c r="R80" s="7"/>
      <c r="S80" s="6"/>
      <c r="T80" s="6"/>
      <c r="U80" s="6"/>
      <c r="V80" s="6"/>
      <c r="W80" s="6"/>
      <c r="X80" s="6"/>
      <c r="Y80" s="6"/>
      <c r="Z80" s="6"/>
      <c r="AA80" s="7"/>
      <c r="AB80" s="6"/>
      <c r="AC80" s="6"/>
      <c r="AD80" s="6"/>
      <c r="AE80" s="6"/>
      <c r="AF80" s="6"/>
      <c r="AG80" s="6"/>
      <c r="AH80" s="6"/>
      <c r="AI80" s="6"/>
    </row>
    <row r="81" spans="1:35" ht="14.4" customHeight="1">
      <c r="A81" s="1" t="s">
        <v>153</v>
      </c>
      <c r="B81" s="7">
        <v>0</v>
      </c>
      <c r="C81" s="6">
        <v>0</v>
      </c>
      <c r="D81" s="6">
        <v>0</v>
      </c>
      <c r="E81" s="6">
        <v>0</v>
      </c>
      <c r="F81" s="6">
        <v>207</v>
      </c>
      <c r="G81" s="6">
        <v>396</v>
      </c>
      <c r="H81" s="6">
        <v>0</v>
      </c>
      <c r="I81" s="6">
        <v>603</v>
      </c>
      <c r="J81" s="7">
        <v>39</v>
      </c>
      <c r="K81" s="6">
        <v>931</v>
      </c>
      <c r="L81" s="6">
        <v>9</v>
      </c>
      <c r="M81" s="6">
        <v>27</v>
      </c>
      <c r="N81" s="6">
        <v>329</v>
      </c>
      <c r="O81" s="6">
        <v>6</v>
      </c>
      <c r="P81" s="6">
        <v>27</v>
      </c>
      <c r="Q81" s="6">
        <v>1368</v>
      </c>
      <c r="R81" s="7">
        <v>0</v>
      </c>
      <c r="S81" s="6">
        <v>0</v>
      </c>
      <c r="T81" s="6">
        <v>0</v>
      </c>
      <c r="U81" s="6">
        <v>0</v>
      </c>
      <c r="V81" s="6">
        <v>0</v>
      </c>
      <c r="W81" s="6">
        <v>598</v>
      </c>
      <c r="X81" s="6">
        <v>0</v>
      </c>
      <c r="Y81" s="6">
        <v>5</v>
      </c>
      <c r="Z81" s="6">
        <v>603</v>
      </c>
      <c r="AA81" s="7">
        <v>131</v>
      </c>
      <c r="AB81" s="6">
        <v>26</v>
      </c>
      <c r="AC81" s="6">
        <v>50</v>
      </c>
      <c r="AD81" s="6">
        <v>0</v>
      </c>
      <c r="AE81" s="6">
        <v>15</v>
      </c>
      <c r="AF81" s="6">
        <v>1110</v>
      </c>
      <c r="AG81" s="6">
        <v>0</v>
      </c>
      <c r="AH81" s="6">
        <v>36</v>
      </c>
      <c r="AI81" s="6">
        <v>1368</v>
      </c>
    </row>
    <row r="82" spans="1:35" ht="14.4" customHeight="1">
      <c r="A82" s="1" t="s">
        <v>157</v>
      </c>
      <c r="B82" s="7">
        <v>38</v>
      </c>
      <c r="C82" s="6">
        <v>81</v>
      </c>
      <c r="D82" s="6">
        <v>0</v>
      </c>
      <c r="E82" s="6">
        <v>5</v>
      </c>
      <c r="F82" s="6">
        <v>1104</v>
      </c>
      <c r="G82" s="6">
        <v>23</v>
      </c>
      <c r="H82" s="6">
        <v>0</v>
      </c>
      <c r="I82" s="6">
        <v>1251</v>
      </c>
      <c r="J82" s="7">
        <v>25</v>
      </c>
      <c r="K82" s="6">
        <v>171</v>
      </c>
      <c r="L82" s="6">
        <v>0</v>
      </c>
      <c r="M82" s="6">
        <v>7</v>
      </c>
      <c r="N82" s="6">
        <v>491</v>
      </c>
      <c r="O82" s="6">
        <v>110</v>
      </c>
      <c r="P82" s="6">
        <v>0</v>
      </c>
      <c r="Q82" s="6">
        <v>804</v>
      </c>
      <c r="R82" s="7">
        <v>5</v>
      </c>
      <c r="S82" s="6">
        <v>347</v>
      </c>
      <c r="T82" s="6">
        <v>10</v>
      </c>
      <c r="U82" s="6">
        <v>0</v>
      </c>
      <c r="V82" s="6">
        <v>0</v>
      </c>
      <c r="W82" s="6">
        <v>859</v>
      </c>
      <c r="X82" s="6">
        <v>0</v>
      </c>
      <c r="Y82" s="6">
        <v>30</v>
      </c>
      <c r="Z82" s="6">
        <v>1251</v>
      </c>
      <c r="AA82" s="7">
        <v>92</v>
      </c>
      <c r="AB82" s="6">
        <v>361</v>
      </c>
      <c r="AC82" s="6">
        <v>25</v>
      </c>
      <c r="AD82" s="6">
        <v>3</v>
      </c>
      <c r="AE82" s="6">
        <v>1</v>
      </c>
      <c r="AF82" s="6">
        <v>311</v>
      </c>
      <c r="AG82" s="6">
        <v>0</v>
      </c>
      <c r="AH82" s="6">
        <v>11</v>
      </c>
      <c r="AI82" s="6">
        <v>804</v>
      </c>
    </row>
    <row r="83" spans="1:35" ht="14.4" customHeight="1">
      <c r="A83" s="1" t="s">
        <v>335</v>
      </c>
      <c r="B83" s="7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/>
      <c r="P83" s="6"/>
      <c r="Q83" s="6"/>
      <c r="R83" s="7"/>
      <c r="S83" s="6"/>
      <c r="T83" s="6"/>
      <c r="U83" s="6"/>
      <c r="V83" s="6"/>
      <c r="W83" s="6"/>
      <c r="X83" s="6"/>
      <c r="Y83" s="6"/>
      <c r="Z83" s="6"/>
      <c r="AA83" s="7"/>
      <c r="AB83" s="6"/>
      <c r="AC83" s="6"/>
      <c r="AD83" s="6"/>
      <c r="AE83" s="6"/>
      <c r="AF83" s="6"/>
      <c r="AG83" s="6"/>
      <c r="AH83" s="6"/>
      <c r="AI83" s="6"/>
    </row>
    <row r="84" spans="1:35" ht="14.4" customHeight="1">
      <c r="A84" s="1" t="s">
        <v>160</v>
      </c>
      <c r="B84" s="7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/>
      <c r="P84" s="6"/>
      <c r="Q84" s="6"/>
      <c r="R84" s="7"/>
      <c r="S84" s="6"/>
      <c r="T84" s="6"/>
      <c r="U84" s="6"/>
      <c r="V84" s="6"/>
      <c r="W84" s="6"/>
      <c r="X84" s="6"/>
      <c r="Y84" s="6"/>
      <c r="Z84" s="6"/>
      <c r="AA84" s="7"/>
      <c r="AB84" s="6"/>
      <c r="AC84" s="6"/>
      <c r="AD84" s="6"/>
      <c r="AE84" s="6"/>
      <c r="AF84" s="6"/>
      <c r="AG84" s="6"/>
      <c r="AH84" s="6"/>
      <c r="AI84" s="6"/>
    </row>
    <row r="85" spans="1:35" ht="14.4" customHeight="1">
      <c r="A85" s="1"/>
      <c r="B85" s="7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6"/>
      <c r="O85" s="6"/>
      <c r="P85" s="6"/>
      <c r="Q85" s="6"/>
      <c r="R85" s="7"/>
      <c r="S85" s="6"/>
      <c r="T85" s="6"/>
      <c r="U85" s="6"/>
      <c r="V85" s="6"/>
      <c r="W85" s="6"/>
      <c r="X85" s="6"/>
      <c r="Y85" s="6"/>
      <c r="Z85" s="6"/>
      <c r="AA85" s="7"/>
      <c r="AB85" s="6"/>
      <c r="AC85" s="6"/>
      <c r="AD85" s="6"/>
      <c r="AE85" s="6"/>
      <c r="AF85" s="6"/>
      <c r="AG85" s="6"/>
      <c r="AH85" s="6"/>
      <c r="AI85" s="6"/>
    </row>
    <row r="86" spans="1:35" ht="14.4" customHeight="1">
      <c r="A86" s="6" t="s">
        <v>352</v>
      </c>
      <c r="B86" s="7">
        <v>11</v>
      </c>
      <c r="C86" s="6">
        <v>279</v>
      </c>
      <c r="D86" s="6">
        <v>4</v>
      </c>
      <c r="E86" s="6">
        <v>1</v>
      </c>
      <c r="F86" s="6">
        <v>40</v>
      </c>
      <c r="G86" s="6">
        <v>4</v>
      </c>
      <c r="H86" s="6">
        <v>15</v>
      </c>
      <c r="I86" s="6">
        <v>354</v>
      </c>
      <c r="J86" s="7">
        <v>15</v>
      </c>
      <c r="K86" s="6">
        <v>445</v>
      </c>
      <c r="L86" s="6">
        <v>42</v>
      </c>
      <c r="M86" s="6">
        <v>7</v>
      </c>
      <c r="N86" s="6">
        <v>89</v>
      </c>
      <c r="O86" s="6">
        <v>14</v>
      </c>
      <c r="P86" s="6">
        <v>34</v>
      </c>
      <c r="Q86" s="6">
        <v>646</v>
      </c>
      <c r="R86" s="7">
        <v>14</v>
      </c>
      <c r="S86" s="6">
        <v>1</v>
      </c>
      <c r="T86" s="6">
        <v>221</v>
      </c>
      <c r="U86" s="6">
        <v>0</v>
      </c>
      <c r="V86" s="6">
        <v>10</v>
      </c>
      <c r="W86" s="6">
        <v>102</v>
      </c>
      <c r="X86" s="6">
        <v>1</v>
      </c>
      <c r="Y86" s="6">
        <v>5</v>
      </c>
      <c r="Z86" s="6">
        <v>354</v>
      </c>
      <c r="AA86" s="7">
        <v>236</v>
      </c>
      <c r="AB86" s="6">
        <v>0</v>
      </c>
      <c r="AC86" s="6">
        <v>179</v>
      </c>
      <c r="AD86" s="6">
        <v>0</v>
      </c>
      <c r="AE86" s="6">
        <v>9</v>
      </c>
      <c r="AF86" s="6">
        <v>206</v>
      </c>
      <c r="AG86" s="6">
        <v>1</v>
      </c>
      <c r="AH86" s="6">
        <v>15</v>
      </c>
      <c r="AI86" s="6">
        <v>646</v>
      </c>
    </row>
    <row r="87" spans="1:35" ht="14.4" customHeight="1">
      <c r="A87" s="6"/>
      <c r="B87" s="7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  <c r="Q87" s="6"/>
      <c r="R87" s="7"/>
      <c r="S87" s="6"/>
      <c r="T87" s="6"/>
      <c r="U87" s="6"/>
      <c r="V87" s="6"/>
      <c r="W87" s="6"/>
      <c r="X87" s="6"/>
      <c r="Y87" s="6"/>
      <c r="Z87" s="6"/>
      <c r="AA87" s="7"/>
      <c r="AB87" s="6"/>
      <c r="AC87" s="6"/>
      <c r="AD87" s="6"/>
      <c r="AE87" s="6"/>
      <c r="AF87" s="6"/>
      <c r="AG87" s="6"/>
      <c r="AH87" s="6"/>
      <c r="AI87" s="6"/>
    </row>
    <row r="88" spans="1:35" ht="14.4" customHeight="1">
      <c r="A88" s="6" t="s">
        <v>355</v>
      </c>
      <c r="B88" s="7">
        <v>15</v>
      </c>
      <c r="C88" s="6">
        <v>100</v>
      </c>
      <c r="D88" s="6">
        <v>0</v>
      </c>
      <c r="E88" s="6">
        <v>2</v>
      </c>
      <c r="F88" s="6">
        <v>374</v>
      </c>
      <c r="G88" s="6">
        <v>16</v>
      </c>
      <c r="H88" s="6">
        <v>472</v>
      </c>
      <c r="I88" s="6">
        <v>979</v>
      </c>
      <c r="J88" s="7">
        <v>21</v>
      </c>
      <c r="K88" s="6">
        <v>118</v>
      </c>
      <c r="L88" s="6">
        <v>0</v>
      </c>
      <c r="M88" s="6">
        <v>2</v>
      </c>
      <c r="N88" s="6">
        <v>234</v>
      </c>
      <c r="O88" s="6">
        <v>474</v>
      </c>
      <c r="P88" s="6">
        <v>448</v>
      </c>
      <c r="Q88" s="6">
        <v>1297</v>
      </c>
      <c r="R88" s="7">
        <v>7</v>
      </c>
      <c r="S88" s="6">
        <v>124</v>
      </c>
      <c r="T88" s="6">
        <v>0</v>
      </c>
      <c r="U88" s="6">
        <v>0</v>
      </c>
      <c r="V88" s="6">
        <v>23</v>
      </c>
      <c r="W88" s="6">
        <v>797</v>
      </c>
      <c r="X88" s="6">
        <v>6</v>
      </c>
      <c r="Y88" s="6">
        <v>22</v>
      </c>
      <c r="Z88" s="6">
        <v>979</v>
      </c>
      <c r="AA88" s="7">
        <v>150</v>
      </c>
      <c r="AB88" s="6">
        <v>204</v>
      </c>
      <c r="AC88" s="6">
        <v>0</v>
      </c>
      <c r="AD88" s="6">
        <v>0</v>
      </c>
      <c r="AE88" s="6">
        <v>52</v>
      </c>
      <c r="AF88" s="6">
        <v>839</v>
      </c>
      <c r="AG88" s="6">
        <v>3</v>
      </c>
      <c r="AH88" s="6">
        <v>49</v>
      </c>
      <c r="AI88" s="6">
        <v>1297</v>
      </c>
    </row>
    <row r="89" spans="1:35" ht="14.4" customHeight="1">
      <c r="A89" s="6"/>
      <c r="B89" s="7"/>
      <c r="C89" s="6"/>
      <c r="D89" s="6"/>
      <c r="E89" s="6"/>
      <c r="F89" s="6"/>
      <c r="G89" s="6"/>
      <c r="H89" s="6"/>
      <c r="I89" s="6"/>
      <c r="J89" s="7"/>
      <c r="K89" s="6"/>
      <c r="L89" s="6"/>
      <c r="M89" s="6"/>
      <c r="N89" s="6"/>
      <c r="O89" s="6"/>
      <c r="P89" s="6"/>
      <c r="Q89" s="6"/>
      <c r="R89" s="7"/>
      <c r="S89" s="6"/>
      <c r="T89" s="6"/>
      <c r="U89" s="6"/>
      <c r="V89" s="6"/>
      <c r="W89" s="6"/>
      <c r="X89" s="6"/>
      <c r="Y89" s="6"/>
      <c r="Z89" s="6"/>
      <c r="AA89" s="7"/>
      <c r="AB89" s="6"/>
      <c r="AC89" s="6"/>
      <c r="AD89" s="6"/>
      <c r="AE89" s="6"/>
      <c r="AF89" s="6"/>
      <c r="AG89" s="6"/>
      <c r="AH89" s="6"/>
      <c r="AI89" s="6"/>
    </row>
    <row r="90" spans="1:35" ht="14.4" customHeight="1">
      <c r="A90" s="6"/>
      <c r="B90" s="7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6"/>
      <c r="O90" s="6"/>
      <c r="P90" s="6"/>
      <c r="Q90" s="6"/>
      <c r="R90" s="7"/>
      <c r="S90" s="6"/>
      <c r="T90" s="6"/>
      <c r="U90" s="6"/>
      <c r="V90" s="6"/>
      <c r="W90" s="6"/>
      <c r="X90" s="6"/>
      <c r="Y90" s="6"/>
      <c r="Z90" s="6"/>
      <c r="AA90" s="7"/>
      <c r="AB90" s="6"/>
      <c r="AC90" s="6"/>
      <c r="AD90" s="6"/>
      <c r="AE90" s="6"/>
      <c r="AF90" s="6"/>
      <c r="AG90" s="6"/>
      <c r="AH90" s="6"/>
      <c r="AI90" s="6"/>
    </row>
    <row r="91" spans="1:35" ht="14.4" customHeight="1">
      <c r="A91" s="6"/>
      <c r="B91" s="7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6"/>
      <c r="O91" s="6"/>
      <c r="P91" s="6"/>
      <c r="Q91" s="6"/>
      <c r="R91" s="7"/>
      <c r="S91" s="6"/>
      <c r="T91" s="6"/>
      <c r="U91" s="6"/>
      <c r="V91" s="6"/>
      <c r="W91" s="6"/>
      <c r="X91" s="6"/>
      <c r="Y91" s="6"/>
      <c r="Z91" s="6"/>
      <c r="AA91" s="7"/>
      <c r="AB91" s="6"/>
      <c r="AC91" s="6"/>
      <c r="AD91" s="6"/>
      <c r="AE91" s="6"/>
      <c r="AF91" s="6"/>
      <c r="AG91" s="6"/>
      <c r="AH91" s="6"/>
      <c r="AI91" s="6"/>
    </row>
    <row r="92" spans="1:35" ht="14.4" customHeight="1">
      <c r="A92" s="1" t="s">
        <v>162</v>
      </c>
      <c r="B92" s="7"/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6"/>
      <c r="O92" s="6"/>
      <c r="P92" s="6"/>
      <c r="Q92" s="6"/>
      <c r="R92" s="7"/>
      <c r="S92" s="6"/>
      <c r="T92" s="6"/>
      <c r="U92" s="6"/>
      <c r="V92" s="6"/>
      <c r="W92" s="6"/>
      <c r="X92" s="6"/>
      <c r="Y92" s="6"/>
      <c r="Z92" s="6"/>
      <c r="AA92" s="7"/>
      <c r="AB92" s="6"/>
      <c r="AC92" s="6"/>
      <c r="AD92" s="6"/>
      <c r="AE92" s="6"/>
      <c r="AF92" s="6"/>
      <c r="AG92" s="6"/>
      <c r="AH92" s="6"/>
      <c r="AI92" s="6"/>
    </row>
    <row r="93" spans="1:35" ht="14.4" customHeight="1">
      <c r="A93" s="1" t="s">
        <v>166</v>
      </c>
      <c r="B93" s="7">
        <v>43</v>
      </c>
      <c r="C93" s="6">
        <v>69</v>
      </c>
      <c r="D93" s="6">
        <v>0</v>
      </c>
      <c r="E93" s="6">
        <v>0</v>
      </c>
      <c r="F93" s="6">
        <v>178</v>
      </c>
      <c r="G93" s="6">
        <v>63</v>
      </c>
      <c r="H93" s="6">
        <v>11</v>
      </c>
      <c r="I93" s="6">
        <v>364</v>
      </c>
      <c r="J93" s="7">
        <v>71</v>
      </c>
      <c r="K93" s="6">
        <v>51</v>
      </c>
      <c r="L93" s="6">
        <v>0</v>
      </c>
      <c r="M93" s="6">
        <v>0</v>
      </c>
      <c r="N93" s="6">
        <v>164</v>
      </c>
      <c r="O93" s="6">
        <v>132</v>
      </c>
      <c r="P93" s="6">
        <v>0</v>
      </c>
      <c r="Q93" s="6">
        <v>418</v>
      </c>
      <c r="R93" s="7">
        <v>1</v>
      </c>
      <c r="S93" s="6">
        <v>264</v>
      </c>
      <c r="T93" s="6">
        <v>3</v>
      </c>
      <c r="U93" s="6">
        <v>20</v>
      </c>
      <c r="V93" s="6">
        <v>5</v>
      </c>
      <c r="W93" s="6">
        <v>2</v>
      </c>
      <c r="X93" s="6">
        <v>6</v>
      </c>
      <c r="Y93" s="6">
        <v>63</v>
      </c>
      <c r="Z93" s="6">
        <v>364</v>
      </c>
      <c r="AA93" s="7">
        <v>3</v>
      </c>
      <c r="AB93" s="6">
        <v>116</v>
      </c>
      <c r="AC93" s="6">
        <v>20</v>
      </c>
      <c r="AD93" s="6">
        <v>195</v>
      </c>
      <c r="AE93" s="6">
        <v>16</v>
      </c>
      <c r="AF93" s="6">
        <v>0</v>
      </c>
      <c r="AG93" s="6">
        <v>2</v>
      </c>
      <c r="AH93" s="6">
        <v>66</v>
      </c>
      <c r="AI93" s="6">
        <v>418</v>
      </c>
    </row>
    <row r="94" spans="1:35" ht="14.4" customHeight="1">
      <c r="A94" s="6" t="s">
        <v>363</v>
      </c>
      <c r="B94" s="7">
        <v>18</v>
      </c>
      <c r="C94" s="6">
        <v>460</v>
      </c>
      <c r="D94" s="6">
        <v>0</v>
      </c>
      <c r="E94" s="6">
        <v>7</v>
      </c>
      <c r="F94" s="6">
        <v>369</v>
      </c>
      <c r="G94" s="6">
        <v>7</v>
      </c>
      <c r="H94" s="6">
        <v>24</v>
      </c>
      <c r="I94" s="6">
        <v>885</v>
      </c>
      <c r="J94" s="7">
        <v>25</v>
      </c>
      <c r="K94" s="6">
        <v>509</v>
      </c>
      <c r="L94" s="6">
        <v>4</v>
      </c>
      <c r="M94" s="6">
        <v>11</v>
      </c>
      <c r="N94" s="6">
        <v>247</v>
      </c>
      <c r="O94" s="6">
        <v>3</v>
      </c>
      <c r="P94" s="6">
        <v>5</v>
      </c>
      <c r="Q94" s="6">
        <v>804</v>
      </c>
      <c r="R94" s="7">
        <v>33</v>
      </c>
      <c r="S94" s="6">
        <v>235</v>
      </c>
      <c r="T94" s="6">
        <v>235</v>
      </c>
      <c r="U94" s="6">
        <v>0</v>
      </c>
      <c r="V94" s="6">
        <v>13</v>
      </c>
      <c r="W94" s="6">
        <v>354</v>
      </c>
      <c r="X94" s="6">
        <v>4</v>
      </c>
      <c r="Y94" s="6">
        <v>11</v>
      </c>
      <c r="Z94" s="6">
        <v>885</v>
      </c>
      <c r="AA94" s="7">
        <v>164</v>
      </c>
      <c r="AB94" s="6">
        <v>238</v>
      </c>
      <c r="AC94" s="6">
        <v>90</v>
      </c>
      <c r="AD94" s="6">
        <v>0</v>
      </c>
      <c r="AE94" s="6">
        <v>9</v>
      </c>
      <c r="AF94" s="6">
        <v>264</v>
      </c>
      <c r="AG94" s="6">
        <v>0</v>
      </c>
      <c r="AH94" s="6">
        <v>39</v>
      </c>
      <c r="AI94" s="6">
        <v>804</v>
      </c>
    </row>
    <row r="95" spans="1:35" ht="14.4" customHeight="1">
      <c r="A95" s="6" t="s">
        <v>367</v>
      </c>
      <c r="B95" s="7">
        <v>55</v>
      </c>
      <c r="C95" s="6">
        <v>107</v>
      </c>
      <c r="D95" s="6">
        <v>0</v>
      </c>
      <c r="E95" s="6">
        <v>0</v>
      </c>
      <c r="F95" s="6">
        <v>144</v>
      </c>
      <c r="G95" s="6">
        <v>220</v>
      </c>
      <c r="H95" s="6">
        <v>11</v>
      </c>
      <c r="I95" s="6">
        <v>537</v>
      </c>
      <c r="J95" s="7">
        <v>14</v>
      </c>
      <c r="K95" s="6">
        <v>8</v>
      </c>
      <c r="L95" s="6">
        <v>0</v>
      </c>
      <c r="M95" s="6">
        <v>0</v>
      </c>
      <c r="N95" s="6">
        <v>31</v>
      </c>
      <c r="O95" s="6">
        <v>86</v>
      </c>
      <c r="P95" s="6">
        <v>4</v>
      </c>
      <c r="Q95" s="6">
        <v>143</v>
      </c>
      <c r="R95" s="7">
        <v>0</v>
      </c>
      <c r="S95" s="6">
        <v>448</v>
      </c>
      <c r="T95" s="6">
        <v>0</v>
      </c>
      <c r="U95" s="6">
        <v>0</v>
      </c>
      <c r="V95" s="6">
        <v>23</v>
      </c>
      <c r="W95" s="6">
        <v>9</v>
      </c>
      <c r="X95" s="6">
        <v>1</v>
      </c>
      <c r="Y95" s="6">
        <v>56</v>
      </c>
      <c r="Z95" s="6">
        <v>537</v>
      </c>
      <c r="AA95" s="7">
        <v>0</v>
      </c>
      <c r="AB95" s="6">
        <v>124</v>
      </c>
      <c r="AC95" s="6">
        <v>0</v>
      </c>
      <c r="AD95" s="6">
        <v>0</v>
      </c>
      <c r="AE95" s="6">
        <v>0</v>
      </c>
      <c r="AF95" s="6">
        <v>5</v>
      </c>
      <c r="AG95" s="6">
        <v>2</v>
      </c>
      <c r="AH95" s="6">
        <v>12</v>
      </c>
      <c r="AI95" s="6">
        <v>143</v>
      </c>
    </row>
    <row r="96" spans="1:35" ht="14.4" customHeight="1">
      <c r="A96" s="6" t="s">
        <v>370</v>
      </c>
      <c r="B96" s="7">
        <v>0</v>
      </c>
      <c r="C96" s="6">
        <v>26</v>
      </c>
      <c r="D96" s="6">
        <v>0</v>
      </c>
      <c r="E96" s="6">
        <v>5</v>
      </c>
      <c r="F96" s="6">
        <v>0</v>
      </c>
      <c r="G96" s="6">
        <v>0</v>
      </c>
      <c r="H96" s="6">
        <v>2</v>
      </c>
      <c r="I96" s="6">
        <v>33</v>
      </c>
      <c r="J96" s="7">
        <v>2</v>
      </c>
      <c r="K96" s="6">
        <v>228</v>
      </c>
      <c r="L96" s="6">
        <v>23</v>
      </c>
      <c r="M96" s="6">
        <v>2</v>
      </c>
      <c r="N96" s="6">
        <v>19</v>
      </c>
      <c r="O96" s="6">
        <v>0</v>
      </c>
      <c r="P96" s="6">
        <v>20</v>
      </c>
      <c r="Q96" s="6">
        <v>294</v>
      </c>
      <c r="R96" s="7">
        <v>0</v>
      </c>
      <c r="S96" s="6">
        <v>0</v>
      </c>
      <c r="T96" s="6">
        <v>6</v>
      </c>
      <c r="U96" s="6">
        <v>0</v>
      </c>
      <c r="V96" s="6">
        <v>0</v>
      </c>
      <c r="W96" s="6">
        <v>0</v>
      </c>
      <c r="X96" s="6">
        <v>27</v>
      </c>
      <c r="Y96" s="6">
        <v>0</v>
      </c>
      <c r="Z96" s="6">
        <v>33</v>
      </c>
      <c r="AA96" s="7">
        <v>182</v>
      </c>
      <c r="AB96" s="6">
        <v>3</v>
      </c>
      <c r="AC96" s="6">
        <v>63</v>
      </c>
      <c r="AD96" s="6">
        <v>0</v>
      </c>
      <c r="AE96" s="6">
        <v>0</v>
      </c>
      <c r="AF96" s="6">
        <v>41</v>
      </c>
      <c r="AG96" s="6">
        <v>1</v>
      </c>
      <c r="AH96" s="6">
        <v>4</v>
      </c>
      <c r="AI96" s="6">
        <v>294</v>
      </c>
    </row>
    <row r="97" spans="1:35" ht="14.4" customHeight="1">
      <c r="A97" s="1" t="s">
        <v>373</v>
      </c>
      <c r="B97" s="7">
        <v>0</v>
      </c>
      <c r="C97" s="6">
        <v>312</v>
      </c>
      <c r="D97" s="6">
        <v>2</v>
      </c>
      <c r="E97" s="6">
        <v>2</v>
      </c>
      <c r="F97" s="6">
        <v>0</v>
      </c>
      <c r="G97" s="6">
        <v>0</v>
      </c>
      <c r="H97" s="6">
        <v>0</v>
      </c>
      <c r="I97" s="6">
        <v>316</v>
      </c>
      <c r="J97" s="7">
        <v>0</v>
      </c>
      <c r="K97" s="6">
        <v>245</v>
      </c>
      <c r="L97" s="6">
        <v>4</v>
      </c>
      <c r="M97" s="6">
        <v>2</v>
      </c>
      <c r="N97" s="6">
        <v>0</v>
      </c>
      <c r="O97" s="6">
        <v>0</v>
      </c>
      <c r="P97" s="6">
        <v>0</v>
      </c>
      <c r="Q97" s="6">
        <v>251</v>
      </c>
      <c r="R97" s="7">
        <v>5</v>
      </c>
      <c r="S97" s="6">
        <v>51</v>
      </c>
      <c r="T97" s="6">
        <v>0</v>
      </c>
      <c r="U97" s="6">
        <v>0</v>
      </c>
      <c r="V97" s="6">
        <v>4</v>
      </c>
      <c r="W97" s="6">
        <v>256</v>
      </c>
      <c r="X97" s="6">
        <v>0</v>
      </c>
      <c r="Y97" s="6">
        <v>0</v>
      </c>
      <c r="Z97" s="6">
        <v>316</v>
      </c>
      <c r="AA97" s="7">
        <v>67</v>
      </c>
      <c r="AB97" s="6">
        <v>74</v>
      </c>
      <c r="AC97" s="6">
        <v>0</v>
      </c>
      <c r="AD97" s="6">
        <v>0</v>
      </c>
      <c r="AE97" s="6">
        <v>4</v>
      </c>
      <c r="AF97" s="6">
        <v>106</v>
      </c>
      <c r="AG97" s="6">
        <v>0</v>
      </c>
      <c r="AH97" s="6">
        <v>0</v>
      </c>
      <c r="AI97" s="6">
        <v>251</v>
      </c>
    </row>
    <row r="98" spans="1:35" ht="14.4" customHeight="1">
      <c r="A98" s="1" t="s">
        <v>377</v>
      </c>
      <c r="B98" s="7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6"/>
      <c r="O98" s="6"/>
      <c r="P98" s="6"/>
      <c r="Q98" s="6"/>
      <c r="R98" s="7"/>
      <c r="S98" s="6"/>
      <c r="T98" s="6"/>
      <c r="U98" s="6"/>
      <c r="V98" s="6"/>
      <c r="W98" s="6"/>
      <c r="X98" s="6"/>
      <c r="Y98" s="6"/>
      <c r="Z98" s="6"/>
      <c r="AA98" s="7"/>
      <c r="AB98" s="6"/>
      <c r="AC98" s="6"/>
      <c r="AD98" s="6"/>
      <c r="AE98" s="6"/>
      <c r="AF98" s="6"/>
      <c r="AG98" s="6"/>
      <c r="AH98" s="6"/>
      <c r="AI98" s="6"/>
    </row>
    <row r="99" spans="1:35" ht="14.4" customHeight="1">
      <c r="A99" s="1" t="s">
        <v>379</v>
      </c>
      <c r="B99" s="7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7"/>
      <c r="S99" s="6"/>
      <c r="T99" s="6"/>
      <c r="U99" s="6"/>
      <c r="V99" s="6"/>
      <c r="W99" s="6"/>
      <c r="X99" s="6"/>
      <c r="Y99" s="6"/>
      <c r="Z99" s="6"/>
      <c r="AA99" s="7"/>
      <c r="AB99" s="6"/>
      <c r="AC99" s="6"/>
      <c r="AD99" s="6"/>
      <c r="AE99" s="6"/>
      <c r="AF99" s="6"/>
      <c r="AG99" s="6"/>
      <c r="AH99" s="6"/>
      <c r="AI99" s="6"/>
    </row>
    <row r="100" spans="1:35" ht="14.4" customHeight="1">
      <c r="A100" s="1"/>
      <c r="B100" s="7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7"/>
      <c r="S100" s="6"/>
      <c r="T100" s="6"/>
      <c r="U100" s="6"/>
      <c r="V100" s="6"/>
      <c r="W100" s="6"/>
      <c r="X100" s="6"/>
      <c r="Y100" s="6"/>
      <c r="Z100" s="6"/>
      <c r="AA100" s="7"/>
      <c r="AB100" s="6"/>
      <c r="AC100" s="6"/>
      <c r="AD100" s="6"/>
      <c r="AE100" s="6"/>
      <c r="AF100" s="6"/>
      <c r="AG100" s="6"/>
      <c r="AH100" s="6"/>
      <c r="AI100" s="6"/>
    </row>
    <row r="101" spans="1:35" ht="14.4" customHeight="1">
      <c r="A101" s="1" t="s">
        <v>171</v>
      </c>
      <c r="B101" s="7">
        <v>0</v>
      </c>
      <c r="C101" s="6">
        <v>23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23</v>
      </c>
      <c r="J101" s="7">
        <v>3</v>
      </c>
      <c r="K101" s="6">
        <v>340</v>
      </c>
      <c r="L101" s="6">
        <v>0</v>
      </c>
      <c r="M101" s="6">
        <v>24</v>
      </c>
      <c r="N101" s="6">
        <v>3</v>
      </c>
      <c r="O101" s="6">
        <v>0</v>
      </c>
      <c r="P101" s="6">
        <v>0</v>
      </c>
      <c r="Q101" s="6">
        <v>370</v>
      </c>
      <c r="R101" s="7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23</v>
      </c>
      <c r="Y101" s="6">
        <v>0</v>
      </c>
      <c r="Z101" s="6">
        <v>23</v>
      </c>
      <c r="AA101" s="7">
        <v>61</v>
      </c>
      <c r="AB101" s="6">
        <v>103</v>
      </c>
      <c r="AC101" s="6">
        <v>2</v>
      </c>
      <c r="AD101" s="6">
        <v>0</v>
      </c>
      <c r="AE101" s="6">
        <v>0</v>
      </c>
      <c r="AF101" s="6">
        <v>198</v>
      </c>
      <c r="AG101" s="6">
        <v>0</v>
      </c>
      <c r="AH101" s="6">
        <v>6</v>
      </c>
      <c r="AI101" s="6">
        <v>370</v>
      </c>
    </row>
    <row r="102" spans="1:35" ht="14.4" customHeight="1">
      <c r="A102" s="1"/>
      <c r="B102" s="7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7"/>
      <c r="S102" s="6"/>
      <c r="T102" s="6"/>
      <c r="U102" s="6"/>
      <c r="V102" s="6"/>
      <c r="W102" s="6"/>
      <c r="X102" s="6"/>
      <c r="Y102" s="6"/>
      <c r="Z102" s="6"/>
      <c r="AA102" s="7"/>
      <c r="AB102" s="6"/>
      <c r="AC102" s="6"/>
      <c r="AD102" s="6"/>
      <c r="AE102" s="6"/>
      <c r="AF102" s="6"/>
      <c r="AG102" s="6"/>
      <c r="AH102" s="6"/>
      <c r="AI102" s="6"/>
    </row>
    <row r="103" spans="1:35" ht="14.4" customHeight="1">
      <c r="A103" s="1" t="s">
        <v>175</v>
      </c>
      <c r="B103" s="7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7"/>
      <c r="S103" s="6"/>
      <c r="T103" s="6"/>
      <c r="U103" s="6"/>
      <c r="V103" s="6"/>
      <c r="W103" s="6"/>
      <c r="X103" s="6"/>
      <c r="Y103" s="6"/>
      <c r="Z103" s="6"/>
      <c r="AA103" s="7"/>
      <c r="AB103" s="6"/>
      <c r="AC103" s="6"/>
      <c r="AD103" s="6"/>
      <c r="AE103" s="6"/>
      <c r="AF103" s="6"/>
      <c r="AG103" s="6"/>
      <c r="AH103" s="6"/>
      <c r="AI103" s="6"/>
    </row>
    <row r="104" spans="1:35" ht="14.4" customHeight="1">
      <c r="A104" s="1"/>
      <c r="B104" s="7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7"/>
      <c r="S104" s="6"/>
      <c r="T104" s="6"/>
      <c r="U104" s="6"/>
      <c r="V104" s="6"/>
      <c r="W104" s="6"/>
      <c r="X104" s="6"/>
      <c r="Y104" s="6"/>
      <c r="Z104" s="6"/>
      <c r="AA104" s="7"/>
      <c r="AB104" s="6"/>
      <c r="AC104" s="6"/>
      <c r="AD104" s="6"/>
      <c r="AE104" s="6"/>
      <c r="AF104" s="6"/>
      <c r="AG104" s="6"/>
      <c r="AH104" s="6"/>
      <c r="AI104" s="6"/>
    </row>
    <row r="105" spans="1:35" ht="14.4" customHeight="1">
      <c r="A105" s="1" t="s">
        <v>385</v>
      </c>
      <c r="B105" s="7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/>
      <c r="O105" s="6"/>
      <c r="P105" s="6"/>
      <c r="Q105" s="6"/>
      <c r="R105" s="7"/>
      <c r="S105" s="6"/>
      <c r="T105" s="6"/>
      <c r="U105" s="6"/>
      <c r="V105" s="6"/>
      <c r="W105" s="6"/>
      <c r="X105" s="6"/>
      <c r="Y105" s="6"/>
      <c r="Z105" s="6"/>
      <c r="AA105" s="7"/>
      <c r="AB105" s="6"/>
      <c r="AC105" s="6"/>
      <c r="AD105" s="6"/>
      <c r="AE105" s="6"/>
      <c r="AF105" s="6"/>
      <c r="AG105" s="6"/>
      <c r="AH105" s="6"/>
      <c r="AI105" s="6"/>
    </row>
    <row r="106" spans="1:35" ht="14.4" customHeight="1">
      <c r="A106" s="1" t="s">
        <v>180</v>
      </c>
      <c r="B106" s="7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</row>
    <row r="107" spans="1:35" ht="14.4" customHeight="1">
      <c r="A107" s="1"/>
      <c r="B107" s="7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/>
      <c r="O107" s="6"/>
      <c r="P107" s="6"/>
      <c r="Q107" s="6"/>
      <c r="R107" s="7"/>
      <c r="S107" s="6"/>
      <c r="T107" s="6"/>
      <c r="U107" s="6"/>
      <c r="V107" s="6"/>
      <c r="W107" s="6"/>
      <c r="X107" s="6"/>
      <c r="Y107" s="6"/>
      <c r="Z107" s="6"/>
      <c r="AA107" s="7"/>
      <c r="AB107" s="6"/>
      <c r="AC107" s="6"/>
      <c r="AD107" s="6"/>
      <c r="AE107" s="6"/>
      <c r="AF107" s="6"/>
      <c r="AG107" s="6"/>
      <c r="AH107" s="6"/>
      <c r="AI107" s="6"/>
    </row>
    <row r="108" spans="1:35" ht="14.4" customHeight="1">
      <c r="A108" s="1"/>
      <c r="B108" s="7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7"/>
      <c r="S108" s="6"/>
      <c r="T108" s="6"/>
      <c r="U108" s="6"/>
      <c r="V108" s="6"/>
      <c r="W108" s="6"/>
      <c r="X108" s="6"/>
      <c r="Y108" s="6"/>
      <c r="Z108" s="6"/>
      <c r="AA108" s="7"/>
      <c r="AB108" s="6"/>
      <c r="AC108" s="6"/>
      <c r="AD108" s="6"/>
      <c r="AE108" s="6"/>
      <c r="AF108" s="6"/>
      <c r="AG108" s="6"/>
      <c r="AH108" s="6"/>
      <c r="AI108" s="6"/>
    </row>
    <row r="109" spans="1:35" ht="14.4" customHeight="1">
      <c r="A109" s="1" t="s">
        <v>184</v>
      </c>
      <c r="B109" s="7">
        <v>86</v>
      </c>
      <c r="C109" s="6">
        <v>843</v>
      </c>
      <c r="D109" s="6">
        <v>1</v>
      </c>
      <c r="E109" s="6">
        <v>39</v>
      </c>
      <c r="F109" s="6">
        <v>840</v>
      </c>
      <c r="G109" s="6">
        <v>0</v>
      </c>
      <c r="H109" s="6">
        <v>15</v>
      </c>
      <c r="I109" s="6">
        <v>1824</v>
      </c>
      <c r="J109" s="7">
        <v>26</v>
      </c>
      <c r="K109" s="6">
        <v>733</v>
      </c>
      <c r="L109" s="6">
        <v>1</v>
      </c>
      <c r="M109" s="6">
        <v>10</v>
      </c>
      <c r="N109" s="6">
        <v>381</v>
      </c>
      <c r="O109" s="6">
        <v>0</v>
      </c>
      <c r="P109" s="6">
        <v>1</v>
      </c>
      <c r="Q109" s="6">
        <v>1152</v>
      </c>
      <c r="R109" s="7">
        <v>79</v>
      </c>
      <c r="S109" s="6">
        <v>630</v>
      </c>
      <c r="T109" s="6">
        <v>11</v>
      </c>
      <c r="U109" s="6">
        <v>0</v>
      </c>
      <c r="V109" s="6">
        <v>0</v>
      </c>
      <c r="W109" s="6">
        <v>11</v>
      </c>
      <c r="X109" s="6">
        <v>1056</v>
      </c>
      <c r="Y109" s="6">
        <v>37</v>
      </c>
      <c r="Z109" s="6">
        <v>1824</v>
      </c>
      <c r="AA109" s="7">
        <v>558</v>
      </c>
      <c r="AB109" s="6">
        <v>267</v>
      </c>
      <c r="AC109" s="6">
        <v>25</v>
      </c>
      <c r="AD109" s="6">
        <v>0</v>
      </c>
      <c r="AE109" s="6">
        <v>4</v>
      </c>
      <c r="AF109" s="6">
        <v>258</v>
      </c>
      <c r="AG109" s="6">
        <v>0</v>
      </c>
      <c r="AH109" s="6">
        <v>40</v>
      </c>
      <c r="AI109" s="6">
        <v>1152</v>
      </c>
    </row>
    <row r="110" spans="1:35" ht="14.4" customHeight="1">
      <c r="A110" s="1" t="s">
        <v>187</v>
      </c>
      <c r="B110" s="7">
        <v>24</v>
      </c>
      <c r="C110" s="6">
        <v>344</v>
      </c>
      <c r="D110" s="6">
        <v>0</v>
      </c>
      <c r="E110" s="6">
        <v>14</v>
      </c>
      <c r="F110" s="6">
        <v>387</v>
      </c>
      <c r="G110" s="6">
        <v>0</v>
      </c>
      <c r="H110" s="6">
        <v>11</v>
      </c>
      <c r="I110" s="6">
        <v>780</v>
      </c>
      <c r="J110" s="7">
        <v>29</v>
      </c>
      <c r="K110" s="6">
        <v>660</v>
      </c>
      <c r="L110" s="6">
        <v>9</v>
      </c>
      <c r="M110" s="6">
        <v>17</v>
      </c>
      <c r="N110" s="6">
        <v>337</v>
      </c>
      <c r="O110" s="6">
        <v>0</v>
      </c>
      <c r="P110" s="6">
        <v>12</v>
      </c>
      <c r="Q110" s="6">
        <v>1064</v>
      </c>
      <c r="R110" s="7">
        <v>8</v>
      </c>
      <c r="S110" s="6">
        <v>171</v>
      </c>
      <c r="T110" s="6">
        <v>212</v>
      </c>
      <c r="U110" s="6">
        <v>0</v>
      </c>
      <c r="V110" s="6">
        <v>10</v>
      </c>
      <c r="W110" s="6">
        <v>367</v>
      </c>
      <c r="X110" s="6">
        <v>0</v>
      </c>
      <c r="Y110" s="6">
        <v>12</v>
      </c>
      <c r="Z110" s="6">
        <v>780</v>
      </c>
      <c r="AA110" s="7">
        <v>126</v>
      </c>
      <c r="AB110" s="6">
        <v>318</v>
      </c>
      <c r="AC110" s="6">
        <v>404</v>
      </c>
      <c r="AD110" s="6">
        <v>0</v>
      </c>
      <c r="AE110" s="6">
        <v>15</v>
      </c>
      <c r="AF110" s="6">
        <v>177</v>
      </c>
      <c r="AG110" s="6">
        <v>0</v>
      </c>
      <c r="AH110" s="6">
        <v>24</v>
      </c>
      <c r="AI110" s="6">
        <v>1064</v>
      </c>
    </row>
    <row r="111" spans="1:35" ht="14.4" customHeight="1">
      <c r="A111" s="1"/>
      <c r="B111" s="7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6"/>
      <c r="O111" s="6"/>
      <c r="P111" s="6"/>
      <c r="Q111" s="6"/>
      <c r="R111" s="7"/>
      <c r="S111" s="6"/>
      <c r="T111" s="6"/>
      <c r="U111" s="6"/>
      <c r="V111" s="6"/>
      <c r="W111" s="6"/>
      <c r="X111" s="6"/>
      <c r="Y111" s="6"/>
      <c r="Z111" s="6"/>
      <c r="AA111" s="7"/>
      <c r="AB111" s="6"/>
      <c r="AC111" s="6"/>
      <c r="AD111" s="6"/>
      <c r="AE111" s="6"/>
      <c r="AF111" s="6"/>
      <c r="AG111" s="6"/>
      <c r="AH111" s="6"/>
      <c r="AI111" s="6"/>
    </row>
    <row r="112" spans="1:35" ht="14.4" customHeight="1">
      <c r="A112" s="1" t="s">
        <v>391</v>
      </c>
      <c r="B112" s="7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7"/>
      <c r="S112" s="6"/>
      <c r="T112" s="6"/>
      <c r="U112" s="6"/>
      <c r="V112" s="6"/>
      <c r="W112" s="6"/>
      <c r="X112" s="6"/>
      <c r="Y112" s="6"/>
      <c r="Z112" s="6"/>
      <c r="AA112" s="7"/>
      <c r="AB112" s="6"/>
      <c r="AC112" s="6"/>
      <c r="AD112" s="6"/>
      <c r="AE112" s="6"/>
      <c r="AF112" s="6"/>
      <c r="AG112" s="6"/>
      <c r="AH112" s="6"/>
      <c r="AI112" s="6"/>
    </row>
    <row r="113" spans="1:35" ht="14.4" customHeight="1">
      <c r="A113" s="1" t="s">
        <v>188</v>
      </c>
      <c r="B113" s="7">
        <v>34</v>
      </c>
      <c r="C113" s="6">
        <v>747</v>
      </c>
      <c r="D113" s="6">
        <v>0</v>
      </c>
      <c r="E113" s="6">
        <v>29</v>
      </c>
      <c r="F113" s="6">
        <v>660</v>
      </c>
      <c r="G113" s="6">
        <v>0</v>
      </c>
      <c r="H113" s="6">
        <v>0</v>
      </c>
      <c r="I113" s="6">
        <v>1470</v>
      </c>
      <c r="J113" s="7">
        <v>44</v>
      </c>
      <c r="K113" s="6">
        <v>789</v>
      </c>
      <c r="L113" s="6">
        <v>0</v>
      </c>
      <c r="M113" s="6">
        <v>26</v>
      </c>
      <c r="N113" s="6">
        <v>532</v>
      </c>
      <c r="O113" s="6">
        <v>0</v>
      </c>
      <c r="P113" s="6">
        <v>0</v>
      </c>
      <c r="Q113" s="6">
        <v>1391</v>
      </c>
      <c r="R113" s="7">
        <v>15</v>
      </c>
      <c r="S113" s="6">
        <v>264</v>
      </c>
      <c r="T113" s="6">
        <v>0</v>
      </c>
      <c r="U113" s="6">
        <v>0</v>
      </c>
      <c r="V113" s="6">
        <v>72</v>
      </c>
      <c r="W113" s="6">
        <v>1090</v>
      </c>
      <c r="X113" s="6">
        <v>0</v>
      </c>
      <c r="Y113" s="6">
        <v>29</v>
      </c>
      <c r="Z113" s="6">
        <v>1470</v>
      </c>
      <c r="AA113" s="7">
        <v>258</v>
      </c>
      <c r="AB113" s="6">
        <v>544</v>
      </c>
      <c r="AC113" s="6">
        <v>0</v>
      </c>
      <c r="AD113" s="6">
        <v>0</v>
      </c>
      <c r="AE113" s="6">
        <v>4</v>
      </c>
      <c r="AF113" s="6">
        <v>518</v>
      </c>
      <c r="AG113" s="6">
        <v>0</v>
      </c>
      <c r="AH113" s="12">
        <v>67</v>
      </c>
      <c r="AI113" s="12">
        <v>1391</v>
      </c>
    </row>
    <row r="114" spans="1:35" ht="14.4" customHeight="1">
      <c r="A114" s="6" t="s">
        <v>392</v>
      </c>
      <c r="B114" s="7">
        <v>44</v>
      </c>
      <c r="C114" s="6">
        <v>3</v>
      </c>
      <c r="D114" s="6">
        <v>0</v>
      </c>
      <c r="E114" s="6">
        <v>0</v>
      </c>
      <c r="F114" s="6">
        <v>198</v>
      </c>
      <c r="G114" s="6">
        <v>164</v>
      </c>
      <c r="H114" s="6">
        <v>16</v>
      </c>
      <c r="I114" s="6">
        <v>425</v>
      </c>
      <c r="J114" s="7">
        <v>0</v>
      </c>
      <c r="K114" s="6">
        <v>1</v>
      </c>
      <c r="L114" s="6">
        <v>0</v>
      </c>
      <c r="M114" s="6">
        <v>0</v>
      </c>
      <c r="N114" s="6">
        <v>1</v>
      </c>
      <c r="O114" s="6">
        <v>7</v>
      </c>
      <c r="P114" s="6">
        <v>0</v>
      </c>
      <c r="Q114" s="6">
        <v>9</v>
      </c>
      <c r="R114" s="7">
        <v>2</v>
      </c>
      <c r="S114" s="6">
        <v>309</v>
      </c>
      <c r="T114" s="6">
        <v>3</v>
      </c>
      <c r="U114" s="6">
        <v>0</v>
      </c>
      <c r="V114" s="6">
        <v>41</v>
      </c>
      <c r="W114" s="6">
        <v>11</v>
      </c>
      <c r="X114" s="6">
        <v>2</v>
      </c>
      <c r="Y114" s="6">
        <v>57</v>
      </c>
      <c r="Z114" s="6">
        <v>425</v>
      </c>
      <c r="AA114" s="7">
        <v>0</v>
      </c>
      <c r="AB114" s="6">
        <v>9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9</v>
      </c>
    </row>
    <row r="115" spans="1:35" ht="14.4" customHeight="1">
      <c r="A115" s="6" t="s">
        <v>895</v>
      </c>
      <c r="B115" s="7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7"/>
      <c r="S115" s="6"/>
      <c r="T115" s="6"/>
      <c r="U115" s="6"/>
      <c r="V115" s="6"/>
      <c r="W115" s="6"/>
      <c r="X115" s="6"/>
      <c r="Y115" s="6"/>
      <c r="Z115" s="6"/>
      <c r="AA115" s="7"/>
      <c r="AB115" s="6"/>
      <c r="AC115" s="6"/>
      <c r="AD115" s="6"/>
      <c r="AE115" s="6"/>
      <c r="AF115" s="6"/>
      <c r="AG115" s="6"/>
      <c r="AH115" s="12"/>
      <c r="AI115" s="12"/>
    </row>
    <row r="116" spans="1:35" ht="14.4" customHeight="1">
      <c r="A116" s="6"/>
      <c r="B116" s="7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7"/>
      <c r="S116" s="6"/>
      <c r="T116" s="6"/>
      <c r="U116" s="6"/>
      <c r="V116" s="6"/>
      <c r="W116" s="6"/>
      <c r="X116" s="6"/>
      <c r="Y116" s="6"/>
      <c r="Z116" s="6"/>
      <c r="AA116" s="7"/>
      <c r="AB116" s="6"/>
      <c r="AC116" s="6"/>
      <c r="AD116" s="6"/>
      <c r="AE116" s="6"/>
      <c r="AF116" s="6"/>
      <c r="AG116" s="6"/>
      <c r="AH116" s="12"/>
      <c r="AI116" s="12"/>
    </row>
    <row r="117" spans="1:35" ht="14.4" customHeight="1">
      <c r="A117" s="6"/>
      <c r="B117" s="7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6"/>
      <c r="O117" s="6"/>
      <c r="P117" s="6"/>
      <c r="Q117" s="6"/>
      <c r="R117" s="7"/>
      <c r="S117" s="6"/>
      <c r="T117" s="6"/>
      <c r="U117" s="6"/>
      <c r="V117" s="6"/>
      <c r="W117" s="6"/>
      <c r="X117" s="6"/>
      <c r="Y117" s="6"/>
      <c r="Z117" s="6"/>
      <c r="AA117" s="7"/>
      <c r="AB117" s="6"/>
      <c r="AC117" s="6"/>
      <c r="AD117" s="6"/>
      <c r="AE117" s="6"/>
      <c r="AF117" s="6"/>
      <c r="AG117" s="6"/>
      <c r="AH117" s="12"/>
      <c r="AI117" s="12"/>
    </row>
    <row r="118" spans="1:35" ht="14.4" customHeight="1">
      <c r="A118" s="6" t="s">
        <v>395</v>
      </c>
      <c r="B118" s="7"/>
      <c r="C118" s="6"/>
      <c r="D118" s="6"/>
      <c r="E118" s="6"/>
      <c r="F118" s="6"/>
      <c r="G118" s="6"/>
      <c r="H118" s="6"/>
      <c r="I118" s="6"/>
      <c r="J118" s="7">
        <v>0</v>
      </c>
      <c r="K118" s="6">
        <v>459</v>
      </c>
      <c r="L118" s="6">
        <v>1</v>
      </c>
      <c r="M118" s="6">
        <v>64</v>
      </c>
      <c r="N118" s="6">
        <v>66</v>
      </c>
      <c r="O118" s="6">
        <v>0</v>
      </c>
      <c r="P118" s="6">
        <v>0</v>
      </c>
      <c r="Q118" s="6">
        <v>590</v>
      </c>
      <c r="R118" s="7"/>
      <c r="S118" s="6"/>
      <c r="T118" s="6"/>
      <c r="U118" s="6"/>
      <c r="V118" s="6"/>
      <c r="W118" s="6"/>
      <c r="X118" s="6"/>
      <c r="Y118" s="6"/>
      <c r="Z118" s="6"/>
      <c r="AA118" s="7">
        <v>32</v>
      </c>
      <c r="AB118" s="6">
        <v>66</v>
      </c>
      <c r="AC118" s="6">
        <v>0</v>
      </c>
      <c r="AD118" s="6">
        <v>0</v>
      </c>
      <c r="AE118" s="6"/>
      <c r="AF118" s="6">
        <v>0</v>
      </c>
      <c r="AG118" s="6">
        <v>467</v>
      </c>
      <c r="AH118" s="6">
        <v>25</v>
      </c>
      <c r="AI118" s="6">
        <v>0</v>
      </c>
    </row>
    <row r="119" spans="1:35" ht="14.4" customHeight="1">
      <c r="A119" s="6"/>
      <c r="B119" s="7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6"/>
      <c r="O119" s="6"/>
      <c r="P119" s="6"/>
      <c r="Q119" s="6"/>
      <c r="R119" s="7"/>
      <c r="S119" s="6"/>
      <c r="T119" s="6"/>
      <c r="U119" s="6"/>
      <c r="V119" s="6"/>
      <c r="W119" s="6"/>
      <c r="X119" s="6"/>
      <c r="Y119" s="6"/>
      <c r="Z119" s="6"/>
      <c r="AA119" s="7"/>
      <c r="AB119" s="6"/>
      <c r="AC119" s="6"/>
      <c r="AD119" s="6"/>
      <c r="AE119" s="6"/>
      <c r="AF119" s="6"/>
      <c r="AG119" s="6"/>
      <c r="AH119" s="6"/>
      <c r="AI119" s="6"/>
    </row>
    <row r="120" spans="1:35" ht="14.4" customHeight="1">
      <c r="A120" s="6" t="s">
        <v>400</v>
      </c>
      <c r="B120" s="7"/>
      <c r="C120" s="6"/>
      <c r="D120" s="6"/>
      <c r="E120" s="6"/>
      <c r="F120" s="6"/>
      <c r="G120" s="6"/>
      <c r="H120" s="6"/>
      <c r="I120" s="6"/>
      <c r="J120" s="7">
        <v>13</v>
      </c>
      <c r="K120" s="6">
        <v>845</v>
      </c>
      <c r="L120" s="6">
        <v>15</v>
      </c>
      <c r="M120" s="6">
        <v>97</v>
      </c>
      <c r="N120" s="6">
        <v>103</v>
      </c>
      <c r="O120" s="6">
        <v>0</v>
      </c>
      <c r="P120" s="6">
        <v>0</v>
      </c>
      <c r="Q120" s="6">
        <v>1073</v>
      </c>
      <c r="R120" s="7"/>
      <c r="S120" s="6"/>
      <c r="T120" s="6"/>
      <c r="U120" s="6"/>
      <c r="V120" s="6"/>
      <c r="W120" s="6"/>
      <c r="X120" s="6"/>
      <c r="Y120" s="6"/>
      <c r="Z120" s="6"/>
      <c r="AA120" s="7">
        <v>138</v>
      </c>
      <c r="AB120" s="6">
        <v>304</v>
      </c>
      <c r="AC120" s="6">
        <v>30</v>
      </c>
      <c r="AD120" s="6">
        <v>0</v>
      </c>
      <c r="AE120" s="13">
        <v>5</v>
      </c>
      <c r="AF120" s="13">
        <v>583</v>
      </c>
      <c r="AG120" s="13">
        <v>0</v>
      </c>
      <c r="AH120" s="13">
        <v>13</v>
      </c>
      <c r="AI120" s="13">
        <v>1073</v>
      </c>
    </row>
    <row r="121" spans="1:35" ht="14.4" customHeight="1">
      <c r="A121" s="6" t="s">
        <v>402</v>
      </c>
      <c r="B121" s="7">
        <v>10</v>
      </c>
      <c r="C121" s="6">
        <v>96</v>
      </c>
      <c r="D121" s="6">
        <v>0</v>
      </c>
      <c r="E121" s="6">
        <v>1</v>
      </c>
      <c r="F121" s="6">
        <v>93</v>
      </c>
      <c r="G121" s="6">
        <v>0</v>
      </c>
      <c r="H121" s="6">
        <v>28</v>
      </c>
      <c r="I121" s="6">
        <v>228</v>
      </c>
      <c r="J121" s="7">
        <v>10</v>
      </c>
      <c r="K121" s="6">
        <v>277</v>
      </c>
      <c r="L121" s="6">
        <v>0</v>
      </c>
      <c r="M121" s="6">
        <v>6</v>
      </c>
      <c r="N121" s="6">
        <v>45</v>
      </c>
      <c r="O121" s="6">
        <v>0</v>
      </c>
      <c r="P121" s="6">
        <v>13</v>
      </c>
      <c r="Q121" s="6">
        <v>351</v>
      </c>
      <c r="R121" s="7">
        <v>2</v>
      </c>
      <c r="S121" s="6">
        <v>10</v>
      </c>
      <c r="T121" s="6">
        <v>64</v>
      </c>
      <c r="U121" s="6">
        <v>0</v>
      </c>
      <c r="V121" s="6">
        <v>21</v>
      </c>
      <c r="W121" s="6">
        <v>100</v>
      </c>
      <c r="X121" s="6">
        <v>0</v>
      </c>
      <c r="Y121" s="6">
        <v>31</v>
      </c>
      <c r="Z121" s="6">
        <v>228</v>
      </c>
      <c r="AA121" s="7">
        <v>50</v>
      </c>
      <c r="AB121" s="6">
        <v>34</v>
      </c>
      <c r="AC121" s="6">
        <v>124</v>
      </c>
      <c r="AD121" s="6">
        <v>0</v>
      </c>
      <c r="AE121" s="6">
        <v>11</v>
      </c>
      <c r="AF121" s="6">
        <v>113</v>
      </c>
      <c r="AG121" s="6">
        <v>0</v>
      </c>
      <c r="AH121" s="6">
        <v>19</v>
      </c>
      <c r="AI121" s="6">
        <v>351</v>
      </c>
    </row>
    <row r="122" spans="1:35" ht="14.4" customHeight="1">
      <c r="A122" s="6"/>
      <c r="B122" s="7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6"/>
      <c r="O122" s="6"/>
      <c r="P122" s="6"/>
      <c r="Q122" s="6"/>
      <c r="R122" s="7"/>
      <c r="S122" s="6"/>
      <c r="T122" s="6"/>
      <c r="U122" s="6"/>
      <c r="V122" s="6"/>
      <c r="W122" s="6"/>
      <c r="X122" s="6"/>
      <c r="Y122" s="6"/>
      <c r="Z122" s="6"/>
      <c r="AA122" s="7"/>
      <c r="AB122" s="6"/>
      <c r="AC122" s="6"/>
      <c r="AD122" s="6"/>
      <c r="AE122" s="6"/>
      <c r="AF122" s="6"/>
      <c r="AG122" s="6"/>
      <c r="AH122" s="6"/>
      <c r="AI122" s="6"/>
    </row>
    <row r="123" spans="1:35" ht="14.4" customHeight="1">
      <c r="A123" s="6"/>
      <c r="B123" s="7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7"/>
      <c r="S123" s="6"/>
      <c r="T123" s="6"/>
      <c r="U123" s="6"/>
      <c r="V123" s="6"/>
      <c r="W123" s="6"/>
      <c r="X123" s="6"/>
      <c r="Y123" s="6"/>
      <c r="Z123" s="6"/>
      <c r="AA123" s="7"/>
      <c r="AB123" s="6"/>
      <c r="AC123" s="6"/>
      <c r="AD123" s="6"/>
      <c r="AE123" s="6"/>
      <c r="AF123" s="6"/>
      <c r="AG123" s="6"/>
      <c r="AH123" s="6"/>
      <c r="AI123" s="6"/>
    </row>
    <row r="124" spans="1:35" ht="14.4" customHeight="1">
      <c r="A124" s="1" t="s">
        <v>191</v>
      </c>
      <c r="B124" s="7">
        <v>0</v>
      </c>
      <c r="C124" s="6">
        <v>1186</v>
      </c>
      <c r="D124" s="6">
        <v>31</v>
      </c>
      <c r="E124" s="6">
        <v>62</v>
      </c>
      <c r="F124" s="6">
        <v>966</v>
      </c>
      <c r="G124" s="6">
        <v>0</v>
      </c>
      <c r="H124" s="6">
        <v>43</v>
      </c>
      <c r="I124" s="6">
        <v>2288</v>
      </c>
      <c r="J124" s="7">
        <v>7</v>
      </c>
      <c r="K124" s="6">
        <v>1764</v>
      </c>
      <c r="L124" s="6">
        <v>120</v>
      </c>
      <c r="M124" s="6">
        <v>74</v>
      </c>
      <c r="N124" s="6">
        <v>782</v>
      </c>
      <c r="O124" s="6">
        <v>0</v>
      </c>
      <c r="P124" s="6">
        <v>0</v>
      </c>
      <c r="Q124" s="6">
        <v>2747</v>
      </c>
      <c r="R124" s="7">
        <v>47</v>
      </c>
      <c r="S124" s="6">
        <v>461</v>
      </c>
      <c r="T124" s="6">
        <v>181</v>
      </c>
      <c r="U124" s="6">
        <v>0</v>
      </c>
      <c r="V124" s="6">
        <v>12</v>
      </c>
      <c r="W124" s="6">
        <v>1587</v>
      </c>
      <c r="X124" s="6">
        <v>0</v>
      </c>
      <c r="Y124" s="6">
        <v>0</v>
      </c>
      <c r="Z124" s="6">
        <v>2288</v>
      </c>
      <c r="AA124" s="7">
        <v>671</v>
      </c>
      <c r="AB124" s="6">
        <v>800</v>
      </c>
      <c r="AC124" s="6">
        <v>108</v>
      </c>
      <c r="AD124" s="6">
        <v>0</v>
      </c>
      <c r="AE124" s="6">
        <v>37</v>
      </c>
      <c r="AF124" s="6">
        <v>1131</v>
      </c>
      <c r="AG124" s="6">
        <v>0</v>
      </c>
      <c r="AH124" s="6">
        <v>0</v>
      </c>
      <c r="AI124" s="6">
        <v>2747</v>
      </c>
    </row>
    <row r="125" spans="1:35" ht="14.4" customHeight="1">
      <c r="A125" s="1" t="s">
        <v>194</v>
      </c>
      <c r="B125" s="7">
        <v>22</v>
      </c>
      <c r="C125" s="6">
        <v>0</v>
      </c>
      <c r="D125" s="6">
        <v>0</v>
      </c>
      <c r="E125" s="6">
        <v>6</v>
      </c>
      <c r="F125" s="6">
        <v>232</v>
      </c>
      <c r="G125" s="6">
        <v>45</v>
      </c>
      <c r="H125" s="6">
        <v>0</v>
      </c>
      <c r="I125" s="6">
        <v>305</v>
      </c>
      <c r="J125" s="7">
        <v>28</v>
      </c>
      <c r="K125" s="6">
        <v>0</v>
      </c>
      <c r="L125" s="6">
        <v>0</v>
      </c>
      <c r="M125" s="6">
        <v>7</v>
      </c>
      <c r="N125" s="6">
        <v>298</v>
      </c>
      <c r="O125" s="6">
        <v>127</v>
      </c>
      <c r="P125" s="6">
        <v>0</v>
      </c>
      <c r="Q125" s="6">
        <v>460</v>
      </c>
      <c r="R125" s="7">
        <v>0</v>
      </c>
      <c r="S125" s="6">
        <v>204</v>
      </c>
      <c r="T125" s="6">
        <v>5</v>
      </c>
      <c r="U125" s="6">
        <v>0</v>
      </c>
      <c r="V125" s="6">
        <v>18</v>
      </c>
      <c r="W125" s="6">
        <v>17</v>
      </c>
      <c r="X125" s="6">
        <v>0</v>
      </c>
      <c r="Y125" s="6">
        <v>61</v>
      </c>
      <c r="Z125" s="6">
        <v>305</v>
      </c>
      <c r="AA125" s="7">
        <v>0</v>
      </c>
      <c r="AB125" s="6">
        <v>390</v>
      </c>
      <c r="AC125" s="6">
        <v>7</v>
      </c>
      <c r="AD125" s="6">
        <v>0</v>
      </c>
      <c r="AE125" s="6">
        <v>11</v>
      </c>
      <c r="AF125" s="6">
        <v>19</v>
      </c>
      <c r="AG125" s="6">
        <v>0</v>
      </c>
      <c r="AH125" s="6">
        <v>33</v>
      </c>
      <c r="AI125" s="6">
        <v>460</v>
      </c>
    </row>
    <row r="126" spans="1:35" ht="14.4" customHeight="1">
      <c r="A126" s="1"/>
      <c r="B126" s="7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6"/>
      <c r="O126" s="6"/>
      <c r="P126" s="6"/>
      <c r="Q126" s="6"/>
      <c r="R126" s="7"/>
      <c r="S126" s="6"/>
      <c r="T126" s="6"/>
      <c r="U126" s="6"/>
      <c r="V126" s="6"/>
      <c r="W126" s="6"/>
      <c r="X126" s="6"/>
      <c r="Y126" s="6"/>
      <c r="Z126" s="6"/>
      <c r="AA126" s="7"/>
      <c r="AB126" s="6"/>
      <c r="AC126" s="6"/>
      <c r="AD126" s="6"/>
      <c r="AE126" s="6"/>
      <c r="AF126" s="6"/>
      <c r="AG126" s="6"/>
      <c r="AH126" s="6"/>
      <c r="AI126" s="6"/>
    </row>
    <row r="127" spans="1:35" ht="14.4" customHeight="1">
      <c r="A127" s="1" t="s">
        <v>197</v>
      </c>
      <c r="B127" s="7">
        <v>0</v>
      </c>
      <c r="C127" s="6">
        <v>105</v>
      </c>
      <c r="D127" s="6">
        <v>0</v>
      </c>
      <c r="E127" s="6">
        <v>0</v>
      </c>
      <c r="F127" s="6">
        <v>336</v>
      </c>
      <c r="G127" s="6">
        <v>25</v>
      </c>
      <c r="H127" s="6">
        <v>0</v>
      </c>
      <c r="I127" s="6">
        <v>466</v>
      </c>
      <c r="J127" s="7">
        <v>56</v>
      </c>
      <c r="K127" s="6">
        <v>535</v>
      </c>
      <c r="L127" s="6">
        <v>14</v>
      </c>
      <c r="M127" s="6">
        <v>0</v>
      </c>
      <c r="N127" s="6">
        <v>452</v>
      </c>
      <c r="O127" s="6">
        <v>63</v>
      </c>
      <c r="P127" s="6">
        <v>6</v>
      </c>
      <c r="Q127" s="6">
        <v>1126</v>
      </c>
      <c r="R127" s="7">
        <v>2</v>
      </c>
      <c r="S127" s="6">
        <v>110</v>
      </c>
      <c r="T127" s="6">
        <v>117</v>
      </c>
      <c r="U127" s="6">
        <v>0</v>
      </c>
      <c r="V127" s="6">
        <v>29</v>
      </c>
      <c r="W127" s="6">
        <v>161</v>
      </c>
      <c r="X127" s="6">
        <v>2</v>
      </c>
      <c r="Y127" s="6">
        <v>45</v>
      </c>
      <c r="Z127" s="6">
        <v>466</v>
      </c>
      <c r="AA127" s="7">
        <v>117</v>
      </c>
      <c r="AB127" s="6">
        <v>215</v>
      </c>
      <c r="AC127" s="6">
        <v>475</v>
      </c>
      <c r="AD127" s="6">
        <v>5</v>
      </c>
      <c r="AE127" s="6">
        <v>9</v>
      </c>
      <c r="AF127" s="6">
        <v>253</v>
      </c>
      <c r="AG127" s="6">
        <v>2</v>
      </c>
      <c r="AH127" s="6">
        <v>50</v>
      </c>
      <c r="AI127" s="6">
        <v>1126</v>
      </c>
    </row>
    <row r="128" spans="1:35" ht="14.4" customHeight="1">
      <c r="A128" s="6" t="s">
        <v>408</v>
      </c>
      <c r="B128" s="7">
        <v>36</v>
      </c>
      <c r="C128" s="6">
        <v>27</v>
      </c>
      <c r="D128" s="6">
        <v>0</v>
      </c>
      <c r="E128" s="6">
        <v>0</v>
      </c>
      <c r="F128" s="6">
        <v>28</v>
      </c>
      <c r="G128" s="6">
        <v>0</v>
      </c>
      <c r="H128" s="6">
        <v>0</v>
      </c>
      <c r="I128" s="6">
        <v>91</v>
      </c>
      <c r="J128" s="7">
        <v>25</v>
      </c>
      <c r="K128" s="6">
        <v>500</v>
      </c>
      <c r="L128" s="6">
        <v>0</v>
      </c>
      <c r="M128" s="6">
        <v>1</v>
      </c>
      <c r="N128" s="6">
        <v>354</v>
      </c>
      <c r="O128" s="6">
        <v>0</v>
      </c>
      <c r="P128" s="6">
        <v>17</v>
      </c>
      <c r="Q128" s="6">
        <v>897</v>
      </c>
      <c r="R128" s="7">
        <v>0</v>
      </c>
      <c r="S128" s="6">
        <v>39</v>
      </c>
      <c r="T128" s="6">
        <v>36</v>
      </c>
      <c r="U128" s="6">
        <v>0</v>
      </c>
      <c r="V128" s="6">
        <v>2</v>
      </c>
      <c r="W128" s="6">
        <v>14</v>
      </c>
      <c r="X128" s="6">
        <v>0</v>
      </c>
      <c r="Y128" s="6">
        <v>0</v>
      </c>
      <c r="Z128" s="6">
        <v>91</v>
      </c>
      <c r="AA128" s="7">
        <v>146</v>
      </c>
      <c r="AB128" s="6">
        <v>223</v>
      </c>
      <c r="AC128" s="6">
        <v>192</v>
      </c>
      <c r="AD128" s="6">
        <v>0</v>
      </c>
      <c r="AE128" s="6">
        <v>41</v>
      </c>
      <c r="AF128" s="6">
        <v>245</v>
      </c>
      <c r="AG128" s="6">
        <v>6</v>
      </c>
      <c r="AH128" s="6">
        <v>44</v>
      </c>
      <c r="AI128" s="6">
        <v>897</v>
      </c>
    </row>
    <row r="129" spans="1:35" ht="14.4" customHeight="1">
      <c r="A129" s="6" t="s">
        <v>410</v>
      </c>
      <c r="B129" s="7">
        <v>0</v>
      </c>
      <c r="C129" s="6">
        <v>453</v>
      </c>
      <c r="D129" s="6">
        <v>0</v>
      </c>
      <c r="E129" s="6">
        <v>3</v>
      </c>
      <c r="F129" s="6">
        <v>43</v>
      </c>
      <c r="G129" s="6">
        <v>0</v>
      </c>
      <c r="H129" s="6">
        <v>0</v>
      </c>
      <c r="I129" s="6">
        <v>499</v>
      </c>
      <c r="J129" s="7">
        <v>5</v>
      </c>
      <c r="K129" s="6">
        <v>244</v>
      </c>
      <c r="L129" s="6">
        <v>0</v>
      </c>
      <c r="M129" s="6">
        <v>2</v>
      </c>
      <c r="N129" s="6">
        <v>481</v>
      </c>
      <c r="O129" s="6">
        <v>0</v>
      </c>
      <c r="P129" s="6">
        <v>0</v>
      </c>
      <c r="Q129" s="6">
        <v>732</v>
      </c>
      <c r="R129" s="7">
        <v>3</v>
      </c>
      <c r="S129" s="6">
        <v>13</v>
      </c>
      <c r="T129" s="6">
        <v>76</v>
      </c>
      <c r="U129" s="6">
        <v>0</v>
      </c>
      <c r="V129" s="6">
        <v>2</v>
      </c>
      <c r="W129" s="6">
        <v>401</v>
      </c>
      <c r="X129" s="6">
        <v>4</v>
      </c>
      <c r="Y129" s="6">
        <v>0</v>
      </c>
      <c r="Z129" s="6">
        <v>499</v>
      </c>
      <c r="AA129" s="7">
        <v>3</v>
      </c>
      <c r="AB129" s="6">
        <v>47</v>
      </c>
      <c r="AC129" s="6">
        <v>197</v>
      </c>
      <c r="AD129" s="6">
        <v>0</v>
      </c>
      <c r="AE129" s="6">
        <v>0</v>
      </c>
      <c r="AF129" s="6">
        <v>437</v>
      </c>
      <c r="AG129" s="6">
        <v>1</v>
      </c>
      <c r="AH129" s="6">
        <v>7</v>
      </c>
      <c r="AI129" s="6">
        <v>732</v>
      </c>
    </row>
    <row r="130" spans="1:35" ht="14.4" customHeight="1">
      <c r="A130" s="6"/>
      <c r="B130" s="7"/>
      <c r="C130" s="6"/>
      <c r="D130" s="6"/>
      <c r="E130" s="6"/>
      <c r="F130" s="6"/>
      <c r="G130" s="6"/>
      <c r="H130" s="6"/>
      <c r="I130" s="6"/>
      <c r="J130" s="7"/>
      <c r="K130" s="6"/>
      <c r="L130" s="6"/>
      <c r="M130" s="6"/>
      <c r="N130" s="6"/>
      <c r="O130" s="6"/>
      <c r="P130" s="6"/>
      <c r="Q130" s="6"/>
      <c r="R130" s="7"/>
      <c r="S130" s="6"/>
      <c r="T130" s="6"/>
      <c r="U130" s="6"/>
      <c r="V130" s="6"/>
      <c r="W130" s="6"/>
      <c r="X130" s="6"/>
      <c r="Y130" s="6"/>
      <c r="Z130" s="6"/>
      <c r="AA130" s="7"/>
      <c r="AB130" s="6"/>
      <c r="AC130" s="6"/>
      <c r="AD130" s="6"/>
      <c r="AE130" s="6"/>
      <c r="AF130" s="6"/>
      <c r="AG130" s="6"/>
      <c r="AH130" s="6"/>
      <c r="AI130" s="6"/>
    </row>
    <row r="131" spans="1:35" ht="14.4" customHeight="1">
      <c r="A131" s="1" t="s">
        <v>200</v>
      </c>
      <c r="B131" s="7">
        <v>25</v>
      </c>
      <c r="C131" s="6">
        <v>2238</v>
      </c>
      <c r="D131" s="6">
        <v>0</v>
      </c>
      <c r="E131" s="6">
        <v>56</v>
      </c>
      <c r="F131" s="6">
        <v>2737</v>
      </c>
      <c r="G131" s="6">
        <v>0</v>
      </c>
      <c r="H131" s="6">
        <v>0</v>
      </c>
      <c r="I131" s="6">
        <v>5056</v>
      </c>
      <c r="J131" s="7">
        <v>54</v>
      </c>
      <c r="K131" s="6">
        <v>3028</v>
      </c>
      <c r="L131" s="6">
        <v>17</v>
      </c>
      <c r="M131" s="6">
        <v>41</v>
      </c>
      <c r="N131" s="6">
        <v>2202</v>
      </c>
      <c r="O131" s="6">
        <v>0</v>
      </c>
      <c r="P131" s="6">
        <v>0</v>
      </c>
      <c r="Q131" s="6">
        <v>5342</v>
      </c>
      <c r="R131" s="7">
        <v>73</v>
      </c>
      <c r="S131" s="6">
        <v>1362</v>
      </c>
      <c r="T131" s="6">
        <v>4</v>
      </c>
      <c r="U131" s="6">
        <v>0</v>
      </c>
      <c r="V131" s="6">
        <v>0</v>
      </c>
      <c r="W131" s="6">
        <v>3592</v>
      </c>
      <c r="X131" s="6">
        <v>0</v>
      </c>
      <c r="Y131" s="6">
        <v>25</v>
      </c>
      <c r="Z131" s="6">
        <v>5056</v>
      </c>
      <c r="AA131" s="7">
        <v>1410</v>
      </c>
      <c r="AB131" s="6">
        <v>1860</v>
      </c>
      <c r="AC131" s="6">
        <v>2</v>
      </c>
      <c r="AD131" s="6">
        <v>0</v>
      </c>
      <c r="AE131" s="6">
        <v>0</v>
      </c>
      <c r="AF131" s="6">
        <v>2016</v>
      </c>
      <c r="AG131" s="6">
        <v>0</v>
      </c>
      <c r="AH131" s="6">
        <v>54</v>
      </c>
      <c r="AI131" s="6">
        <v>5342</v>
      </c>
    </row>
    <row r="132" spans="1:35" ht="14.4" customHeight="1">
      <c r="A132" s="1" t="s">
        <v>203</v>
      </c>
      <c r="B132" s="7">
        <v>0</v>
      </c>
      <c r="C132" s="6">
        <v>1</v>
      </c>
      <c r="D132" s="6">
        <v>0</v>
      </c>
      <c r="E132" s="6">
        <v>0</v>
      </c>
      <c r="F132" s="6">
        <v>2143</v>
      </c>
      <c r="G132" s="6">
        <v>0</v>
      </c>
      <c r="H132" s="6">
        <v>5143</v>
      </c>
      <c r="I132" s="6">
        <v>7287</v>
      </c>
      <c r="J132" s="7">
        <v>0</v>
      </c>
      <c r="K132" s="6">
        <v>1</v>
      </c>
      <c r="L132" s="6">
        <v>0</v>
      </c>
      <c r="M132" s="6">
        <v>0</v>
      </c>
      <c r="N132" s="6">
        <v>456</v>
      </c>
      <c r="O132" s="6">
        <v>0</v>
      </c>
      <c r="P132" s="6">
        <v>2498</v>
      </c>
      <c r="Q132" s="6">
        <v>2955</v>
      </c>
      <c r="R132" s="7">
        <v>5144</v>
      </c>
      <c r="S132" s="6">
        <v>262</v>
      </c>
      <c r="T132" s="6">
        <v>0</v>
      </c>
      <c r="U132" s="6">
        <v>0</v>
      </c>
      <c r="V132" s="6">
        <v>1</v>
      </c>
      <c r="W132" s="6">
        <v>1875</v>
      </c>
      <c r="X132" s="6">
        <v>0</v>
      </c>
      <c r="Y132" s="6">
        <v>5</v>
      </c>
      <c r="Z132" s="6">
        <v>7287</v>
      </c>
      <c r="AA132" s="7">
        <v>2499</v>
      </c>
      <c r="AB132" s="6">
        <v>92</v>
      </c>
      <c r="AC132" s="6">
        <v>1</v>
      </c>
      <c r="AD132" s="6">
        <v>0</v>
      </c>
      <c r="AE132" s="6">
        <v>7</v>
      </c>
      <c r="AF132" s="6">
        <v>354</v>
      </c>
      <c r="AG132" s="6">
        <v>0</v>
      </c>
      <c r="AH132" s="6">
        <v>2</v>
      </c>
      <c r="AI132" s="6">
        <v>2955</v>
      </c>
    </row>
    <row r="133" spans="1:35" ht="14.4" customHeight="1">
      <c r="A133" s="1" t="s">
        <v>413</v>
      </c>
      <c r="B133" s="7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6"/>
      <c r="O133" s="6"/>
      <c r="P133" s="6"/>
      <c r="Q133" s="6"/>
      <c r="R133" s="7"/>
      <c r="S133" s="6"/>
      <c r="T133" s="6"/>
      <c r="U133" s="6"/>
      <c r="V133" s="6"/>
      <c r="W133" s="6"/>
      <c r="X133" s="6"/>
      <c r="Y133" s="6"/>
      <c r="Z133" s="6"/>
      <c r="AA133" s="7"/>
      <c r="AB133" s="6"/>
      <c r="AC133" s="6"/>
      <c r="AD133" s="6"/>
      <c r="AE133" s="6"/>
      <c r="AF133" s="6"/>
      <c r="AG133" s="6"/>
      <c r="AH133" s="6"/>
      <c r="AI133" s="6"/>
    </row>
    <row r="134" spans="1:35" ht="14.4" customHeight="1">
      <c r="A134" s="1"/>
      <c r="B134" s="7"/>
      <c r="C134" s="6"/>
      <c r="D134" s="6"/>
      <c r="E134" s="6"/>
      <c r="F134" s="6"/>
      <c r="G134" s="6"/>
      <c r="H134" s="6"/>
      <c r="I134" s="6"/>
      <c r="J134" s="7"/>
      <c r="K134" s="6"/>
      <c r="L134" s="6"/>
      <c r="M134" s="6"/>
      <c r="N134" s="6"/>
      <c r="O134" s="6"/>
      <c r="P134" s="6"/>
      <c r="Q134" s="6"/>
      <c r="R134" s="7"/>
      <c r="S134" s="6"/>
      <c r="T134" s="6"/>
      <c r="U134" s="6"/>
      <c r="V134" s="6"/>
      <c r="W134" s="6"/>
      <c r="X134" s="6"/>
      <c r="Y134" s="6"/>
      <c r="Z134" s="6"/>
      <c r="AA134" s="7"/>
      <c r="AB134" s="6"/>
      <c r="AC134" s="6"/>
      <c r="AD134" s="6"/>
      <c r="AE134" s="6"/>
      <c r="AF134" s="6"/>
      <c r="AG134" s="6"/>
      <c r="AH134" s="6"/>
      <c r="AI134" s="6"/>
    </row>
    <row r="135" spans="1:35" ht="14.4" customHeight="1">
      <c r="A135" s="1" t="s">
        <v>205</v>
      </c>
      <c r="B135" s="7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6"/>
      <c r="O135" s="6"/>
      <c r="P135" s="6"/>
      <c r="Q135" s="6"/>
      <c r="R135" s="7"/>
      <c r="S135" s="6"/>
      <c r="T135" s="6"/>
      <c r="U135" s="6"/>
      <c r="V135" s="6"/>
      <c r="W135" s="6"/>
      <c r="X135" s="6"/>
      <c r="Y135" s="6"/>
      <c r="Z135" s="6"/>
      <c r="AA135" s="7"/>
      <c r="AB135" s="6"/>
      <c r="AC135" s="6"/>
      <c r="AD135" s="6"/>
      <c r="AE135" s="6"/>
      <c r="AF135" s="6"/>
      <c r="AG135" s="6"/>
      <c r="AH135" s="6"/>
      <c r="AI135" s="6"/>
    </row>
    <row r="136" spans="1:35" ht="14.4" customHeight="1">
      <c r="A136" s="1" t="s">
        <v>208</v>
      </c>
      <c r="B136" s="7">
        <v>0</v>
      </c>
      <c r="C136" s="6">
        <v>458</v>
      </c>
      <c r="D136" s="6">
        <v>0</v>
      </c>
      <c r="E136" s="6">
        <v>11</v>
      </c>
      <c r="F136" s="6">
        <v>595</v>
      </c>
      <c r="G136" s="6">
        <v>0</v>
      </c>
      <c r="H136" s="6">
        <v>0</v>
      </c>
      <c r="I136" s="6">
        <v>1064</v>
      </c>
      <c r="J136" s="7">
        <v>19</v>
      </c>
      <c r="K136" s="6">
        <v>1110</v>
      </c>
      <c r="L136" s="6">
        <v>0</v>
      </c>
      <c r="M136" s="6">
        <v>17</v>
      </c>
      <c r="N136" s="6">
        <v>598</v>
      </c>
      <c r="O136" s="6">
        <v>0</v>
      </c>
      <c r="P136" s="6">
        <v>39</v>
      </c>
      <c r="Q136" s="6">
        <v>1783</v>
      </c>
      <c r="R136" s="7">
        <v>2</v>
      </c>
      <c r="S136" s="6">
        <v>0</v>
      </c>
      <c r="T136" s="6">
        <v>427</v>
      </c>
      <c r="U136" s="6">
        <v>0</v>
      </c>
      <c r="V136" s="6">
        <v>0</v>
      </c>
      <c r="W136" s="6">
        <v>633</v>
      </c>
      <c r="X136" s="6">
        <v>2</v>
      </c>
      <c r="Y136" s="6">
        <v>0</v>
      </c>
      <c r="Z136" s="6">
        <v>1064</v>
      </c>
      <c r="AA136" s="7">
        <v>117</v>
      </c>
      <c r="AB136" s="6">
        <v>19</v>
      </c>
      <c r="AC136" s="6">
        <v>0</v>
      </c>
      <c r="AD136" s="6">
        <v>0</v>
      </c>
      <c r="AE136" s="6">
        <v>41</v>
      </c>
      <c r="AF136" s="6">
        <v>1592</v>
      </c>
      <c r="AG136" s="6">
        <v>3</v>
      </c>
      <c r="AH136" s="6">
        <v>11</v>
      </c>
      <c r="AI136" s="6">
        <v>1783</v>
      </c>
    </row>
    <row r="137" spans="1:35" ht="14.4" customHeight="1">
      <c r="A137" s="1" t="s">
        <v>212</v>
      </c>
      <c r="B137" s="7">
        <v>11</v>
      </c>
      <c r="C137" s="6">
        <v>378</v>
      </c>
      <c r="D137" s="6">
        <v>0</v>
      </c>
      <c r="E137" s="6">
        <v>16</v>
      </c>
      <c r="F137" s="6">
        <v>596</v>
      </c>
      <c r="G137" s="6">
        <v>343</v>
      </c>
      <c r="H137" s="6">
        <v>5</v>
      </c>
      <c r="I137" s="6">
        <v>1349</v>
      </c>
      <c r="J137" s="7">
        <v>25</v>
      </c>
      <c r="K137" s="6">
        <v>380</v>
      </c>
      <c r="L137" s="6">
        <v>0</v>
      </c>
      <c r="M137" s="6">
        <v>46</v>
      </c>
      <c r="N137" s="6">
        <v>615</v>
      </c>
      <c r="O137" s="6">
        <v>424</v>
      </c>
      <c r="P137" s="6">
        <v>7</v>
      </c>
      <c r="Q137" s="6">
        <v>1497</v>
      </c>
      <c r="R137" s="7">
        <v>15</v>
      </c>
      <c r="S137" s="6">
        <v>592</v>
      </c>
      <c r="T137" s="6">
        <v>22</v>
      </c>
      <c r="U137" s="6">
        <v>0</v>
      </c>
      <c r="V137" s="6">
        <v>1</v>
      </c>
      <c r="W137" s="6">
        <v>719</v>
      </c>
      <c r="X137" s="6">
        <v>0</v>
      </c>
      <c r="Y137" s="6">
        <v>0</v>
      </c>
      <c r="Z137" s="6">
        <v>1349</v>
      </c>
      <c r="AA137" s="7">
        <v>107</v>
      </c>
      <c r="AB137" s="6">
        <v>707</v>
      </c>
      <c r="AC137" s="6">
        <v>16</v>
      </c>
      <c r="AD137" s="6">
        <v>0</v>
      </c>
      <c r="AE137" s="6">
        <v>2</v>
      </c>
      <c r="AF137" s="6">
        <v>656</v>
      </c>
      <c r="AG137" s="6">
        <v>9</v>
      </c>
      <c r="AH137" s="6">
        <v>0</v>
      </c>
      <c r="AI137" s="6">
        <v>1497</v>
      </c>
    </row>
    <row r="138" spans="1:35" ht="14.4" customHeight="1">
      <c r="A138" s="1" t="s">
        <v>417</v>
      </c>
      <c r="B138" s="7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7"/>
      <c r="S138" s="6"/>
      <c r="T138" s="6"/>
      <c r="U138" s="6"/>
      <c r="V138" s="6"/>
      <c r="W138" s="6"/>
      <c r="X138" s="6"/>
      <c r="Y138" s="6"/>
      <c r="Z138" s="6"/>
      <c r="AA138" s="7"/>
      <c r="AB138" s="6"/>
      <c r="AC138" s="6"/>
      <c r="AD138" s="6"/>
      <c r="AE138" s="6"/>
      <c r="AF138" s="6"/>
      <c r="AG138" s="6"/>
      <c r="AH138" s="6"/>
      <c r="AI138" s="6"/>
    </row>
    <row r="139" spans="1:35" ht="14.4" customHeight="1">
      <c r="A139" s="6" t="s">
        <v>419</v>
      </c>
      <c r="B139" s="7">
        <v>0</v>
      </c>
      <c r="C139" s="6">
        <v>65</v>
      </c>
      <c r="D139" s="6">
        <v>0</v>
      </c>
      <c r="E139" s="6">
        <v>2</v>
      </c>
      <c r="F139" s="6">
        <v>44</v>
      </c>
      <c r="G139" s="6">
        <v>0</v>
      </c>
      <c r="H139" s="6">
        <v>0</v>
      </c>
      <c r="I139" s="6">
        <v>111</v>
      </c>
      <c r="J139" s="7">
        <v>9</v>
      </c>
      <c r="K139" s="6">
        <v>364</v>
      </c>
      <c r="L139" s="6">
        <v>20</v>
      </c>
      <c r="M139" s="6">
        <v>18</v>
      </c>
      <c r="N139" s="6">
        <v>88</v>
      </c>
      <c r="O139" s="6">
        <v>8</v>
      </c>
      <c r="P139" s="6">
        <v>14</v>
      </c>
      <c r="Q139" s="6">
        <v>521</v>
      </c>
      <c r="R139" s="7">
        <v>3</v>
      </c>
      <c r="S139" s="6">
        <v>22</v>
      </c>
      <c r="T139" s="6">
        <v>42</v>
      </c>
      <c r="U139" s="6">
        <v>0</v>
      </c>
      <c r="V139" s="6">
        <v>0</v>
      </c>
      <c r="W139" s="6">
        <v>44</v>
      </c>
      <c r="X139" s="6">
        <v>0</v>
      </c>
      <c r="Y139" s="6">
        <v>0</v>
      </c>
      <c r="Z139" s="6">
        <v>111</v>
      </c>
      <c r="AA139" s="7">
        <v>130</v>
      </c>
      <c r="AB139" s="6">
        <v>106</v>
      </c>
      <c r="AC139" s="6">
        <v>154</v>
      </c>
      <c r="AD139" s="6">
        <v>4</v>
      </c>
      <c r="AE139" s="6">
        <v>2</v>
      </c>
      <c r="AF139" s="6">
        <v>122</v>
      </c>
      <c r="AG139" s="6">
        <v>0</v>
      </c>
      <c r="AH139" s="6">
        <v>3</v>
      </c>
      <c r="AI139" s="6">
        <v>521</v>
      </c>
    </row>
    <row r="140" spans="1:35" ht="14.4" customHeight="1">
      <c r="A140" s="1" t="s">
        <v>420</v>
      </c>
      <c r="B140" s="7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6"/>
      <c r="O140" s="6"/>
      <c r="P140" s="6"/>
      <c r="Q140" s="6"/>
      <c r="R140" s="7"/>
      <c r="S140" s="6"/>
      <c r="T140" s="6"/>
      <c r="U140" s="6"/>
      <c r="V140" s="6"/>
      <c r="W140" s="6"/>
      <c r="X140" s="6"/>
      <c r="Y140" s="6"/>
      <c r="Z140" s="6"/>
      <c r="AA140" s="7"/>
      <c r="AB140" s="6"/>
      <c r="AC140" s="6"/>
      <c r="AD140" s="6"/>
      <c r="AE140" s="6"/>
      <c r="AF140" s="6"/>
      <c r="AG140" s="6"/>
      <c r="AH140" s="6"/>
      <c r="AI140" s="6"/>
    </row>
    <row r="141" spans="1:35" ht="14.4" customHeight="1">
      <c r="A141" s="6" t="s">
        <v>421</v>
      </c>
      <c r="B141" s="7">
        <v>0</v>
      </c>
      <c r="C141" s="6">
        <v>127</v>
      </c>
      <c r="D141" s="6">
        <v>6</v>
      </c>
      <c r="E141" s="6">
        <v>0</v>
      </c>
      <c r="F141" s="6">
        <v>205</v>
      </c>
      <c r="G141" s="6">
        <v>0</v>
      </c>
      <c r="H141" s="6">
        <v>0</v>
      </c>
      <c r="I141" s="6">
        <v>338</v>
      </c>
      <c r="J141" s="7">
        <v>5</v>
      </c>
      <c r="K141" s="6">
        <v>295</v>
      </c>
      <c r="L141" s="6">
        <v>12</v>
      </c>
      <c r="M141" s="6">
        <v>0</v>
      </c>
      <c r="N141" s="6">
        <v>156</v>
      </c>
      <c r="O141" s="6">
        <v>0</v>
      </c>
      <c r="P141" s="6">
        <v>0</v>
      </c>
      <c r="Q141" s="6">
        <v>468</v>
      </c>
      <c r="R141" s="7">
        <v>9</v>
      </c>
      <c r="S141" s="6">
        <v>0</v>
      </c>
      <c r="T141" s="6">
        <v>7</v>
      </c>
      <c r="U141" s="6">
        <v>0</v>
      </c>
      <c r="V141" s="6">
        <v>0</v>
      </c>
      <c r="W141" s="6">
        <v>0</v>
      </c>
      <c r="X141" s="6">
        <v>322</v>
      </c>
      <c r="Y141" s="6">
        <v>0</v>
      </c>
      <c r="Z141" s="6">
        <v>338</v>
      </c>
      <c r="AA141" s="7">
        <v>66</v>
      </c>
      <c r="AB141" s="6">
        <v>8</v>
      </c>
      <c r="AC141" s="6">
        <v>142</v>
      </c>
      <c r="AD141" s="6">
        <v>0</v>
      </c>
      <c r="AE141" s="6">
        <v>0</v>
      </c>
      <c r="AF141" s="6">
        <v>248</v>
      </c>
      <c r="AG141" s="6">
        <v>0</v>
      </c>
      <c r="AH141" s="6">
        <v>4</v>
      </c>
      <c r="AI141" s="6">
        <v>468</v>
      </c>
    </row>
    <row r="142" spans="1:35" ht="14.4" customHeight="1">
      <c r="A142" s="1" t="s">
        <v>215</v>
      </c>
      <c r="B142" s="7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6"/>
      <c r="O142" s="6"/>
      <c r="P142" s="6"/>
      <c r="Q142" s="6"/>
      <c r="R142" s="7" t="s">
        <v>25</v>
      </c>
      <c r="S142" s="6"/>
      <c r="T142" s="6"/>
      <c r="U142" s="6"/>
      <c r="V142" s="6"/>
      <c r="W142" s="6"/>
      <c r="X142" s="6"/>
      <c r="Y142" s="6"/>
      <c r="Z142" s="6"/>
      <c r="AA142" s="7"/>
      <c r="AB142" s="6"/>
      <c r="AC142" s="6"/>
      <c r="AD142" s="6"/>
      <c r="AE142" s="6"/>
      <c r="AF142" s="6"/>
      <c r="AG142" s="6"/>
      <c r="AH142" s="6"/>
      <c r="AI142" s="6"/>
    </row>
    <row r="143" spans="1:35" ht="14.4" customHeight="1">
      <c r="A143" s="1" t="s">
        <v>219</v>
      </c>
      <c r="B143" s="7">
        <v>25</v>
      </c>
      <c r="C143" s="6">
        <v>1665</v>
      </c>
      <c r="D143" s="6">
        <v>0</v>
      </c>
      <c r="E143" s="6">
        <v>53</v>
      </c>
      <c r="F143" s="6">
        <v>2054</v>
      </c>
      <c r="G143" s="6">
        <v>193</v>
      </c>
      <c r="H143" s="6">
        <v>24</v>
      </c>
      <c r="I143" s="6">
        <v>4014</v>
      </c>
      <c r="J143" s="7">
        <v>45</v>
      </c>
      <c r="K143" s="6">
        <v>2018</v>
      </c>
      <c r="L143" s="6">
        <v>0</v>
      </c>
      <c r="M143" s="6">
        <v>77</v>
      </c>
      <c r="N143" s="6">
        <v>1346</v>
      </c>
      <c r="O143" s="6">
        <v>262</v>
      </c>
      <c r="P143" s="6">
        <v>3</v>
      </c>
      <c r="Q143" s="6">
        <v>3751</v>
      </c>
      <c r="R143" s="7">
        <v>136</v>
      </c>
      <c r="S143" s="6">
        <v>928</v>
      </c>
      <c r="T143" s="6">
        <v>279</v>
      </c>
      <c r="U143" s="6">
        <v>0</v>
      </c>
      <c r="V143" s="6">
        <v>24</v>
      </c>
      <c r="W143" s="6">
        <v>2630</v>
      </c>
      <c r="X143" s="6">
        <v>0</v>
      </c>
      <c r="Y143" s="6">
        <v>17</v>
      </c>
      <c r="Z143" s="6">
        <v>4014</v>
      </c>
      <c r="AA143" s="7">
        <v>1264</v>
      </c>
      <c r="AB143" s="6">
        <v>1255</v>
      </c>
      <c r="AC143" s="6">
        <v>90</v>
      </c>
      <c r="AD143" s="6">
        <v>0</v>
      </c>
      <c r="AE143" s="6">
        <v>4</v>
      </c>
      <c r="AF143" s="6">
        <v>1098</v>
      </c>
      <c r="AG143" s="6">
        <v>0</v>
      </c>
      <c r="AH143" s="6">
        <v>40</v>
      </c>
      <c r="AI143" s="6">
        <v>3751</v>
      </c>
    </row>
    <row r="144" spans="1:35" ht="14.4" customHeight="1">
      <c r="A144" s="1"/>
      <c r="B144" s="7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6"/>
      <c r="O144" s="6"/>
      <c r="P144" s="6"/>
      <c r="Q144" s="6"/>
      <c r="R144" s="7"/>
      <c r="S144" s="6"/>
      <c r="T144" s="6"/>
      <c r="U144" s="6"/>
      <c r="V144" s="6"/>
      <c r="W144" s="6"/>
      <c r="X144" s="6"/>
      <c r="Y144" s="6"/>
      <c r="Z144" s="6"/>
      <c r="AA144" s="7"/>
      <c r="AB144" s="6"/>
      <c r="AC144" s="6"/>
      <c r="AD144" s="6"/>
      <c r="AE144" s="6"/>
      <c r="AF144" s="6"/>
      <c r="AG144" s="6"/>
      <c r="AH144" s="6"/>
      <c r="AI144" s="6"/>
    </row>
    <row r="145" spans="1:35" ht="14.4" customHeight="1">
      <c r="A145" s="1" t="s">
        <v>428</v>
      </c>
      <c r="B145" s="7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6"/>
      <c r="O145" s="6"/>
      <c r="P145" s="6"/>
      <c r="Q145" s="6"/>
      <c r="R145" s="7"/>
      <c r="S145" s="6"/>
      <c r="T145" s="6"/>
      <c r="U145" s="6"/>
      <c r="V145" s="6"/>
      <c r="W145" s="6"/>
      <c r="X145" s="6"/>
      <c r="Y145" s="6"/>
      <c r="Z145" s="6"/>
      <c r="AA145" s="7"/>
      <c r="AB145" s="6"/>
      <c r="AC145" s="6"/>
      <c r="AD145" s="6"/>
      <c r="AE145" s="6"/>
      <c r="AF145" s="6"/>
      <c r="AG145" s="6"/>
      <c r="AH145" s="6"/>
      <c r="AI145" s="6"/>
    </row>
    <row r="146" spans="1:35" ht="14.4" customHeight="1">
      <c r="A146" s="1" t="s">
        <v>426</v>
      </c>
      <c r="B146" s="7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6"/>
      <c r="O146" s="6"/>
      <c r="P146" s="6"/>
      <c r="Q146" s="6"/>
      <c r="R146" s="7"/>
      <c r="S146" s="6"/>
      <c r="T146" s="6"/>
      <c r="U146" s="6"/>
      <c r="V146" s="6"/>
      <c r="W146" s="6"/>
      <c r="X146" s="6"/>
      <c r="Y146" s="6"/>
      <c r="Z146" s="6"/>
      <c r="AA146" s="7"/>
      <c r="AB146" s="6"/>
      <c r="AC146" s="6"/>
      <c r="AD146" s="6"/>
      <c r="AE146" s="6"/>
      <c r="AF146" s="6"/>
      <c r="AG146" s="6"/>
      <c r="AH146" s="6"/>
      <c r="AI146" s="6"/>
    </row>
    <row r="147" spans="1:35" ht="14.4" customHeight="1">
      <c r="A147" s="1"/>
      <c r="B147" s="7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6"/>
      <c r="O147" s="6"/>
      <c r="P147" s="6"/>
      <c r="Q147" s="6"/>
      <c r="R147" s="7"/>
      <c r="S147" s="6"/>
      <c r="T147" s="6"/>
      <c r="U147" s="6"/>
      <c r="V147" s="6"/>
      <c r="W147" s="6"/>
      <c r="X147" s="6"/>
      <c r="Y147" s="6"/>
      <c r="Z147" s="6"/>
      <c r="AA147" s="7"/>
      <c r="AB147" s="6"/>
      <c r="AC147" s="6"/>
      <c r="AD147" s="6"/>
      <c r="AE147" s="6"/>
      <c r="AF147" s="6"/>
      <c r="AG147" s="6"/>
      <c r="AH147" s="6"/>
      <c r="AI147" s="6"/>
    </row>
    <row r="148" spans="1:35" ht="14.4" customHeight="1">
      <c r="A148" s="1" t="s">
        <v>223</v>
      </c>
      <c r="B148" s="7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6"/>
      <c r="O148" s="6"/>
      <c r="P148" s="6"/>
      <c r="Q148" s="6"/>
      <c r="R148" s="7"/>
      <c r="S148" s="6"/>
      <c r="T148" s="6"/>
      <c r="U148" s="6"/>
      <c r="V148" s="6"/>
      <c r="W148" s="6"/>
      <c r="X148" s="6"/>
      <c r="Y148" s="6"/>
      <c r="Z148" s="6"/>
      <c r="AA148" s="7"/>
      <c r="AB148" s="6"/>
      <c r="AC148" s="6"/>
      <c r="AD148" s="6"/>
      <c r="AE148" s="6"/>
      <c r="AF148" s="6"/>
      <c r="AG148" s="6"/>
      <c r="AH148" s="6"/>
      <c r="AI148" s="6"/>
    </row>
    <row r="149" spans="1:35" ht="14.4" customHeight="1">
      <c r="A149" s="1" t="s">
        <v>226</v>
      </c>
      <c r="B149" s="7">
        <v>38</v>
      </c>
      <c r="C149" s="6">
        <v>932</v>
      </c>
      <c r="D149" s="6">
        <v>35</v>
      </c>
      <c r="E149" s="6">
        <v>10</v>
      </c>
      <c r="F149" s="6">
        <v>119</v>
      </c>
      <c r="G149" s="6">
        <v>0</v>
      </c>
      <c r="H149" s="6">
        <v>54</v>
      </c>
      <c r="I149" s="6">
        <v>1188</v>
      </c>
      <c r="J149" s="7">
        <v>106</v>
      </c>
      <c r="K149" s="6">
        <v>2371</v>
      </c>
      <c r="L149" s="6">
        <v>321</v>
      </c>
      <c r="M149" s="6">
        <v>33</v>
      </c>
      <c r="N149" s="6">
        <v>279</v>
      </c>
      <c r="O149" s="6">
        <v>0</v>
      </c>
      <c r="P149" s="6">
        <v>61</v>
      </c>
      <c r="Q149" s="6">
        <v>3171</v>
      </c>
      <c r="R149" s="7">
        <v>18</v>
      </c>
      <c r="S149" s="6">
        <v>74</v>
      </c>
      <c r="T149" s="6">
        <v>686</v>
      </c>
      <c r="U149" s="6">
        <v>0</v>
      </c>
      <c r="V149" s="6">
        <v>27</v>
      </c>
      <c r="W149" s="6">
        <v>258</v>
      </c>
      <c r="X149" s="6">
        <v>69</v>
      </c>
      <c r="Y149" s="6">
        <v>56</v>
      </c>
      <c r="Z149" s="6">
        <v>1188</v>
      </c>
      <c r="AA149" s="7">
        <v>344</v>
      </c>
      <c r="AB149" s="6">
        <v>511</v>
      </c>
      <c r="AC149" s="6">
        <v>616</v>
      </c>
      <c r="AD149" s="6">
        <v>0</v>
      </c>
      <c r="AE149" s="6">
        <v>81</v>
      </c>
      <c r="AF149" s="6">
        <v>1187</v>
      </c>
      <c r="AG149" s="6">
        <v>140</v>
      </c>
      <c r="AH149" s="6">
        <v>292</v>
      </c>
      <c r="AI149" s="6">
        <v>3171</v>
      </c>
    </row>
    <row r="150" spans="1:35" ht="14.4" customHeight="1">
      <c r="A150" s="1" t="s">
        <v>228</v>
      </c>
      <c r="B150" s="7">
        <v>136</v>
      </c>
      <c r="C150" s="6">
        <v>100</v>
      </c>
      <c r="D150" s="6">
        <v>0</v>
      </c>
      <c r="E150" s="6">
        <v>0</v>
      </c>
      <c r="F150" s="6">
        <v>688</v>
      </c>
      <c r="G150" s="6">
        <v>399</v>
      </c>
      <c r="H150" s="6">
        <v>2</v>
      </c>
      <c r="I150" s="6">
        <v>1325</v>
      </c>
      <c r="J150" s="7">
        <v>111</v>
      </c>
      <c r="K150" s="6">
        <v>61</v>
      </c>
      <c r="L150" s="6">
        <v>0</v>
      </c>
      <c r="M150" s="6">
        <v>0</v>
      </c>
      <c r="N150" s="6">
        <v>681</v>
      </c>
      <c r="O150" s="6">
        <v>530</v>
      </c>
      <c r="P150" s="6">
        <v>6</v>
      </c>
      <c r="Q150" s="6">
        <v>1389</v>
      </c>
      <c r="R150" s="7">
        <v>14</v>
      </c>
      <c r="S150" s="6">
        <v>1129</v>
      </c>
      <c r="T150" s="6">
        <v>2</v>
      </c>
      <c r="U150" s="6">
        <v>0</v>
      </c>
      <c r="V150" s="6">
        <v>22</v>
      </c>
      <c r="W150" s="6">
        <v>25</v>
      </c>
      <c r="X150" s="6">
        <v>1</v>
      </c>
      <c r="Y150" s="6">
        <v>132</v>
      </c>
      <c r="Z150" s="6">
        <v>1325</v>
      </c>
      <c r="AA150" s="7">
        <v>17</v>
      </c>
      <c r="AB150" s="6">
        <v>1231</v>
      </c>
      <c r="AC150" s="6">
        <v>1</v>
      </c>
      <c r="AD150" s="6">
        <v>0</v>
      </c>
      <c r="AE150" s="6">
        <v>8</v>
      </c>
      <c r="AF150" s="6">
        <v>19</v>
      </c>
      <c r="AG150" s="6">
        <v>0</v>
      </c>
      <c r="AH150" s="6">
        <v>113</v>
      </c>
      <c r="AI150" s="6">
        <v>1389</v>
      </c>
    </row>
    <row r="151" spans="1:35" ht="14.4" customHeight="1">
      <c r="A151" s="1" t="s">
        <v>431</v>
      </c>
      <c r="B151" s="7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6"/>
      <c r="O151" s="6"/>
      <c r="P151" s="6"/>
      <c r="Q151" s="6"/>
      <c r="R151" s="7"/>
      <c r="S151" s="6"/>
      <c r="T151" s="6"/>
      <c r="U151" s="6"/>
      <c r="V151" s="6"/>
      <c r="W151" s="6"/>
      <c r="X151" s="6"/>
      <c r="Y151" s="6"/>
      <c r="Z151" s="6"/>
      <c r="AA151" s="7"/>
      <c r="AB151" s="6"/>
      <c r="AC151" s="6"/>
      <c r="AD151" s="6"/>
      <c r="AE151" s="6"/>
      <c r="AF151" s="6"/>
      <c r="AG151" s="6"/>
      <c r="AH151" s="6"/>
      <c r="AI151" s="6"/>
    </row>
    <row r="152" spans="1:35" ht="14.4" customHeight="1">
      <c r="A152" s="1" t="s">
        <v>432</v>
      </c>
      <c r="B152" s="7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7"/>
      <c r="S152" s="6"/>
      <c r="T152" s="6"/>
      <c r="U152" s="6"/>
      <c r="V152" s="6"/>
      <c r="W152" s="6"/>
      <c r="X152" s="6"/>
      <c r="Y152" s="6"/>
      <c r="Z152" s="6"/>
      <c r="AA152" s="7"/>
      <c r="AB152" s="6"/>
      <c r="AC152" s="6"/>
      <c r="AD152" s="6"/>
      <c r="AE152" s="6"/>
      <c r="AF152" s="6"/>
      <c r="AG152" s="6"/>
      <c r="AH152" s="6"/>
      <c r="AI152" s="6"/>
    </row>
    <row r="153" spans="1:35" ht="14.4" customHeight="1">
      <c r="A153" s="1" t="s">
        <v>231</v>
      </c>
      <c r="B153" s="7">
        <v>27</v>
      </c>
      <c r="C153" s="6">
        <v>0</v>
      </c>
      <c r="D153" s="6">
        <v>0</v>
      </c>
      <c r="E153" s="6">
        <v>0</v>
      </c>
      <c r="F153" s="6">
        <v>256</v>
      </c>
      <c r="G153" s="6">
        <v>601</v>
      </c>
      <c r="H153" s="6">
        <v>0</v>
      </c>
      <c r="I153" s="6">
        <v>884</v>
      </c>
      <c r="J153" s="7">
        <v>27</v>
      </c>
      <c r="K153" s="6">
        <v>0</v>
      </c>
      <c r="L153" s="6">
        <v>0</v>
      </c>
      <c r="M153" s="6">
        <v>0</v>
      </c>
      <c r="N153" s="6">
        <v>367</v>
      </c>
      <c r="O153" s="6">
        <v>983</v>
      </c>
      <c r="P153" s="6">
        <v>0</v>
      </c>
      <c r="Q153" s="6">
        <v>1377</v>
      </c>
      <c r="R153" s="7">
        <v>0</v>
      </c>
      <c r="S153" s="6">
        <v>706</v>
      </c>
      <c r="T153" s="6">
        <v>114</v>
      </c>
      <c r="U153" s="6">
        <v>0</v>
      </c>
      <c r="V153" s="6">
        <v>33</v>
      </c>
      <c r="W153" s="6">
        <v>0</v>
      </c>
      <c r="X153" s="6">
        <v>0</v>
      </c>
      <c r="Y153" s="6">
        <v>31</v>
      </c>
      <c r="Z153" s="6">
        <v>884</v>
      </c>
      <c r="AA153" s="7">
        <v>0</v>
      </c>
      <c r="AB153" s="6">
        <v>1134</v>
      </c>
      <c r="AC153" s="6">
        <v>177</v>
      </c>
      <c r="AD153" s="6">
        <v>0</v>
      </c>
      <c r="AE153" s="6">
        <v>18</v>
      </c>
      <c r="AF153" s="6">
        <v>0</v>
      </c>
      <c r="AG153" s="6">
        <v>0</v>
      </c>
      <c r="AH153" s="6">
        <v>48</v>
      </c>
      <c r="AI153" s="6">
        <v>1377</v>
      </c>
    </row>
    <row r="154" spans="1:35" ht="14.4" customHeight="1">
      <c r="A154" s="1" t="s">
        <v>233</v>
      </c>
      <c r="B154" s="7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6"/>
      <c r="O154" s="6"/>
      <c r="P154" s="6"/>
      <c r="Q154" s="6"/>
      <c r="R154" s="7"/>
      <c r="S154" s="6"/>
      <c r="T154" s="6"/>
      <c r="U154" s="6"/>
      <c r="V154" s="6"/>
      <c r="W154" s="6"/>
      <c r="X154" s="6"/>
      <c r="Y154" s="6"/>
      <c r="Z154" s="6"/>
      <c r="AA154" s="7"/>
      <c r="AB154" s="6"/>
      <c r="AC154" s="6"/>
      <c r="AD154" s="6"/>
      <c r="AE154" s="6"/>
      <c r="AF154" s="6"/>
      <c r="AG154" s="6"/>
      <c r="AH154" s="6"/>
      <c r="AI154" s="6"/>
    </row>
    <row r="155" spans="1:35" ht="14.4" customHeight="1">
      <c r="A155" s="6" t="s">
        <v>436</v>
      </c>
      <c r="B155" s="7">
        <v>71</v>
      </c>
      <c r="C155" s="6">
        <v>644</v>
      </c>
      <c r="D155" s="6">
        <v>295</v>
      </c>
      <c r="E155" s="6">
        <v>4</v>
      </c>
      <c r="F155" s="6">
        <v>484</v>
      </c>
      <c r="G155" s="6">
        <v>0</v>
      </c>
      <c r="H155" s="6">
        <v>3</v>
      </c>
      <c r="I155" s="6">
        <v>1501</v>
      </c>
      <c r="J155" s="7">
        <v>53</v>
      </c>
      <c r="K155" s="6">
        <v>331</v>
      </c>
      <c r="L155" s="6">
        <v>212</v>
      </c>
      <c r="M155" s="6">
        <v>2</v>
      </c>
      <c r="N155" s="6">
        <v>343</v>
      </c>
      <c r="O155" s="6">
        <v>0</v>
      </c>
      <c r="P155" s="6">
        <v>4</v>
      </c>
      <c r="Q155" s="6">
        <v>945</v>
      </c>
      <c r="R155" s="7">
        <v>38</v>
      </c>
      <c r="S155" s="6">
        <v>153</v>
      </c>
      <c r="T155" s="6">
        <v>4</v>
      </c>
      <c r="U155" s="6">
        <v>5</v>
      </c>
      <c r="V155" s="6">
        <v>0</v>
      </c>
      <c r="W155" s="6">
        <v>87</v>
      </c>
      <c r="X155" s="6">
        <v>1129</v>
      </c>
      <c r="Y155" s="6">
        <v>85</v>
      </c>
      <c r="Z155" s="6">
        <v>1501</v>
      </c>
      <c r="AA155" s="7">
        <v>129</v>
      </c>
      <c r="AB155" s="6">
        <v>171</v>
      </c>
      <c r="AC155" s="6">
        <v>57</v>
      </c>
      <c r="AD155" s="6">
        <v>308</v>
      </c>
      <c r="AE155" s="6">
        <v>0</v>
      </c>
      <c r="AF155" s="6">
        <v>8</v>
      </c>
      <c r="AG155" s="6">
        <v>198</v>
      </c>
      <c r="AH155" s="6">
        <v>74</v>
      </c>
      <c r="AI155" s="6">
        <v>945</v>
      </c>
    </row>
    <row r="156" spans="1:35" ht="14.4" customHeight="1">
      <c r="A156" s="1" t="s">
        <v>235</v>
      </c>
      <c r="B156" s="7">
        <v>20</v>
      </c>
      <c r="C156" s="6">
        <v>653</v>
      </c>
      <c r="D156" s="6">
        <v>0</v>
      </c>
      <c r="E156" s="6">
        <v>0</v>
      </c>
      <c r="F156" s="6">
        <v>2179</v>
      </c>
      <c r="G156" s="6">
        <v>187</v>
      </c>
      <c r="H156" s="6">
        <v>0</v>
      </c>
      <c r="I156" s="6">
        <v>3039</v>
      </c>
      <c r="J156" s="7">
        <v>18</v>
      </c>
      <c r="K156" s="6">
        <v>366</v>
      </c>
      <c r="L156" s="6">
        <v>0</v>
      </c>
      <c r="M156" s="6">
        <v>0</v>
      </c>
      <c r="N156" s="6">
        <v>789</v>
      </c>
      <c r="O156" s="6">
        <v>332</v>
      </c>
      <c r="P156" s="6">
        <v>0</v>
      </c>
      <c r="Q156" s="6">
        <v>1505</v>
      </c>
      <c r="R156" s="7">
        <v>20</v>
      </c>
      <c r="S156" s="6">
        <v>310</v>
      </c>
      <c r="T156" s="6">
        <v>2</v>
      </c>
      <c r="U156" s="6">
        <v>0</v>
      </c>
      <c r="V156" s="6">
        <v>20</v>
      </c>
      <c r="W156" s="6">
        <v>2636</v>
      </c>
      <c r="X156" s="6">
        <v>35</v>
      </c>
      <c r="Y156" s="6">
        <v>16</v>
      </c>
      <c r="Z156" s="6">
        <v>3039</v>
      </c>
      <c r="AA156" s="7">
        <v>92</v>
      </c>
      <c r="AB156" s="6">
        <v>505</v>
      </c>
      <c r="AC156" s="6">
        <v>1</v>
      </c>
      <c r="AD156" s="6">
        <v>0</v>
      </c>
      <c r="AE156" s="6">
        <v>9</v>
      </c>
      <c r="AF156" s="6">
        <v>853</v>
      </c>
      <c r="AG156" s="6">
        <v>14</v>
      </c>
      <c r="AH156" s="6">
        <v>31</v>
      </c>
      <c r="AI156" s="6">
        <v>1505</v>
      </c>
    </row>
    <row r="157" spans="1:35" ht="14.4" customHeight="1">
      <c r="A157" s="1" t="s">
        <v>239</v>
      </c>
      <c r="B157" s="7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7"/>
      <c r="S157" s="6"/>
      <c r="T157" s="6"/>
      <c r="U157" s="6"/>
      <c r="V157" s="6"/>
      <c r="W157" s="6"/>
      <c r="X157" s="6"/>
      <c r="Y157" s="6"/>
      <c r="Z157" s="6"/>
      <c r="AA157" s="7"/>
      <c r="AB157" s="6"/>
      <c r="AC157" s="6"/>
      <c r="AD157" s="6"/>
      <c r="AE157" s="6"/>
      <c r="AF157" s="6"/>
      <c r="AG157" s="6"/>
      <c r="AH157" s="6"/>
      <c r="AI157" s="6"/>
    </row>
    <row r="158" spans="1:35" ht="14.4" customHeight="1">
      <c r="A158" s="1" t="s">
        <v>247</v>
      </c>
      <c r="B158" s="7">
        <v>5</v>
      </c>
      <c r="C158" s="6">
        <v>343</v>
      </c>
      <c r="D158" s="6">
        <v>2</v>
      </c>
      <c r="E158" s="6">
        <v>2</v>
      </c>
      <c r="F158" s="6">
        <v>194</v>
      </c>
      <c r="G158" s="6">
        <v>55</v>
      </c>
      <c r="H158" s="6">
        <v>0</v>
      </c>
      <c r="I158" s="6">
        <v>601</v>
      </c>
      <c r="J158" s="7">
        <v>7</v>
      </c>
      <c r="K158" s="6">
        <v>365</v>
      </c>
      <c r="L158" s="6">
        <v>23</v>
      </c>
      <c r="M158" s="6">
        <v>4</v>
      </c>
      <c r="N158" s="6">
        <v>192</v>
      </c>
      <c r="O158" s="6">
        <v>96</v>
      </c>
      <c r="P158" s="6">
        <v>0</v>
      </c>
      <c r="Q158" s="6">
        <v>687</v>
      </c>
      <c r="R158" s="7">
        <v>14</v>
      </c>
      <c r="S158" s="6">
        <v>294</v>
      </c>
      <c r="T158" s="6">
        <v>0</v>
      </c>
      <c r="U158" s="6">
        <v>0</v>
      </c>
      <c r="V158" s="6">
        <v>15</v>
      </c>
      <c r="W158" s="6">
        <v>264</v>
      </c>
      <c r="X158" s="6">
        <v>3</v>
      </c>
      <c r="Y158" s="6">
        <v>11</v>
      </c>
      <c r="Z158" s="6">
        <v>601</v>
      </c>
      <c r="AA158" s="7">
        <v>274</v>
      </c>
      <c r="AB158" s="6">
        <v>264</v>
      </c>
      <c r="AC158" s="6">
        <v>0</v>
      </c>
      <c r="AD158" s="6">
        <v>0</v>
      </c>
      <c r="AE158" s="6">
        <v>3</v>
      </c>
      <c r="AF158" s="6">
        <v>132</v>
      </c>
      <c r="AG158" s="6">
        <v>0</v>
      </c>
      <c r="AH158" s="6">
        <v>14</v>
      </c>
      <c r="AI158" s="6">
        <v>687</v>
      </c>
    </row>
    <row r="159" spans="1:35" ht="14.4" customHeight="1">
      <c r="A159" s="1"/>
      <c r="B159" s="7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6"/>
      <c r="O159" s="6"/>
      <c r="P159" s="6"/>
      <c r="Q159" s="6"/>
      <c r="R159" s="7"/>
      <c r="S159" s="6"/>
      <c r="T159" s="6"/>
      <c r="U159" s="6"/>
      <c r="V159" s="6"/>
      <c r="W159" s="6"/>
      <c r="X159" s="6"/>
      <c r="Y159" s="6"/>
      <c r="Z159" s="6"/>
      <c r="AA159" s="7"/>
      <c r="AB159" s="6"/>
      <c r="AC159" s="6"/>
      <c r="AD159" s="6"/>
      <c r="AE159" s="6"/>
      <c r="AF159" s="6"/>
      <c r="AG159" s="6"/>
      <c r="AH159" s="6"/>
      <c r="AI159" s="6"/>
    </row>
    <row r="160" spans="1:35" ht="14.4" customHeight="1">
      <c r="A160" s="6" t="s">
        <v>443</v>
      </c>
      <c r="B160" s="7"/>
      <c r="C160" s="6"/>
      <c r="D160" s="6"/>
      <c r="E160" s="6"/>
      <c r="F160" s="6"/>
      <c r="G160" s="6"/>
      <c r="H160" s="6"/>
      <c r="I160" s="6"/>
      <c r="J160" s="7">
        <v>3</v>
      </c>
      <c r="K160" s="6">
        <v>340</v>
      </c>
      <c r="L160" s="6">
        <v>0</v>
      </c>
      <c r="M160" s="6">
        <v>17</v>
      </c>
      <c r="N160" s="6">
        <v>217</v>
      </c>
      <c r="O160" s="6">
        <v>0</v>
      </c>
      <c r="P160" s="6">
        <v>0</v>
      </c>
      <c r="Q160" s="6">
        <v>577</v>
      </c>
      <c r="R160" s="7"/>
      <c r="S160" s="6"/>
      <c r="T160" s="6"/>
      <c r="U160" s="6"/>
      <c r="V160" s="6"/>
      <c r="W160" s="6"/>
      <c r="X160" s="6"/>
      <c r="Y160" s="6"/>
      <c r="Z160" s="6"/>
      <c r="AA160" s="7">
        <v>32</v>
      </c>
      <c r="AB160" s="6">
        <v>34</v>
      </c>
      <c r="AC160" s="6">
        <v>0</v>
      </c>
      <c r="AD160" s="6">
        <v>0</v>
      </c>
      <c r="AE160" s="6">
        <v>0</v>
      </c>
      <c r="AF160" s="6">
        <v>11</v>
      </c>
      <c r="AG160" s="6">
        <v>485</v>
      </c>
      <c r="AH160" s="6">
        <v>15</v>
      </c>
      <c r="AI160" s="6">
        <v>577</v>
      </c>
    </row>
    <row r="161" spans="1:35" ht="14.4" customHeight="1">
      <c r="A161" s="1" t="s">
        <v>251</v>
      </c>
      <c r="B161" s="7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7"/>
      <c r="S161" s="6"/>
      <c r="T161" s="6"/>
      <c r="U161" s="6"/>
      <c r="V161" s="6"/>
      <c r="W161" s="6"/>
      <c r="X161" s="6"/>
      <c r="Y161" s="6"/>
      <c r="Z161" s="6"/>
      <c r="AA161" s="7"/>
      <c r="AB161" s="6"/>
      <c r="AC161" s="6"/>
      <c r="AD161" s="6"/>
      <c r="AE161" s="6"/>
      <c r="AF161" s="6"/>
      <c r="AG161" s="6"/>
      <c r="AH161" s="6"/>
      <c r="AI161" s="6"/>
    </row>
    <row r="162" spans="1:35" ht="14.4" customHeight="1">
      <c r="A162" s="1"/>
      <c r="B162" s="7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6"/>
      <c r="O162" s="6"/>
      <c r="P162" s="6"/>
      <c r="Q162" s="6"/>
      <c r="R162" s="7"/>
      <c r="S162" s="6"/>
      <c r="T162" s="6"/>
      <c r="U162" s="6"/>
      <c r="V162" s="6"/>
      <c r="W162" s="6"/>
      <c r="X162" s="6"/>
      <c r="Y162" s="6"/>
      <c r="Z162" s="6"/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 ht="14.4" customHeight="1">
      <c r="A163" s="1" t="s">
        <v>255</v>
      </c>
      <c r="B163" s="7">
        <v>7</v>
      </c>
      <c r="C163" s="6">
        <v>421</v>
      </c>
      <c r="D163" s="6">
        <v>0</v>
      </c>
      <c r="E163" s="6">
        <v>11</v>
      </c>
      <c r="F163" s="6">
        <v>600</v>
      </c>
      <c r="G163" s="6">
        <v>0</v>
      </c>
      <c r="H163" s="6">
        <v>0</v>
      </c>
      <c r="I163" s="6">
        <v>1039</v>
      </c>
      <c r="J163" s="7">
        <v>32</v>
      </c>
      <c r="K163" s="6">
        <v>758</v>
      </c>
      <c r="L163" s="6">
        <v>12</v>
      </c>
      <c r="M163" s="6">
        <v>7</v>
      </c>
      <c r="N163" s="6">
        <v>594</v>
      </c>
      <c r="O163" s="6">
        <v>0</v>
      </c>
      <c r="P163" s="6">
        <v>0</v>
      </c>
      <c r="Q163" s="6">
        <v>1403</v>
      </c>
      <c r="R163" s="7">
        <v>6</v>
      </c>
      <c r="S163" s="6">
        <v>164</v>
      </c>
      <c r="T163" s="6">
        <v>0</v>
      </c>
      <c r="U163" s="6">
        <v>4</v>
      </c>
      <c r="V163" s="6">
        <v>21</v>
      </c>
      <c r="W163" s="6">
        <v>837</v>
      </c>
      <c r="X163" s="6">
        <v>0</v>
      </c>
      <c r="Y163" s="6">
        <v>7</v>
      </c>
      <c r="Z163" s="6">
        <v>1039</v>
      </c>
      <c r="AA163" s="7">
        <v>113</v>
      </c>
      <c r="AB163" s="6">
        <v>396</v>
      </c>
      <c r="AC163" s="6">
        <v>0</v>
      </c>
      <c r="AD163" s="6">
        <v>0</v>
      </c>
      <c r="AE163" s="6">
        <v>36</v>
      </c>
      <c r="AF163" s="6">
        <v>826</v>
      </c>
      <c r="AG163" s="6">
        <v>0</v>
      </c>
      <c r="AH163" s="6">
        <v>32</v>
      </c>
      <c r="AI163" s="6">
        <v>1403</v>
      </c>
    </row>
    <row r="164" spans="1:35" ht="14.4" customHeight="1">
      <c r="A164" s="1" t="s">
        <v>260</v>
      </c>
      <c r="B164" s="7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7"/>
      <c r="S164" s="6"/>
      <c r="T164" s="6"/>
      <c r="U164" s="6"/>
      <c r="V164" s="6"/>
      <c r="W164" s="6"/>
      <c r="X164" s="6"/>
      <c r="Y164" s="6"/>
      <c r="Z164" s="6"/>
      <c r="AA164" s="7"/>
      <c r="AB164" s="6"/>
      <c r="AC164" s="6"/>
      <c r="AD164" s="6"/>
      <c r="AE164" s="6"/>
      <c r="AF164" s="6"/>
      <c r="AG164" s="6"/>
      <c r="AH164" s="6"/>
      <c r="AI164" s="6"/>
    </row>
    <row r="165" spans="1:35" ht="14.4" customHeight="1">
      <c r="A165" s="6" t="s">
        <v>450</v>
      </c>
      <c r="B165" s="7">
        <v>35</v>
      </c>
      <c r="C165" s="6">
        <v>313</v>
      </c>
      <c r="D165" s="6">
        <v>0</v>
      </c>
      <c r="E165" s="6">
        <v>0</v>
      </c>
      <c r="F165" s="6">
        <v>33</v>
      </c>
      <c r="G165" s="6">
        <v>5</v>
      </c>
      <c r="H165" s="6">
        <v>0</v>
      </c>
      <c r="I165" s="6">
        <v>386</v>
      </c>
      <c r="J165" s="7">
        <v>167</v>
      </c>
      <c r="K165" s="6">
        <v>681</v>
      </c>
      <c r="L165" s="6">
        <v>0</v>
      </c>
      <c r="M165" s="6">
        <v>0</v>
      </c>
      <c r="N165" s="6">
        <v>149</v>
      </c>
      <c r="O165" s="6">
        <v>296</v>
      </c>
      <c r="P165" s="6">
        <v>0</v>
      </c>
      <c r="Q165" s="6">
        <v>1293</v>
      </c>
      <c r="R165" s="7">
        <v>0</v>
      </c>
      <c r="S165" s="6">
        <v>303</v>
      </c>
      <c r="T165" s="6">
        <v>0</v>
      </c>
      <c r="U165" s="6">
        <v>5</v>
      </c>
      <c r="V165" s="6">
        <v>6</v>
      </c>
      <c r="W165" s="6">
        <v>30</v>
      </c>
      <c r="X165" s="6">
        <v>0</v>
      </c>
      <c r="Y165" s="6">
        <v>42</v>
      </c>
      <c r="Z165" s="6">
        <v>386</v>
      </c>
      <c r="AA165" s="7">
        <v>4</v>
      </c>
      <c r="AB165" s="6">
        <v>32</v>
      </c>
      <c r="AC165" s="6">
        <v>0</v>
      </c>
      <c r="AD165" s="6">
        <v>1071</v>
      </c>
      <c r="AE165" s="6">
        <v>15</v>
      </c>
      <c r="AF165" s="6">
        <v>19</v>
      </c>
      <c r="AG165" s="6">
        <v>0</v>
      </c>
      <c r="AH165" s="6">
        <v>152</v>
      </c>
      <c r="AI165" s="6">
        <v>1293</v>
      </c>
    </row>
    <row r="166" spans="1:35" ht="14.4" customHeight="1">
      <c r="A166" s="6"/>
      <c r="B166" s="7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7"/>
      <c r="S166" s="6"/>
      <c r="T166" s="6"/>
      <c r="U166" s="6"/>
      <c r="V166" s="6"/>
      <c r="W166" s="6"/>
      <c r="X166" s="6"/>
      <c r="Y166" s="6"/>
      <c r="Z166" s="6"/>
      <c r="AA166" s="7"/>
      <c r="AB166" s="6"/>
      <c r="AC166" s="6"/>
      <c r="AD166" s="6"/>
      <c r="AE166" s="6"/>
      <c r="AF166" s="6"/>
      <c r="AG166" s="6"/>
      <c r="AH166" s="6"/>
      <c r="AI166" s="6"/>
    </row>
    <row r="167" spans="1:35" ht="14.4" customHeight="1">
      <c r="A167" s="1" t="s">
        <v>243</v>
      </c>
      <c r="B167" s="7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7"/>
      <c r="S167" s="6"/>
      <c r="T167" s="6"/>
      <c r="U167" s="6"/>
      <c r="V167" s="6"/>
      <c r="W167" s="6"/>
      <c r="X167" s="6"/>
      <c r="Y167" s="6"/>
      <c r="Z167" s="6"/>
      <c r="AA167" s="7"/>
      <c r="AB167" s="6"/>
      <c r="AC167" s="6"/>
      <c r="AD167" s="6"/>
      <c r="AE167" s="6"/>
      <c r="AF167" s="6"/>
      <c r="AG167" s="6"/>
      <c r="AH167" s="6"/>
      <c r="AI167" s="6"/>
    </row>
    <row r="168" spans="1:35" ht="14.4" customHeight="1">
      <c r="A168" s="1" t="s">
        <v>245</v>
      </c>
      <c r="B168" s="7">
        <v>27</v>
      </c>
      <c r="C168" s="6">
        <v>328</v>
      </c>
      <c r="D168" s="6">
        <v>22</v>
      </c>
      <c r="E168" s="6">
        <v>0</v>
      </c>
      <c r="F168" s="6">
        <v>1076</v>
      </c>
      <c r="G168" s="6">
        <v>0</v>
      </c>
      <c r="H168" s="6">
        <v>27</v>
      </c>
      <c r="I168" s="6">
        <v>1480</v>
      </c>
      <c r="J168" s="7">
        <v>10</v>
      </c>
      <c r="K168" s="6">
        <v>142</v>
      </c>
      <c r="L168" s="6">
        <v>193</v>
      </c>
      <c r="M168" s="6">
        <v>0</v>
      </c>
      <c r="N168" s="6">
        <v>508</v>
      </c>
      <c r="O168" s="6">
        <v>0</v>
      </c>
      <c r="P168" s="6">
        <v>6</v>
      </c>
      <c r="Q168" s="6">
        <v>859</v>
      </c>
      <c r="R168" s="7">
        <v>44</v>
      </c>
      <c r="S168" s="6">
        <v>447</v>
      </c>
      <c r="T168" s="6">
        <v>42</v>
      </c>
      <c r="U168" s="6">
        <v>0</v>
      </c>
      <c r="V168" s="6">
        <v>14</v>
      </c>
      <c r="W168" s="6">
        <v>912</v>
      </c>
      <c r="X168" s="6">
        <v>0</v>
      </c>
      <c r="Y168" s="6">
        <v>21</v>
      </c>
      <c r="Z168" s="6">
        <v>1480</v>
      </c>
      <c r="AA168" s="7">
        <v>202</v>
      </c>
      <c r="AB168" s="6">
        <v>460</v>
      </c>
      <c r="AC168" s="6">
        <v>14</v>
      </c>
      <c r="AD168" s="6">
        <v>0</v>
      </c>
      <c r="AE168" s="6">
        <v>2</v>
      </c>
      <c r="AF168" s="6">
        <v>156</v>
      </c>
      <c r="AG168" s="6">
        <v>2</v>
      </c>
      <c r="AH168" s="6">
        <v>23</v>
      </c>
      <c r="AI168" s="6">
        <v>859</v>
      </c>
    </row>
    <row r="169" spans="1:35" ht="14.4" customHeight="1">
      <c r="A169" s="1" t="s">
        <v>264</v>
      </c>
      <c r="B169" s="7">
        <v>26</v>
      </c>
      <c r="C169" s="6">
        <v>788</v>
      </c>
      <c r="D169" s="6">
        <v>4</v>
      </c>
      <c r="E169" s="6">
        <v>38</v>
      </c>
      <c r="F169" s="6">
        <v>952</v>
      </c>
      <c r="G169" s="6">
        <v>0</v>
      </c>
      <c r="H169" s="6">
        <v>0</v>
      </c>
      <c r="I169" s="6">
        <v>1808</v>
      </c>
      <c r="J169" s="7">
        <v>37</v>
      </c>
      <c r="K169" s="6">
        <v>1534</v>
      </c>
      <c r="L169" s="6">
        <v>61</v>
      </c>
      <c r="M169" s="6">
        <v>72</v>
      </c>
      <c r="N169" s="6">
        <v>727</v>
      </c>
      <c r="O169" s="6">
        <v>3</v>
      </c>
      <c r="P169" s="6">
        <v>0</v>
      </c>
      <c r="Q169" s="6">
        <v>2434</v>
      </c>
      <c r="R169" s="7">
        <v>24</v>
      </c>
      <c r="S169" s="6">
        <v>575</v>
      </c>
      <c r="T169" s="6">
        <v>0</v>
      </c>
      <c r="U169" s="6">
        <v>0</v>
      </c>
      <c r="V169" s="6">
        <v>17</v>
      </c>
      <c r="W169" s="6">
        <v>1162</v>
      </c>
      <c r="X169" s="6">
        <v>0</v>
      </c>
      <c r="Y169" s="6">
        <v>30</v>
      </c>
      <c r="Z169" s="6">
        <v>1808</v>
      </c>
      <c r="AA169" s="7">
        <v>663</v>
      </c>
      <c r="AB169" s="6">
        <v>1063</v>
      </c>
      <c r="AC169" s="6">
        <v>5</v>
      </c>
      <c r="AD169" s="6">
        <v>0</v>
      </c>
      <c r="AE169" s="6">
        <v>9</v>
      </c>
      <c r="AF169" s="6">
        <v>651</v>
      </c>
      <c r="AG169" s="6">
        <v>0</v>
      </c>
      <c r="AH169" s="6">
        <v>43</v>
      </c>
      <c r="AI169" s="6">
        <v>2434</v>
      </c>
    </row>
    <row r="170" spans="1:35" ht="14.4" customHeight="1">
      <c r="A170" s="1" t="s">
        <v>266</v>
      </c>
      <c r="B170" s="7">
        <v>12</v>
      </c>
      <c r="C170" s="6">
        <v>124</v>
      </c>
      <c r="D170" s="6">
        <v>0</v>
      </c>
      <c r="E170" s="6">
        <v>0</v>
      </c>
      <c r="F170" s="6">
        <v>1274</v>
      </c>
      <c r="G170" s="6">
        <v>9</v>
      </c>
      <c r="H170" s="6">
        <v>0</v>
      </c>
      <c r="I170" s="6">
        <v>1419</v>
      </c>
      <c r="J170" s="7">
        <v>34</v>
      </c>
      <c r="K170" s="6">
        <v>838</v>
      </c>
      <c r="L170" s="6">
        <v>0</v>
      </c>
      <c r="M170" s="6">
        <v>0</v>
      </c>
      <c r="N170" s="6">
        <v>728</v>
      </c>
      <c r="O170" s="6">
        <v>81</v>
      </c>
      <c r="P170" s="6">
        <v>0</v>
      </c>
      <c r="Q170" s="6">
        <v>1681</v>
      </c>
      <c r="R170" s="7">
        <v>25</v>
      </c>
      <c r="S170" s="6">
        <v>404</v>
      </c>
      <c r="T170" s="6">
        <v>0</v>
      </c>
      <c r="U170" s="6">
        <v>0</v>
      </c>
      <c r="V170" s="6">
        <v>9</v>
      </c>
      <c r="W170" s="6">
        <v>956</v>
      </c>
      <c r="X170" s="6">
        <v>8</v>
      </c>
      <c r="Y170" s="6">
        <v>17</v>
      </c>
      <c r="Z170" s="6">
        <v>1419</v>
      </c>
      <c r="AA170" s="7">
        <v>514</v>
      </c>
      <c r="AB170" s="6">
        <v>604</v>
      </c>
      <c r="AC170" s="6">
        <v>0</v>
      </c>
      <c r="AD170" s="6">
        <v>1</v>
      </c>
      <c r="AE170" s="6">
        <v>4</v>
      </c>
      <c r="AF170" s="6">
        <v>508</v>
      </c>
      <c r="AG170" s="6">
        <v>8</v>
      </c>
      <c r="AH170" s="6">
        <v>42</v>
      </c>
      <c r="AI170" s="6">
        <v>1681</v>
      </c>
    </row>
    <row r="171" spans="1:35" ht="14.4" customHeight="1">
      <c r="A171" s="1" t="s">
        <v>269</v>
      </c>
      <c r="B171" s="7">
        <v>9</v>
      </c>
      <c r="C171" s="6">
        <v>586</v>
      </c>
      <c r="D171" s="6">
        <v>10</v>
      </c>
      <c r="E171" s="6">
        <v>21</v>
      </c>
      <c r="F171" s="6">
        <v>909</v>
      </c>
      <c r="G171" s="6">
        <v>0</v>
      </c>
      <c r="H171" s="6">
        <v>0</v>
      </c>
      <c r="I171" s="6">
        <v>1535</v>
      </c>
      <c r="J171" s="7">
        <v>25</v>
      </c>
      <c r="K171" s="6">
        <v>746</v>
      </c>
      <c r="L171" s="6">
        <v>56</v>
      </c>
      <c r="M171" s="6">
        <v>39</v>
      </c>
      <c r="N171" s="6">
        <v>599</v>
      </c>
      <c r="O171" s="6">
        <v>0</v>
      </c>
      <c r="P171" s="6">
        <v>0</v>
      </c>
      <c r="Q171" s="6">
        <v>1465</v>
      </c>
      <c r="R171" s="7">
        <v>39</v>
      </c>
      <c r="S171" s="6">
        <v>161</v>
      </c>
      <c r="T171" s="6">
        <v>59</v>
      </c>
      <c r="U171" s="6">
        <v>0</v>
      </c>
      <c r="V171" s="6">
        <v>16</v>
      </c>
      <c r="W171" s="6">
        <v>1257</v>
      </c>
      <c r="X171" s="6">
        <v>0</v>
      </c>
      <c r="Y171" s="6">
        <v>3</v>
      </c>
      <c r="Z171" s="6">
        <v>1535</v>
      </c>
      <c r="AA171" s="7">
        <v>224</v>
      </c>
      <c r="AB171" s="6">
        <v>378</v>
      </c>
      <c r="AC171" s="6">
        <v>66</v>
      </c>
      <c r="AD171" s="6">
        <v>0</v>
      </c>
      <c r="AE171" s="6">
        <v>12</v>
      </c>
      <c r="AF171" s="6">
        <v>765</v>
      </c>
      <c r="AG171" s="6">
        <v>0</v>
      </c>
      <c r="AH171" s="6">
        <v>20</v>
      </c>
      <c r="AI171" s="6">
        <v>1465</v>
      </c>
    </row>
    <row r="172" spans="1:35" ht="14.4" customHeight="1">
      <c r="A172" s="1"/>
      <c r="B172" s="7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7"/>
      <c r="S172" s="6"/>
      <c r="T172" s="6"/>
      <c r="U172" s="6"/>
      <c r="V172" s="6"/>
      <c r="W172" s="6"/>
      <c r="X172" s="6"/>
      <c r="Y172" s="6"/>
      <c r="Z172" s="6"/>
      <c r="AA172" s="7"/>
      <c r="AB172" s="6"/>
      <c r="AC172" s="6"/>
      <c r="AD172" s="6"/>
      <c r="AE172" s="6"/>
      <c r="AF172" s="6"/>
      <c r="AG172" s="6"/>
      <c r="AH172" s="6"/>
      <c r="AI172" s="6"/>
    </row>
    <row r="173" spans="1:35" ht="14.4" customHeight="1">
      <c r="A173" s="1" t="s">
        <v>454</v>
      </c>
      <c r="B173" s="7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7"/>
      <c r="S173" s="6"/>
      <c r="T173" s="6"/>
      <c r="U173" s="6"/>
      <c r="V173" s="6"/>
      <c r="W173" s="6"/>
      <c r="X173" s="6"/>
      <c r="Y173" s="6"/>
      <c r="Z173" s="6"/>
      <c r="AA173" s="7"/>
      <c r="AB173" s="6"/>
      <c r="AC173" s="6"/>
      <c r="AD173" s="6"/>
      <c r="AE173" s="6"/>
      <c r="AF173" s="6"/>
      <c r="AG173" s="6"/>
      <c r="AH173" s="6"/>
      <c r="AI173" s="6"/>
    </row>
    <row r="174" spans="1:35" ht="14.4" customHeight="1">
      <c r="A174" s="1"/>
      <c r="B174" s="7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7"/>
      <c r="S174" s="6"/>
      <c r="T174" s="6"/>
      <c r="U174" s="6"/>
      <c r="V174" s="6"/>
      <c r="W174" s="6"/>
      <c r="X174" s="6"/>
      <c r="Y174" s="6"/>
      <c r="Z174" s="6"/>
      <c r="AA174" s="7"/>
      <c r="AB174" s="6"/>
      <c r="AC174" s="6"/>
      <c r="AD174" s="6"/>
      <c r="AE174" s="6"/>
      <c r="AF174" s="6"/>
      <c r="AG174" s="6"/>
      <c r="AH174" s="6"/>
      <c r="AI174" s="6"/>
    </row>
    <row r="175" spans="1:35" ht="14.4" customHeight="1">
      <c r="A175" s="1" t="s">
        <v>272</v>
      </c>
      <c r="B175" s="7">
        <v>12</v>
      </c>
      <c r="C175" s="6">
        <v>77</v>
      </c>
      <c r="D175" s="6">
        <v>0</v>
      </c>
      <c r="E175" s="6">
        <v>2</v>
      </c>
      <c r="F175" s="6">
        <v>1247</v>
      </c>
      <c r="G175" s="6">
        <v>0</v>
      </c>
      <c r="H175" s="6">
        <v>0</v>
      </c>
      <c r="I175" s="6">
        <v>1338</v>
      </c>
      <c r="J175" s="7">
        <v>37</v>
      </c>
      <c r="K175" s="6">
        <v>705</v>
      </c>
      <c r="L175" s="6">
        <v>0</v>
      </c>
      <c r="M175" s="6">
        <v>12</v>
      </c>
      <c r="N175" s="6">
        <v>1003</v>
      </c>
      <c r="O175" s="6">
        <v>0</v>
      </c>
      <c r="P175" s="6">
        <v>0</v>
      </c>
      <c r="Q175" s="6">
        <v>1757</v>
      </c>
      <c r="R175" s="7">
        <v>14</v>
      </c>
      <c r="S175" s="6">
        <v>114</v>
      </c>
      <c r="T175" s="6">
        <v>0</v>
      </c>
      <c r="U175" s="6">
        <v>0</v>
      </c>
      <c r="V175" s="6">
        <v>0</v>
      </c>
      <c r="W175" s="6">
        <v>1210</v>
      </c>
      <c r="X175" s="6">
        <v>0</v>
      </c>
      <c r="Y175" s="6">
        <v>0</v>
      </c>
      <c r="Z175" s="6">
        <v>1338</v>
      </c>
      <c r="AA175" s="7">
        <v>150</v>
      </c>
      <c r="AB175" s="6">
        <v>312</v>
      </c>
      <c r="AC175" s="6">
        <v>2</v>
      </c>
      <c r="AD175" s="6">
        <v>0</v>
      </c>
      <c r="AE175" s="6">
        <v>4</v>
      </c>
      <c r="AF175" s="6">
        <v>1252</v>
      </c>
      <c r="AG175" s="6">
        <v>0</v>
      </c>
      <c r="AH175" s="6">
        <v>37</v>
      </c>
      <c r="AI175" s="6">
        <v>1757</v>
      </c>
    </row>
    <row r="176" spans="1:35" ht="14.4" customHeight="1">
      <c r="A176" s="6" t="s">
        <v>896</v>
      </c>
      <c r="B176" s="7">
        <v>43</v>
      </c>
      <c r="C176" s="6">
        <v>0</v>
      </c>
      <c r="D176" s="6">
        <v>0</v>
      </c>
      <c r="E176" s="6">
        <v>0</v>
      </c>
      <c r="F176" s="6">
        <v>143</v>
      </c>
      <c r="G176" s="6">
        <v>466</v>
      </c>
      <c r="H176" s="6">
        <v>17</v>
      </c>
      <c r="I176" s="6">
        <v>669</v>
      </c>
      <c r="J176" s="7">
        <v>23</v>
      </c>
      <c r="K176" s="6">
        <v>0</v>
      </c>
      <c r="L176" s="6">
        <v>0</v>
      </c>
      <c r="M176" s="6">
        <v>0</v>
      </c>
      <c r="N176" s="6">
        <v>96</v>
      </c>
      <c r="O176" s="6">
        <v>750</v>
      </c>
      <c r="P176" s="6">
        <v>0</v>
      </c>
      <c r="Q176" s="6">
        <v>869</v>
      </c>
      <c r="R176" s="7">
        <v>0</v>
      </c>
      <c r="S176" s="6">
        <v>446</v>
      </c>
      <c r="T176" s="6">
        <v>69</v>
      </c>
      <c r="U176" s="6">
        <v>6</v>
      </c>
      <c r="V176" s="6">
        <v>91</v>
      </c>
      <c r="W176" s="6">
        <v>5</v>
      </c>
      <c r="X176" s="6">
        <v>1</v>
      </c>
      <c r="Y176" s="6">
        <v>50</v>
      </c>
      <c r="Z176" s="6">
        <v>669</v>
      </c>
      <c r="AA176" s="7">
        <v>7</v>
      </c>
      <c r="AB176" s="6">
        <v>533</v>
      </c>
      <c r="AC176" s="6">
        <v>129</v>
      </c>
      <c r="AD176" s="6">
        <v>138</v>
      </c>
      <c r="AE176" s="6">
        <v>4</v>
      </c>
      <c r="AF176" s="6">
        <v>3</v>
      </c>
      <c r="AG176" s="6">
        <v>3</v>
      </c>
      <c r="AH176" s="6">
        <v>52</v>
      </c>
      <c r="AI176" s="6">
        <v>869</v>
      </c>
    </row>
    <row r="177" spans="1:35" ht="14.4" customHeight="1">
      <c r="A177" s="1" t="s">
        <v>275</v>
      </c>
      <c r="B177" s="7">
        <v>45</v>
      </c>
      <c r="C177" s="6">
        <v>2335</v>
      </c>
      <c r="D177" s="6">
        <v>0</v>
      </c>
      <c r="E177" s="6">
        <v>320</v>
      </c>
      <c r="F177" s="6">
        <v>260</v>
      </c>
      <c r="G177" s="6">
        <v>0</v>
      </c>
      <c r="H177" s="6">
        <v>127</v>
      </c>
      <c r="I177" s="6">
        <v>3087</v>
      </c>
      <c r="J177" s="7">
        <v>128</v>
      </c>
      <c r="K177" s="6">
        <v>5675</v>
      </c>
      <c r="L177" s="6">
        <v>62</v>
      </c>
      <c r="M177" s="6">
        <v>1225</v>
      </c>
      <c r="N177" s="6">
        <v>725</v>
      </c>
      <c r="O177" s="6">
        <v>0</v>
      </c>
      <c r="P177" s="6">
        <v>131</v>
      </c>
      <c r="Q177" s="6">
        <v>7946</v>
      </c>
      <c r="R177" s="7">
        <v>710</v>
      </c>
      <c r="S177" s="6">
        <v>421</v>
      </c>
      <c r="T177" s="6">
        <v>0</v>
      </c>
      <c r="U177" s="6">
        <v>140</v>
      </c>
      <c r="V177" s="6">
        <v>12</v>
      </c>
      <c r="W177" s="6">
        <v>1738</v>
      </c>
      <c r="X177" s="6">
        <v>29</v>
      </c>
      <c r="Y177" s="6">
        <v>37</v>
      </c>
      <c r="Z177" s="6">
        <v>3087</v>
      </c>
      <c r="AA177" s="7">
        <v>2777</v>
      </c>
      <c r="AB177" s="6">
        <v>1259</v>
      </c>
      <c r="AC177" s="6">
        <v>0</v>
      </c>
      <c r="AD177" s="6">
        <v>294</v>
      </c>
      <c r="AE177" s="6">
        <v>18</v>
      </c>
      <c r="AF177" s="6">
        <v>3422</v>
      </c>
      <c r="AG177" s="6">
        <v>30</v>
      </c>
      <c r="AH177" s="6">
        <v>146</v>
      </c>
      <c r="AI177" s="6">
        <v>7946</v>
      </c>
    </row>
    <row r="178" spans="1:35" ht="14.4" customHeight="1">
      <c r="A178" s="1" t="s">
        <v>278</v>
      </c>
      <c r="B178" s="7">
        <v>71</v>
      </c>
      <c r="C178" s="6">
        <v>604</v>
      </c>
      <c r="D178" s="6">
        <v>0</v>
      </c>
      <c r="E178" s="6">
        <v>0</v>
      </c>
      <c r="F178" s="6">
        <v>1730</v>
      </c>
      <c r="G178" s="6">
        <v>142</v>
      </c>
      <c r="H178" s="6">
        <v>23</v>
      </c>
      <c r="I178" s="6">
        <v>2570</v>
      </c>
      <c r="J178" s="7">
        <v>59</v>
      </c>
      <c r="K178" s="6">
        <v>416</v>
      </c>
      <c r="L178" s="6">
        <v>0</v>
      </c>
      <c r="M178" s="6">
        <v>0</v>
      </c>
      <c r="N178" s="6">
        <v>1369</v>
      </c>
      <c r="O178" s="6">
        <v>70</v>
      </c>
      <c r="P178" s="6">
        <v>7</v>
      </c>
      <c r="Q178" s="6">
        <v>1921</v>
      </c>
      <c r="R178" s="7">
        <v>42</v>
      </c>
      <c r="S178" s="6">
        <v>1589</v>
      </c>
      <c r="T178" s="6">
        <v>1</v>
      </c>
      <c r="U178" s="6">
        <v>0</v>
      </c>
      <c r="V178" s="6">
        <v>45</v>
      </c>
      <c r="W178" s="6">
        <v>769</v>
      </c>
      <c r="X178" s="6">
        <v>0</v>
      </c>
      <c r="Y178" s="6">
        <v>124</v>
      </c>
      <c r="Z178" s="6">
        <v>2570</v>
      </c>
      <c r="AA178" s="7">
        <v>134</v>
      </c>
      <c r="AB178" s="6">
        <v>1226</v>
      </c>
      <c r="AC178" s="6">
        <v>6</v>
      </c>
      <c r="AD178" s="6">
        <v>1</v>
      </c>
      <c r="AE178" s="6">
        <v>3</v>
      </c>
      <c r="AF178" s="6">
        <v>480</v>
      </c>
      <c r="AG178" s="6">
        <v>0</v>
      </c>
      <c r="AH178" s="6">
        <v>71</v>
      </c>
      <c r="AI178" s="6">
        <v>1921</v>
      </c>
    </row>
    <row r="179" spans="1:35" ht="14.4" customHeight="1">
      <c r="A179" s="1"/>
      <c r="B179" s="7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7"/>
      <c r="S179" s="6"/>
      <c r="T179" s="6"/>
      <c r="U179" s="6"/>
      <c r="V179" s="6"/>
      <c r="W179" s="6"/>
      <c r="X179" s="6"/>
      <c r="Y179" s="6"/>
      <c r="Z179" s="6"/>
      <c r="AA179" s="7"/>
      <c r="AB179" s="6"/>
      <c r="AC179" s="6"/>
      <c r="AD179" s="6"/>
      <c r="AE179" s="6"/>
      <c r="AF179" s="6"/>
      <c r="AG179" s="6"/>
      <c r="AH179" s="6"/>
      <c r="AI179" s="6"/>
    </row>
    <row r="180" spans="1:35" ht="14.4" customHeight="1">
      <c r="A180" s="1" t="s">
        <v>281</v>
      </c>
      <c r="B180" s="40">
        <v>0</v>
      </c>
      <c r="C180" s="27">
        <v>257</v>
      </c>
      <c r="D180" s="27">
        <v>0</v>
      </c>
      <c r="E180" s="27">
        <v>11</v>
      </c>
      <c r="F180" s="27">
        <v>1082</v>
      </c>
      <c r="G180" s="27">
        <v>0</v>
      </c>
      <c r="H180" s="27">
        <v>39</v>
      </c>
      <c r="I180" s="27">
        <v>1389</v>
      </c>
      <c r="J180" s="40">
        <v>0</v>
      </c>
      <c r="K180" s="27">
        <v>774</v>
      </c>
      <c r="L180" s="27">
        <v>7</v>
      </c>
      <c r="M180" s="27">
        <v>12</v>
      </c>
      <c r="N180" s="27">
        <v>699</v>
      </c>
      <c r="O180" s="27">
        <v>1</v>
      </c>
      <c r="P180" s="27">
        <v>69</v>
      </c>
      <c r="Q180" s="27">
        <v>1562</v>
      </c>
      <c r="R180" s="40">
        <v>22</v>
      </c>
      <c r="S180" s="27">
        <v>216</v>
      </c>
      <c r="T180" s="27">
        <v>8</v>
      </c>
      <c r="U180" s="27">
        <v>138</v>
      </c>
      <c r="V180" s="27">
        <v>51</v>
      </c>
      <c r="W180" s="27">
        <v>947</v>
      </c>
      <c r="X180" s="27">
        <v>2</v>
      </c>
      <c r="Y180" s="27">
        <v>5</v>
      </c>
      <c r="Z180" s="27">
        <v>1389</v>
      </c>
      <c r="AA180" s="40">
        <v>168</v>
      </c>
      <c r="AB180" s="27">
        <v>316</v>
      </c>
      <c r="AC180" s="27">
        <v>281</v>
      </c>
      <c r="AD180" s="27">
        <v>41</v>
      </c>
      <c r="AE180" s="27">
        <v>26</v>
      </c>
      <c r="AF180" s="27">
        <v>706</v>
      </c>
      <c r="AG180" s="27">
        <v>1</v>
      </c>
      <c r="AH180" s="27">
        <v>23</v>
      </c>
      <c r="AI180" s="27">
        <v>1562</v>
      </c>
    </row>
    <row r="181" spans="1:35" ht="14.4" customHeight="1">
      <c r="A181" s="1" t="s">
        <v>636</v>
      </c>
      <c r="B181" s="40"/>
      <c r="C181" s="27"/>
      <c r="D181" s="27"/>
      <c r="E181" s="27"/>
      <c r="F181" s="27"/>
      <c r="G181" s="27"/>
      <c r="H181" s="27"/>
      <c r="I181" s="27"/>
      <c r="J181" s="40"/>
      <c r="K181" s="27"/>
      <c r="L181" s="27"/>
      <c r="M181" s="27"/>
      <c r="N181" s="27"/>
      <c r="O181" s="27"/>
      <c r="P181" s="27"/>
      <c r="Q181" s="27"/>
      <c r="R181" s="40"/>
      <c r="S181" s="27"/>
      <c r="T181" s="27"/>
      <c r="U181" s="27"/>
      <c r="V181" s="27"/>
      <c r="W181" s="27"/>
      <c r="X181" s="27"/>
      <c r="Y181" s="27"/>
      <c r="Z181" s="27"/>
      <c r="AA181" s="40"/>
      <c r="AB181" s="27"/>
      <c r="AC181" s="27"/>
      <c r="AD181" s="27"/>
      <c r="AE181" s="27"/>
      <c r="AF181" s="27"/>
      <c r="AG181" s="27"/>
      <c r="AH181" s="27"/>
      <c r="AI181" s="27"/>
    </row>
    <row r="182" spans="1:35" ht="14.4" customHeight="1">
      <c r="A182" s="1" t="s">
        <v>637</v>
      </c>
      <c r="B182" s="40"/>
      <c r="C182" s="27"/>
      <c r="D182" s="27"/>
      <c r="E182" s="27"/>
      <c r="F182" s="27"/>
      <c r="G182" s="27"/>
      <c r="H182" s="27"/>
      <c r="I182" s="27"/>
      <c r="J182" s="40"/>
      <c r="K182" s="27"/>
      <c r="L182" s="27"/>
      <c r="M182" s="27"/>
      <c r="N182" s="27"/>
      <c r="O182" s="27"/>
      <c r="P182" s="27"/>
      <c r="Q182" s="27"/>
      <c r="R182" s="40"/>
      <c r="S182" s="27"/>
      <c r="T182" s="27"/>
      <c r="U182" s="27"/>
      <c r="V182" s="27"/>
      <c r="W182" s="27"/>
      <c r="X182" s="27"/>
      <c r="Y182" s="27"/>
      <c r="Z182" s="27"/>
      <c r="AA182" s="40"/>
      <c r="AB182" s="27"/>
      <c r="AC182" s="27"/>
      <c r="AD182" s="27"/>
      <c r="AE182" s="27"/>
      <c r="AF182" s="27"/>
      <c r="AG182" s="27"/>
      <c r="AH182" s="27"/>
      <c r="AI182" s="27"/>
    </row>
    <row r="183" spans="1:35" ht="14.4" customHeight="1">
      <c r="A183" s="1" t="s">
        <v>285</v>
      </c>
      <c r="B183" s="40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40"/>
      <c r="S183" s="6"/>
      <c r="T183" s="6"/>
      <c r="U183" s="6"/>
      <c r="V183" s="6"/>
      <c r="W183" s="6"/>
      <c r="X183" s="6"/>
      <c r="Y183" s="6"/>
      <c r="Z183" s="6"/>
      <c r="AA183" s="7"/>
      <c r="AB183" s="6"/>
      <c r="AC183" s="6"/>
      <c r="AD183" s="6"/>
      <c r="AE183" s="6"/>
      <c r="AF183" s="6"/>
      <c r="AG183" s="6"/>
      <c r="AH183" s="6"/>
      <c r="AI183" s="6"/>
    </row>
    <row r="184" spans="1:35" ht="14.4" customHeight="1">
      <c r="A184" s="1" t="s">
        <v>640</v>
      </c>
      <c r="B184" s="7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7"/>
      <c r="S184" s="6"/>
      <c r="T184" s="6"/>
      <c r="U184" s="6"/>
      <c r="V184" s="6"/>
      <c r="W184" s="6"/>
      <c r="X184" s="6"/>
      <c r="Y184" s="6"/>
      <c r="Z184" s="6"/>
      <c r="AA184" s="7"/>
      <c r="AB184" s="6"/>
      <c r="AC184" s="6"/>
      <c r="AD184" s="6"/>
      <c r="AE184" s="6"/>
      <c r="AF184" s="6"/>
      <c r="AG184" s="6"/>
      <c r="AH184" s="6"/>
      <c r="AI184" s="6"/>
    </row>
    <row r="185" spans="1:35" ht="14.4" customHeight="1">
      <c r="A185" s="1" t="s">
        <v>641</v>
      </c>
      <c r="B185" s="7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7"/>
      <c r="S185" s="6"/>
      <c r="T185" s="6"/>
      <c r="U185" s="6"/>
      <c r="V185" s="6"/>
      <c r="W185" s="6"/>
      <c r="X185" s="6"/>
      <c r="Y185" s="6"/>
      <c r="Z185" s="6"/>
      <c r="AA185" s="7"/>
      <c r="AB185" s="6"/>
      <c r="AC185" s="6"/>
      <c r="AD185" s="6"/>
      <c r="AE185" s="6"/>
      <c r="AF185" s="6"/>
      <c r="AG185" s="6"/>
      <c r="AH185" s="6"/>
      <c r="AI185" s="6"/>
    </row>
    <row r="186" spans="1:35" ht="14.4" customHeight="1">
      <c r="A186" s="1" t="s">
        <v>922</v>
      </c>
      <c r="B186" s="7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7"/>
      <c r="S186" s="6"/>
      <c r="T186" s="6"/>
      <c r="U186" s="6"/>
      <c r="V186" s="6"/>
      <c r="W186" s="6"/>
      <c r="X186" s="6"/>
      <c r="Y186" s="6"/>
      <c r="Z186" s="6"/>
      <c r="AA186" s="7"/>
      <c r="AB186" s="6"/>
      <c r="AC186" s="6"/>
      <c r="AD186" s="6"/>
      <c r="AE186" s="6"/>
      <c r="AF186" s="6"/>
      <c r="AG186" s="6"/>
      <c r="AH186" s="6"/>
      <c r="AI186" s="6"/>
    </row>
    <row r="187" spans="1:35" ht="14.4" customHeight="1">
      <c r="A187" s="1"/>
      <c r="B187" s="7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7"/>
      <c r="S187" s="6"/>
      <c r="T187" s="6"/>
      <c r="U187" s="6"/>
      <c r="V187" s="6"/>
      <c r="W187" s="6"/>
      <c r="X187" s="6"/>
      <c r="Y187" s="6"/>
      <c r="Z187" s="6"/>
      <c r="AA187" s="7"/>
      <c r="AB187" s="6"/>
      <c r="AC187" s="6"/>
      <c r="AD187" s="6"/>
      <c r="AE187" s="6"/>
      <c r="AF187" s="6"/>
      <c r="AG187" s="6"/>
      <c r="AH187" s="6"/>
      <c r="AI187" s="6"/>
    </row>
    <row r="188" spans="1:35" ht="14.4" customHeight="1">
      <c r="A188" s="1" t="s">
        <v>924</v>
      </c>
      <c r="B188" s="7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7"/>
      <c r="S188" s="6"/>
      <c r="T188" s="6"/>
      <c r="U188" s="6"/>
      <c r="V188" s="6"/>
      <c r="W188" s="6"/>
      <c r="X188" s="6"/>
      <c r="Y188" s="6"/>
      <c r="Z188" s="6"/>
      <c r="AA188" s="7"/>
      <c r="AB188" s="6"/>
      <c r="AC188" s="6"/>
      <c r="AD188" s="6"/>
      <c r="AE188" s="6"/>
      <c r="AF188" s="6"/>
      <c r="AG188" s="6"/>
      <c r="AH188" s="6"/>
      <c r="AI188" s="6"/>
    </row>
  </sheetData>
  <sortState ref="A130:AX310">
    <sortCondition ref="A130:A31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zoomScaleNormal="100" workbookViewId="0">
      <pane ySplit="5" topLeftCell="A6" activePane="bottomLeft" state="frozen"/>
      <selection activeCell="E1" sqref="E1:E1048576"/>
      <selection pane="bottomLeft" activeCell="T1" sqref="A1:XFD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6"/>
      <c r="B1" s="7" t="s">
        <v>23</v>
      </c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 t="s">
        <v>23</v>
      </c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6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6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6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6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6" t="s">
        <v>900</v>
      </c>
      <c r="B6" s="7"/>
      <c r="C6" s="6"/>
      <c r="D6" s="6"/>
      <c r="E6" s="6"/>
      <c r="F6" s="6"/>
      <c r="G6" s="6"/>
      <c r="H6" s="6"/>
      <c r="I6" s="6"/>
      <c r="J6" s="7">
        <v>74</v>
      </c>
      <c r="K6" s="6">
        <v>0</v>
      </c>
      <c r="L6" s="6">
        <v>0</v>
      </c>
      <c r="M6" s="6">
        <v>0</v>
      </c>
      <c r="N6" s="6">
        <v>57</v>
      </c>
      <c r="O6" s="6">
        <v>54</v>
      </c>
      <c r="P6" s="6">
        <v>705</v>
      </c>
      <c r="Q6" s="6">
        <v>890</v>
      </c>
      <c r="R6" s="7"/>
      <c r="S6" s="6"/>
      <c r="T6" s="6"/>
      <c r="U6" s="6"/>
      <c r="V6" s="6"/>
      <c r="W6" s="6"/>
      <c r="X6" s="6"/>
      <c r="Y6" s="6"/>
      <c r="Z6" s="6"/>
      <c r="AA6" s="7">
        <v>0</v>
      </c>
      <c r="AB6" s="6">
        <v>706</v>
      </c>
      <c r="AC6" s="6">
        <v>0</v>
      </c>
      <c r="AD6" s="6">
        <v>0</v>
      </c>
      <c r="AE6" s="6">
        <v>3</v>
      </c>
      <c r="AF6" s="6">
        <v>21</v>
      </c>
      <c r="AG6" s="6">
        <v>0</v>
      </c>
      <c r="AH6" s="6">
        <v>160</v>
      </c>
      <c r="AI6" s="6">
        <v>890</v>
      </c>
    </row>
    <row r="7" spans="1:35" ht="14.4" customHeight="1">
      <c r="A7" s="6" t="s">
        <v>646</v>
      </c>
      <c r="B7" s="7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6"/>
      <c r="Y7" s="6"/>
      <c r="Z7" s="6"/>
      <c r="AA7" s="7"/>
      <c r="AB7" s="6"/>
      <c r="AC7" s="6"/>
      <c r="AD7" s="6"/>
      <c r="AE7" s="6"/>
      <c r="AF7" s="6"/>
      <c r="AG7" s="6"/>
      <c r="AH7" s="6"/>
      <c r="AI7" s="6"/>
    </row>
    <row r="8" spans="1:35" ht="14.4" customHeight="1">
      <c r="A8" s="6" t="s">
        <v>32</v>
      </c>
      <c r="B8" s="7">
        <v>0</v>
      </c>
      <c r="C8" s="6">
        <v>45</v>
      </c>
      <c r="D8" s="6">
        <v>0</v>
      </c>
      <c r="E8" s="6">
        <v>0</v>
      </c>
      <c r="F8" s="6">
        <v>199</v>
      </c>
      <c r="G8" s="6">
        <v>0</v>
      </c>
      <c r="H8" s="6">
        <v>0</v>
      </c>
      <c r="I8" s="6">
        <v>244</v>
      </c>
      <c r="J8" s="7">
        <v>4</v>
      </c>
      <c r="K8" s="6">
        <v>221</v>
      </c>
      <c r="L8" s="6">
        <v>0</v>
      </c>
      <c r="M8" s="6">
        <v>1</v>
      </c>
      <c r="N8" s="6">
        <v>152</v>
      </c>
      <c r="O8" s="6">
        <v>0</v>
      </c>
      <c r="P8" s="6">
        <v>0</v>
      </c>
      <c r="Q8" s="6">
        <v>378</v>
      </c>
      <c r="R8" s="7">
        <v>0</v>
      </c>
      <c r="S8" s="6">
        <v>7</v>
      </c>
      <c r="T8" s="6">
        <v>143</v>
      </c>
      <c r="U8" s="6">
        <v>0</v>
      </c>
      <c r="V8" s="6">
        <v>0</v>
      </c>
      <c r="W8" s="6">
        <v>94</v>
      </c>
      <c r="X8" s="6">
        <v>0</v>
      </c>
      <c r="Y8" s="6">
        <v>0</v>
      </c>
      <c r="Z8" s="6">
        <v>244</v>
      </c>
      <c r="AA8" s="7">
        <v>67</v>
      </c>
      <c r="AB8" s="6">
        <v>22</v>
      </c>
      <c r="AC8" s="6">
        <v>236</v>
      </c>
      <c r="AD8" s="6">
        <v>22</v>
      </c>
      <c r="AE8" s="6">
        <v>1</v>
      </c>
      <c r="AF8" s="6">
        <v>26</v>
      </c>
      <c r="AG8" s="6">
        <v>0</v>
      </c>
      <c r="AH8" s="6">
        <v>4</v>
      </c>
      <c r="AI8" s="6">
        <v>378</v>
      </c>
    </row>
    <row r="9" spans="1:35" ht="14.4" customHeight="1">
      <c r="A9" s="6" t="s">
        <v>38</v>
      </c>
      <c r="B9" s="7">
        <v>23</v>
      </c>
      <c r="C9" s="23">
        <v>437</v>
      </c>
      <c r="D9" s="23">
        <v>5</v>
      </c>
      <c r="E9" s="23">
        <v>3</v>
      </c>
      <c r="F9" s="23">
        <v>541</v>
      </c>
      <c r="G9" s="23">
        <v>1</v>
      </c>
      <c r="H9" s="23">
        <v>31</v>
      </c>
      <c r="I9" s="23">
        <v>1041</v>
      </c>
      <c r="J9" s="7">
        <v>18</v>
      </c>
      <c r="K9" s="6">
        <v>485</v>
      </c>
      <c r="L9" s="6">
        <v>26</v>
      </c>
      <c r="M9" s="6">
        <v>4</v>
      </c>
      <c r="N9" s="6">
        <v>347</v>
      </c>
      <c r="O9" s="6">
        <v>5</v>
      </c>
      <c r="P9" s="6">
        <v>6</v>
      </c>
      <c r="Q9" s="6">
        <v>891</v>
      </c>
      <c r="R9" s="7">
        <v>13</v>
      </c>
      <c r="S9" s="23">
        <v>0</v>
      </c>
      <c r="T9" s="23">
        <v>189</v>
      </c>
      <c r="U9" s="23">
        <v>0</v>
      </c>
      <c r="V9" s="23">
        <v>19</v>
      </c>
      <c r="W9" s="23">
        <v>800</v>
      </c>
      <c r="X9" s="23">
        <v>0</v>
      </c>
      <c r="Y9" s="23">
        <v>20</v>
      </c>
      <c r="Z9" s="23">
        <v>1041</v>
      </c>
      <c r="AA9" s="7">
        <v>213</v>
      </c>
      <c r="AB9" s="6">
        <v>0</v>
      </c>
      <c r="AC9" s="6">
        <v>530</v>
      </c>
      <c r="AD9" s="6">
        <v>0</v>
      </c>
      <c r="AE9" s="6">
        <v>1</v>
      </c>
      <c r="AF9" s="6">
        <v>133</v>
      </c>
      <c r="AG9" s="6">
        <v>0</v>
      </c>
      <c r="AH9" s="6">
        <v>14</v>
      </c>
      <c r="AI9" s="6">
        <v>891</v>
      </c>
    </row>
    <row r="10" spans="1:35" ht="14.4" customHeight="1">
      <c r="A10" s="6" t="s">
        <v>42</v>
      </c>
      <c r="B10" s="7"/>
      <c r="K10" s="6"/>
      <c r="L10" s="6"/>
      <c r="M10" s="6"/>
      <c r="N10" s="6"/>
      <c r="O10" s="6"/>
      <c r="P10" s="6"/>
      <c r="Q10" s="6"/>
      <c r="R10" s="7"/>
      <c r="AB10" s="6"/>
      <c r="AC10" s="6"/>
      <c r="AD10" s="6"/>
      <c r="AE10" s="6"/>
      <c r="AF10" s="6"/>
      <c r="AG10" s="6"/>
      <c r="AH10" s="6"/>
      <c r="AI10" s="6"/>
    </row>
    <row r="11" spans="1:35" ht="14.4" customHeight="1">
      <c r="A11" s="6" t="s">
        <v>901</v>
      </c>
      <c r="B11" s="7">
        <v>38</v>
      </c>
      <c r="C11" s="6">
        <v>63</v>
      </c>
      <c r="D11" s="6">
        <v>0</v>
      </c>
      <c r="E11" s="6">
        <v>0</v>
      </c>
      <c r="F11" s="6">
        <v>88</v>
      </c>
      <c r="G11" s="6">
        <v>225</v>
      </c>
      <c r="H11" s="6">
        <v>3</v>
      </c>
      <c r="I11" s="6">
        <v>417</v>
      </c>
      <c r="J11" s="7">
        <v>4</v>
      </c>
      <c r="K11" s="6">
        <v>0</v>
      </c>
      <c r="L11" s="6">
        <v>0</v>
      </c>
      <c r="M11" s="6">
        <v>0</v>
      </c>
      <c r="N11" s="6">
        <v>2</v>
      </c>
      <c r="O11" s="6">
        <v>10</v>
      </c>
      <c r="P11" s="6">
        <v>0</v>
      </c>
      <c r="Q11" s="6">
        <v>16</v>
      </c>
      <c r="R11" s="7">
        <v>0</v>
      </c>
      <c r="S11" s="6">
        <v>172</v>
      </c>
      <c r="T11" s="6">
        <v>15</v>
      </c>
      <c r="U11" s="6">
        <v>155</v>
      </c>
      <c r="V11" s="6">
        <v>21</v>
      </c>
      <c r="W11" s="6">
        <v>1</v>
      </c>
      <c r="X11" s="6">
        <v>4</v>
      </c>
      <c r="Y11" s="6">
        <v>49</v>
      </c>
      <c r="Z11" s="6">
        <v>417</v>
      </c>
      <c r="AA11" s="7">
        <v>0</v>
      </c>
      <c r="AB11" s="6">
        <v>9</v>
      </c>
      <c r="AC11" s="6">
        <v>0</v>
      </c>
      <c r="AD11" s="6">
        <v>0</v>
      </c>
      <c r="AE11" s="6">
        <v>1</v>
      </c>
      <c r="AF11" s="6">
        <v>1</v>
      </c>
      <c r="AG11" s="6">
        <v>0</v>
      </c>
      <c r="AH11" s="6">
        <v>5</v>
      </c>
      <c r="AI11" s="6">
        <v>16</v>
      </c>
    </row>
    <row r="12" spans="1:35" ht="14.4" customHeight="1">
      <c r="A12" s="6" t="s">
        <v>45</v>
      </c>
      <c r="B12" s="7"/>
      <c r="K12" s="6"/>
      <c r="L12" s="6"/>
      <c r="M12" s="6"/>
      <c r="N12" s="6"/>
      <c r="O12" s="6"/>
      <c r="P12" s="6"/>
      <c r="Q12" s="6"/>
      <c r="R12" s="7"/>
      <c r="AB12" s="6"/>
      <c r="AC12" s="6"/>
      <c r="AD12" s="6"/>
      <c r="AE12" s="6"/>
      <c r="AF12" s="6"/>
      <c r="AG12" s="6"/>
      <c r="AH12" s="6"/>
      <c r="AI12" s="6"/>
    </row>
    <row r="13" spans="1:35" ht="14.4" customHeight="1">
      <c r="A13" s="6" t="s">
        <v>48</v>
      </c>
      <c r="B13" s="7">
        <v>62</v>
      </c>
      <c r="C13" s="6">
        <v>240</v>
      </c>
      <c r="D13" s="6">
        <v>114</v>
      </c>
      <c r="E13" s="6">
        <v>0</v>
      </c>
      <c r="F13" s="6">
        <v>354</v>
      </c>
      <c r="G13" s="6">
        <v>30</v>
      </c>
      <c r="H13" s="6">
        <v>88</v>
      </c>
      <c r="I13" s="6">
        <v>888</v>
      </c>
      <c r="J13" s="7">
        <v>16</v>
      </c>
      <c r="K13" s="6">
        <v>106</v>
      </c>
      <c r="L13" s="6">
        <v>139</v>
      </c>
      <c r="M13" s="6">
        <v>1</v>
      </c>
      <c r="N13" s="6">
        <v>203</v>
      </c>
      <c r="O13" s="6">
        <v>35</v>
      </c>
      <c r="P13" s="6">
        <v>162</v>
      </c>
      <c r="Q13" s="6">
        <v>662</v>
      </c>
      <c r="R13" s="7">
        <v>43</v>
      </c>
      <c r="S13" s="6">
        <v>634</v>
      </c>
      <c r="T13" s="6">
        <v>15</v>
      </c>
      <c r="U13" s="6">
        <v>0</v>
      </c>
      <c r="V13" s="6">
        <v>12</v>
      </c>
      <c r="W13" s="6">
        <v>146</v>
      </c>
      <c r="X13" s="6">
        <v>0</v>
      </c>
      <c r="Y13" s="6">
        <v>38</v>
      </c>
      <c r="Z13" s="6">
        <v>888</v>
      </c>
      <c r="AA13" s="7">
        <v>192</v>
      </c>
      <c r="AB13" s="6">
        <v>279</v>
      </c>
      <c r="AC13" s="6">
        <v>22</v>
      </c>
      <c r="AD13" s="6">
        <v>14</v>
      </c>
      <c r="AE13" s="6">
        <v>1</v>
      </c>
      <c r="AF13" s="6">
        <v>129</v>
      </c>
      <c r="AG13" s="6">
        <v>0</v>
      </c>
      <c r="AH13" s="6">
        <v>25</v>
      </c>
      <c r="AI13" s="6">
        <v>662</v>
      </c>
    </row>
    <row r="14" spans="1:35" ht="14.4" customHeight="1">
      <c r="A14" s="6" t="s">
        <v>931</v>
      </c>
      <c r="B14" s="38">
        <v>0</v>
      </c>
      <c r="C14" s="25">
        <v>0</v>
      </c>
      <c r="D14" s="25">
        <v>0</v>
      </c>
      <c r="E14" s="25">
        <v>0</v>
      </c>
      <c r="F14" s="25">
        <v>20</v>
      </c>
      <c r="G14" s="25">
        <v>0</v>
      </c>
      <c r="H14" s="25">
        <v>0</v>
      </c>
      <c r="I14" s="25">
        <v>20</v>
      </c>
      <c r="J14" s="48">
        <v>70</v>
      </c>
      <c r="K14" s="21">
        <v>0</v>
      </c>
      <c r="L14" s="21">
        <v>0</v>
      </c>
      <c r="M14" s="21">
        <v>0</v>
      </c>
      <c r="N14" s="21">
        <v>75</v>
      </c>
      <c r="O14" s="21">
        <v>261</v>
      </c>
      <c r="P14" s="21">
        <v>8</v>
      </c>
      <c r="Q14" s="21">
        <v>414</v>
      </c>
      <c r="R14" s="38">
        <v>0</v>
      </c>
      <c r="S14" s="25">
        <v>2</v>
      </c>
      <c r="T14" s="25">
        <v>10</v>
      </c>
      <c r="U14" s="25">
        <v>5</v>
      </c>
      <c r="V14" s="25">
        <v>0</v>
      </c>
      <c r="W14" s="25">
        <v>0</v>
      </c>
      <c r="X14" s="25">
        <v>0</v>
      </c>
      <c r="Y14" s="25">
        <v>3</v>
      </c>
      <c r="Z14" s="25">
        <v>20</v>
      </c>
      <c r="AA14" s="48">
        <v>0</v>
      </c>
      <c r="AB14" s="21">
        <v>43</v>
      </c>
      <c r="AC14" s="21">
        <v>171</v>
      </c>
      <c r="AD14" s="21">
        <v>107</v>
      </c>
      <c r="AE14" s="21">
        <v>2</v>
      </c>
      <c r="AF14" s="21">
        <v>0</v>
      </c>
      <c r="AG14" s="21">
        <v>1</v>
      </c>
      <c r="AH14" s="21">
        <v>90</v>
      </c>
      <c r="AI14" s="21">
        <v>414</v>
      </c>
    </row>
    <row r="15" spans="1:35" ht="14.4" customHeight="1">
      <c r="A15" s="6" t="s">
        <v>656</v>
      </c>
      <c r="B15" s="7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7"/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6"/>
    </row>
    <row r="16" spans="1:35" ht="14.4" customHeight="1">
      <c r="A16" s="6" t="s">
        <v>657</v>
      </c>
      <c r="B16" s="14">
        <v>148</v>
      </c>
      <c r="C16" s="13">
        <v>8</v>
      </c>
      <c r="D16" s="13">
        <v>0</v>
      </c>
      <c r="E16" s="13">
        <v>0</v>
      </c>
      <c r="F16" s="13">
        <v>2</v>
      </c>
      <c r="G16" s="13">
        <v>190</v>
      </c>
      <c r="H16" s="13">
        <v>0</v>
      </c>
      <c r="I16" s="13">
        <v>348</v>
      </c>
      <c r="J16" s="7">
        <v>0</v>
      </c>
      <c r="K16" s="6">
        <v>0</v>
      </c>
      <c r="L16" s="6">
        <v>0</v>
      </c>
      <c r="M16" s="6">
        <v>0</v>
      </c>
      <c r="N16" s="6">
        <v>0</v>
      </c>
      <c r="O16" s="6">
        <v>114</v>
      </c>
      <c r="P16" s="6">
        <v>0</v>
      </c>
      <c r="Q16" s="6">
        <v>114</v>
      </c>
      <c r="R16" s="7">
        <v>0</v>
      </c>
      <c r="S16" s="6">
        <v>153</v>
      </c>
      <c r="T16" s="6">
        <v>0</v>
      </c>
      <c r="U16" s="6">
        <v>66</v>
      </c>
      <c r="V16" s="6">
        <v>12</v>
      </c>
      <c r="W16" s="6">
        <v>0</v>
      </c>
      <c r="X16" s="6">
        <v>12</v>
      </c>
      <c r="Y16" s="6">
        <v>105</v>
      </c>
      <c r="Z16" s="6">
        <v>348</v>
      </c>
      <c r="AA16" s="7">
        <v>1</v>
      </c>
      <c r="AB16" s="6">
        <v>95</v>
      </c>
      <c r="AC16" s="6">
        <v>4</v>
      </c>
      <c r="AD16" s="6">
        <v>14</v>
      </c>
      <c r="AE16" s="6">
        <v>0</v>
      </c>
      <c r="AF16" s="6">
        <v>0</v>
      </c>
      <c r="AG16" s="6">
        <v>0</v>
      </c>
      <c r="AH16" s="6">
        <v>0</v>
      </c>
      <c r="AI16" s="6">
        <v>114</v>
      </c>
    </row>
    <row r="17" spans="1:35" ht="14.4" customHeight="1">
      <c r="A17" s="6" t="s">
        <v>52</v>
      </c>
      <c r="B17" s="7">
        <v>4</v>
      </c>
      <c r="C17" s="23">
        <v>88</v>
      </c>
      <c r="D17" s="23">
        <v>0</v>
      </c>
      <c r="E17" s="23">
        <v>2</v>
      </c>
      <c r="F17" s="23">
        <v>238</v>
      </c>
      <c r="G17" s="23">
        <v>0</v>
      </c>
      <c r="H17" s="23">
        <v>4</v>
      </c>
      <c r="I17" s="23">
        <v>336</v>
      </c>
      <c r="J17" s="7">
        <v>11</v>
      </c>
      <c r="K17" s="6">
        <v>247</v>
      </c>
      <c r="L17" s="6">
        <v>0</v>
      </c>
      <c r="M17" s="6">
        <v>8</v>
      </c>
      <c r="N17" s="6">
        <v>206</v>
      </c>
      <c r="O17" s="6">
        <v>0</v>
      </c>
      <c r="P17" s="6">
        <v>7</v>
      </c>
      <c r="Q17" s="6">
        <v>479</v>
      </c>
      <c r="R17" s="7">
        <v>0</v>
      </c>
      <c r="S17" s="23">
        <v>87</v>
      </c>
      <c r="T17" s="23">
        <v>5</v>
      </c>
      <c r="U17" s="23">
        <v>0</v>
      </c>
      <c r="V17" s="23">
        <v>2</v>
      </c>
      <c r="W17" s="23">
        <v>235</v>
      </c>
      <c r="X17" s="23">
        <v>0</v>
      </c>
      <c r="Y17" s="23">
        <v>7</v>
      </c>
      <c r="Z17" s="23">
        <v>336</v>
      </c>
      <c r="AA17" s="7">
        <v>71</v>
      </c>
      <c r="AB17" s="6">
        <v>109</v>
      </c>
      <c r="AC17" s="6">
        <v>184</v>
      </c>
      <c r="AD17" s="6">
        <v>12</v>
      </c>
      <c r="AE17" s="6">
        <v>2</v>
      </c>
      <c r="AF17" s="6">
        <v>83</v>
      </c>
      <c r="AG17" s="6">
        <v>0</v>
      </c>
      <c r="AH17" s="6">
        <v>18</v>
      </c>
      <c r="AI17" s="6">
        <v>479</v>
      </c>
    </row>
    <row r="18" spans="1:35" ht="14.4" customHeight="1">
      <c r="A18" s="6" t="s">
        <v>902</v>
      </c>
      <c r="B18" s="7">
        <v>49</v>
      </c>
      <c r="C18" s="6">
        <v>486</v>
      </c>
      <c r="D18" s="6">
        <v>29</v>
      </c>
      <c r="E18" s="6">
        <v>6</v>
      </c>
      <c r="F18" s="6">
        <v>728</v>
      </c>
      <c r="G18" s="6">
        <v>0</v>
      </c>
      <c r="H18" s="6">
        <v>22</v>
      </c>
      <c r="I18" s="6">
        <v>1320</v>
      </c>
      <c r="J18" s="7">
        <v>40</v>
      </c>
      <c r="K18" s="6">
        <v>778</v>
      </c>
      <c r="L18" s="6">
        <v>37</v>
      </c>
      <c r="M18" s="6">
        <v>26</v>
      </c>
      <c r="N18" s="6">
        <v>226</v>
      </c>
      <c r="O18" s="6">
        <v>0</v>
      </c>
      <c r="P18" s="6">
        <v>0</v>
      </c>
      <c r="Q18" s="6">
        <v>1107</v>
      </c>
      <c r="R18" s="7">
        <v>17</v>
      </c>
      <c r="S18" s="6">
        <v>447</v>
      </c>
      <c r="T18" s="6">
        <v>331</v>
      </c>
      <c r="U18" s="6">
        <v>9</v>
      </c>
      <c r="V18" s="6">
        <v>31</v>
      </c>
      <c r="W18" s="6">
        <v>372</v>
      </c>
      <c r="X18" s="6">
        <v>3</v>
      </c>
      <c r="Y18" s="6">
        <v>110</v>
      </c>
      <c r="Z18" s="6">
        <v>1320</v>
      </c>
      <c r="AA18" s="7">
        <v>371</v>
      </c>
      <c r="AB18" s="6">
        <v>385</v>
      </c>
      <c r="AC18" s="6">
        <v>244</v>
      </c>
      <c r="AD18" s="6">
        <v>14</v>
      </c>
      <c r="AE18" s="6">
        <v>1</v>
      </c>
      <c r="AF18" s="6">
        <v>56</v>
      </c>
      <c r="AG18" s="6">
        <v>0</v>
      </c>
      <c r="AH18" s="6">
        <v>36</v>
      </c>
      <c r="AI18" s="6">
        <v>1107</v>
      </c>
    </row>
    <row r="19" spans="1:35" ht="14.4" customHeight="1">
      <c r="A19" s="6" t="s">
        <v>660</v>
      </c>
      <c r="B19" s="7">
        <v>0</v>
      </c>
      <c r="C19" s="23">
        <v>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2</v>
      </c>
      <c r="J19" s="7">
        <v>46</v>
      </c>
      <c r="K19" s="6">
        <v>13</v>
      </c>
      <c r="L19" s="6">
        <v>0</v>
      </c>
      <c r="M19" s="6">
        <v>0</v>
      </c>
      <c r="N19" s="6">
        <v>95</v>
      </c>
      <c r="O19" s="6">
        <v>139</v>
      </c>
      <c r="P19" s="6">
        <v>37</v>
      </c>
      <c r="Q19" s="6">
        <v>330</v>
      </c>
      <c r="R19" s="7">
        <v>0</v>
      </c>
      <c r="S19" s="23">
        <v>2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2</v>
      </c>
      <c r="AA19" s="7">
        <v>0</v>
      </c>
      <c r="AB19" s="6">
        <v>254</v>
      </c>
      <c r="AC19" s="6">
        <v>9</v>
      </c>
      <c r="AD19" s="6">
        <v>15</v>
      </c>
      <c r="AE19" s="6">
        <v>1</v>
      </c>
      <c r="AF19" s="6">
        <v>6</v>
      </c>
      <c r="AG19" s="6">
        <v>1</v>
      </c>
      <c r="AH19" s="6">
        <v>44</v>
      </c>
      <c r="AI19" s="6">
        <v>330</v>
      </c>
    </row>
    <row r="20" spans="1:35">
      <c r="A20" s="6" t="s">
        <v>56</v>
      </c>
      <c r="B20" s="7">
        <v>45</v>
      </c>
      <c r="C20" s="23">
        <v>0</v>
      </c>
      <c r="D20" s="23">
        <v>0</v>
      </c>
      <c r="E20" s="23">
        <v>0</v>
      </c>
      <c r="F20" s="23">
        <v>204</v>
      </c>
      <c r="G20" s="23">
        <v>9</v>
      </c>
      <c r="H20" s="23">
        <v>0</v>
      </c>
      <c r="I20" s="23">
        <v>258</v>
      </c>
      <c r="J20" s="7">
        <v>36</v>
      </c>
      <c r="K20" s="6">
        <v>0</v>
      </c>
      <c r="L20" s="6">
        <v>0</v>
      </c>
      <c r="M20" s="6">
        <v>0</v>
      </c>
      <c r="N20" s="6">
        <v>249</v>
      </c>
      <c r="O20" s="6">
        <v>231</v>
      </c>
      <c r="P20" s="6">
        <v>552</v>
      </c>
      <c r="Q20" s="6">
        <v>1068</v>
      </c>
      <c r="R20" s="7">
        <v>3</v>
      </c>
      <c r="S20" s="23">
        <v>206</v>
      </c>
      <c r="T20" s="23">
        <v>6</v>
      </c>
      <c r="U20" s="23">
        <v>0</v>
      </c>
      <c r="V20" s="23">
        <v>0</v>
      </c>
      <c r="W20" s="23">
        <v>8</v>
      </c>
      <c r="X20" s="23">
        <v>0</v>
      </c>
      <c r="Y20" s="23">
        <v>35</v>
      </c>
      <c r="Z20" s="23">
        <v>258</v>
      </c>
      <c r="AA20" s="7">
        <v>5</v>
      </c>
      <c r="AB20" s="6">
        <v>534</v>
      </c>
      <c r="AC20" s="6">
        <v>1</v>
      </c>
      <c r="AD20" s="6">
        <v>482</v>
      </c>
      <c r="AE20" s="6">
        <v>2</v>
      </c>
      <c r="AF20" s="6">
        <v>10</v>
      </c>
      <c r="AG20" s="6">
        <v>0</v>
      </c>
      <c r="AH20" s="6">
        <v>34</v>
      </c>
      <c r="AI20" s="6">
        <v>1068</v>
      </c>
    </row>
    <row r="21" spans="1:35">
      <c r="A21" s="6" t="s">
        <v>661</v>
      </c>
      <c r="B21" s="7"/>
      <c r="J21" s="37">
        <v>204</v>
      </c>
      <c r="K21" s="6">
        <v>2</v>
      </c>
      <c r="L21" s="6">
        <v>0</v>
      </c>
      <c r="M21" s="6">
        <v>0</v>
      </c>
      <c r="N21" s="6">
        <v>77</v>
      </c>
      <c r="O21" s="6">
        <v>344</v>
      </c>
      <c r="P21" s="6">
        <v>0</v>
      </c>
      <c r="Q21" s="6">
        <v>627</v>
      </c>
      <c r="R21" s="7"/>
      <c r="AA21" s="37">
        <v>0</v>
      </c>
      <c r="AB21" s="6">
        <v>402</v>
      </c>
      <c r="AC21" s="6">
        <v>25</v>
      </c>
      <c r="AD21" s="6">
        <v>0</v>
      </c>
      <c r="AE21" s="6">
        <v>15</v>
      </c>
      <c r="AF21" s="6">
        <v>11</v>
      </c>
      <c r="AG21" s="6">
        <v>2</v>
      </c>
      <c r="AH21" s="6">
        <v>172</v>
      </c>
      <c r="AI21" s="6">
        <v>627</v>
      </c>
    </row>
    <row r="22" spans="1:35">
      <c r="A22" s="6" t="s">
        <v>903</v>
      </c>
      <c r="B22" s="7">
        <v>0</v>
      </c>
      <c r="C22" s="6">
        <v>0</v>
      </c>
      <c r="D22" s="6">
        <v>0</v>
      </c>
      <c r="E22" s="6">
        <v>0</v>
      </c>
      <c r="F22" s="6">
        <v>0</v>
      </c>
      <c r="G22" s="6">
        <v>241</v>
      </c>
      <c r="H22" s="6">
        <v>0</v>
      </c>
      <c r="I22" s="6">
        <v>241</v>
      </c>
      <c r="J22" s="7"/>
      <c r="K22" s="6"/>
      <c r="L22" s="6"/>
      <c r="M22" s="6"/>
      <c r="N22" s="6"/>
      <c r="O22" s="6"/>
      <c r="P22" s="6"/>
      <c r="Q22" s="6"/>
      <c r="R22" s="7">
        <v>0</v>
      </c>
      <c r="S22" s="6">
        <v>219</v>
      </c>
      <c r="T22" s="6">
        <v>4</v>
      </c>
      <c r="U22" s="6">
        <v>0</v>
      </c>
      <c r="V22" s="6">
        <v>0</v>
      </c>
      <c r="W22" s="6">
        <v>4</v>
      </c>
      <c r="X22" s="6">
        <v>0</v>
      </c>
      <c r="Y22" s="6">
        <v>14</v>
      </c>
      <c r="Z22" s="6">
        <v>241</v>
      </c>
      <c r="AA22" s="7"/>
      <c r="AB22" s="6"/>
      <c r="AC22" s="6"/>
      <c r="AD22" s="6"/>
      <c r="AE22" s="6"/>
      <c r="AF22" s="6"/>
      <c r="AG22" s="6"/>
      <c r="AH22" s="6"/>
      <c r="AI22" s="6"/>
    </row>
    <row r="23" spans="1:35">
      <c r="A23" s="6" t="s">
        <v>664</v>
      </c>
      <c r="B23" s="7">
        <v>4</v>
      </c>
      <c r="C23" s="6">
        <v>50</v>
      </c>
      <c r="D23" s="6">
        <v>2</v>
      </c>
      <c r="E23" s="6">
        <v>0</v>
      </c>
      <c r="F23" s="6">
        <v>86</v>
      </c>
      <c r="G23" s="6">
        <v>0</v>
      </c>
      <c r="H23" s="6">
        <v>0</v>
      </c>
      <c r="I23" s="6">
        <v>142</v>
      </c>
      <c r="J23" s="7">
        <v>3</v>
      </c>
      <c r="K23" s="6">
        <v>61</v>
      </c>
      <c r="L23" s="6">
        <v>4</v>
      </c>
      <c r="M23" s="6">
        <v>3</v>
      </c>
      <c r="N23" s="6">
        <v>36</v>
      </c>
      <c r="O23" s="6">
        <v>0</v>
      </c>
      <c r="P23" s="6">
        <v>0</v>
      </c>
      <c r="Q23" s="6">
        <v>107</v>
      </c>
      <c r="R23" s="7">
        <v>3</v>
      </c>
      <c r="S23" s="6">
        <v>19</v>
      </c>
      <c r="T23" s="6">
        <v>0</v>
      </c>
      <c r="U23" s="6">
        <v>0</v>
      </c>
      <c r="V23" s="6">
        <v>0</v>
      </c>
      <c r="W23" s="6">
        <v>113</v>
      </c>
      <c r="X23" s="6">
        <v>0</v>
      </c>
      <c r="Y23" s="6">
        <v>7</v>
      </c>
      <c r="Z23" s="6">
        <v>142</v>
      </c>
      <c r="AA23" s="7">
        <v>26</v>
      </c>
      <c r="AB23" s="6">
        <v>9</v>
      </c>
      <c r="AC23" s="6">
        <v>28</v>
      </c>
      <c r="AD23" s="6">
        <v>0</v>
      </c>
      <c r="AE23" s="6">
        <v>0</v>
      </c>
      <c r="AF23" s="6">
        <v>42</v>
      </c>
      <c r="AG23" s="6">
        <v>0</v>
      </c>
      <c r="AH23" s="6">
        <v>2</v>
      </c>
      <c r="AI23" s="6">
        <v>107</v>
      </c>
    </row>
    <row r="24" spans="1:35">
      <c r="A24" s="6" t="s">
        <v>61</v>
      </c>
      <c r="B24" s="7"/>
      <c r="K24" s="6"/>
      <c r="L24" s="6"/>
      <c r="M24" s="6"/>
      <c r="N24" s="6"/>
      <c r="O24" s="6"/>
      <c r="P24" s="6"/>
      <c r="Q24" s="6"/>
      <c r="R24" s="7"/>
      <c r="AB24" s="6"/>
      <c r="AC24" s="6"/>
      <c r="AD24" s="6"/>
      <c r="AE24" s="6"/>
      <c r="AF24" s="6"/>
      <c r="AG24" s="6"/>
      <c r="AH24" s="6"/>
      <c r="AI24" s="6"/>
    </row>
    <row r="25" spans="1:35">
      <c r="A25" s="6" t="s">
        <v>668</v>
      </c>
      <c r="B25" s="7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7"/>
      <c r="S25" s="6"/>
      <c r="T25" s="6"/>
      <c r="U25" s="6"/>
      <c r="V25" s="6"/>
      <c r="W25" s="6"/>
      <c r="X25" s="6"/>
      <c r="Y25" s="6"/>
      <c r="Z25" s="6"/>
      <c r="AA25" s="7"/>
      <c r="AB25" s="6"/>
      <c r="AC25" s="6"/>
      <c r="AD25" s="6"/>
      <c r="AE25" s="6"/>
      <c r="AF25" s="6"/>
      <c r="AG25" s="6"/>
      <c r="AH25" s="6"/>
      <c r="AI25" s="6"/>
    </row>
    <row r="26" spans="1:35">
      <c r="A26" s="6" t="s">
        <v>671</v>
      </c>
      <c r="B26" s="7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7"/>
      <c r="S26" s="6"/>
      <c r="T26" s="6"/>
      <c r="U26" s="6"/>
      <c r="V26" s="6"/>
      <c r="W26" s="6"/>
      <c r="X26" s="6"/>
      <c r="Y26" s="6"/>
      <c r="Z26" s="6"/>
      <c r="AA26" s="7"/>
      <c r="AB26" s="6"/>
      <c r="AC26" s="6"/>
      <c r="AD26" s="6"/>
      <c r="AE26" s="6"/>
      <c r="AF26" s="6"/>
      <c r="AG26" s="6"/>
      <c r="AH26" s="6"/>
      <c r="AI26" s="6"/>
    </row>
    <row r="27" spans="1:35">
      <c r="A27" s="6" t="s">
        <v>64</v>
      </c>
      <c r="B27" s="7"/>
      <c r="C27" s="6"/>
      <c r="D27" s="6"/>
      <c r="E27" s="6"/>
      <c r="F27" s="6"/>
      <c r="G27" s="6"/>
      <c r="H27" s="6"/>
      <c r="I27" s="6"/>
      <c r="J27" s="7">
        <v>75</v>
      </c>
      <c r="K27" s="6">
        <v>530</v>
      </c>
      <c r="L27" s="6">
        <v>31</v>
      </c>
      <c r="M27" s="6">
        <v>11</v>
      </c>
      <c r="N27" s="6">
        <v>57</v>
      </c>
      <c r="O27" s="6">
        <v>0</v>
      </c>
      <c r="P27" s="6">
        <v>0</v>
      </c>
      <c r="Q27" s="6">
        <v>704</v>
      </c>
      <c r="R27" s="7"/>
      <c r="S27" s="6"/>
      <c r="T27" s="6"/>
      <c r="U27" s="6"/>
      <c r="V27" s="6"/>
      <c r="W27" s="6"/>
      <c r="X27" s="6"/>
      <c r="Y27" s="6"/>
      <c r="Z27" s="6"/>
      <c r="AA27" s="7">
        <v>223</v>
      </c>
      <c r="AB27" s="6">
        <v>29</v>
      </c>
      <c r="AC27" s="6">
        <v>49</v>
      </c>
      <c r="AD27" s="6">
        <v>0</v>
      </c>
      <c r="AE27" s="6">
        <v>0</v>
      </c>
      <c r="AF27" s="6">
        <v>307</v>
      </c>
      <c r="AG27" s="6">
        <v>0</v>
      </c>
      <c r="AH27" s="6">
        <v>96</v>
      </c>
      <c r="AI27" s="6">
        <v>704</v>
      </c>
    </row>
    <row r="28" spans="1:35">
      <c r="A28" s="6" t="s">
        <v>69</v>
      </c>
      <c r="B28" s="7">
        <v>0</v>
      </c>
      <c r="C28" s="6">
        <v>0</v>
      </c>
      <c r="D28" s="6">
        <v>0</v>
      </c>
      <c r="E28" s="6">
        <v>1</v>
      </c>
      <c r="F28" s="6">
        <v>631</v>
      </c>
      <c r="G28" s="6">
        <v>0</v>
      </c>
      <c r="H28" s="6">
        <v>0</v>
      </c>
      <c r="I28" s="6">
        <v>632</v>
      </c>
      <c r="J28" s="7">
        <v>2</v>
      </c>
      <c r="K28" s="6">
        <v>153</v>
      </c>
      <c r="L28" s="6">
        <v>2</v>
      </c>
      <c r="M28" s="6">
        <v>2</v>
      </c>
      <c r="N28" s="6">
        <v>1189</v>
      </c>
      <c r="O28" s="6">
        <v>0</v>
      </c>
      <c r="P28" s="6">
        <v>0</v>
      </c>
      <c r="Q28" s="6">
        <v>1348</v>
      </c>
      <c r="R28" s="7">
        <v>7</v>
      </c>
      <c r="S28" s="6">
        <v>157</v>
      </c>
      <c r="T28" s="6">
        <v>68</v>
      </c>
      <c r="U28" s="6">
        <v>0</v>
      </c>
      <c r="V28" s="6">
        <v>3</v>
      </c>
      <c r="W28" s="6">
        <v>395</v>
      </c>
      <c r="X28" s="6">
        <v>2</v>
      </c>
      <c r="Y28" s="6">
        <v>0</v>
      </c>
      <c r="Z28" s="6">
        <v>632</v>
      </c>
      <c r="AA28" s="7">
        <v>58</v>
      </c>
      <c r="AB28" s="6">
        <v>407</v>
      </c>
      <c r="AC28" s="6">
        <v>181</v>
      </c>
      <c r="AD28" s="6">
        <v>17</v>
      </c>
      <c r="AE28" s="6">
        <v>0</v>
      </c>
      <c r="AF28" s="6">
        <v>685</v>
      </c>
      <c r="AG28" s="6">
        <v>0</v>
      </c>
      <c r="AH28" s="6">
        <v>0</v>
      </c>
      <c r="AI28" s="6">
        <v>1348</v>
      </c>
    </row>
    <row r="29" spans="1:35">
      <c r="A29" s="6" t="s">
        <v>673</v>
      </c>
      <c r="B29" s="7">
        <v>0</v>
      </c>
      <c r="C29" s="6">
        <v>93</v>
      </c>
      <c r="D29" s="6">
        <v>0</v>
      </c>
      <c r="E29" s="6">
        <v>0</v>
      </c>
      <c r="F29" s="6">
        <v>94</v>
      </c>
      <c r="G29" s="6">
        <v>0</v>
      </c>
      <c r="H29" s="6">
        <v>0</v>
      </c>
      <c r="I29" s="6">
        <v>187</v>
      </c>
      <c r="J29" s="7">
        <v>9</v>
      </c>
      <c r="K29" s="6">
        <v>262</v>
      </c>
      <c r="L29" s="6">
        <v>0</v>
      </c>
      <c r="M29" s="6">
        <v>0</v>
      </c>
      <c r="N29" s="6">
        <v>177</v>
      </c>
      <c r="O29" s="6">
        <v>0</v>
      </c>
      <c r="P29" s="6">
        <v>0</v>
      </c>
      <c r="Q29" s="6">
        <v>448</v>
      </c>
      <c r="R29" s="7">
        <v>5</v>
      </c>
      <c r="S29" s="6">
        <v>3</v>
      </c>
      <c r="T29" s="6">
        <v>12</v>
      </c>
      <c r="U29" s="6">
        <v>0</v>
      </c>
      <c r="V29" s="6">
        <v>0</v>
      </c>
      <c r="W29" s="6">
        <v>167</v>
      </c>
      <c r="X29" s="6">
        <v>0</v>
      </c>
      <c r="Y29" s="6">
        <v>0</v>
      </c>
      <c r="Z29" s="6">
        <v>187</v>
      </c>
      <c r="AA29" s="7">
        <v>37</v>
      </c>
      <c r="AB29" s="6">
        <v>16</v>
      </c>
      <c r="AC29" s="6">
        <v>90</v>
      </c>
      <c r="AD29" s="6">
        <v>3</v>
      </c>
      <c r="AE29" s="6">
        <v>0</v>
      </c>
      <c r="AF29" s="6">
        <v>287</v>
      </c>
      <c r="AG29" s="6">
        <v>0</v>
      </c>
      <c r="AH29" s="6">
        <v>15</v>
      </c>
      <c r="AI29" s="6">
        <v>448</v>
      </c>
    </row>
    <row r="30" spans="1:35">
      <c r="A30" s="6" t="s">
        <v>904</v>
      </c>
      <c r="B30" s="7"/>
      <c r="K30" s="6"/>
      <c r="L30" s="6"/>
      <c r="M30" s="6"/>
      <c r="N30" s="6"/>
      <c r="O30" s="6"/>
      <c r="P30" s="6"/>
      <c r="Q30" s="6"/>
      <c r="R30" s="7"/>
      <c r="AB30" s="6"/>
      <c r="AC30" s="6"/>
      <c r="AD30" s="6"/>
      <c r="AE30" s="6"/>
      <c r="AF30" s="6"/>
      <c r="AG30" s="6"/>
      <c r="AH30" s="6"/>
      <c r="AI30" s="6"/>
    </row>
    <row r="31" spans="1:35">
      <c r="A31" s="6" t="s">
        <v>74</v>
      </c>
      <c r="B31" s="7">
        <v>0</v>
      </c>
      <c r="C31" s="6">
        <v>184</v>
      </c>
      <c r="D31" s="6">
        <v>0</v>
      </c>
      <c r="E31" s="6">
        <v>3</v>
      </c>
      <c r="F31" s="6">
        <v>881</v>
      </c>
      <c r="G31" s="6">
        <v>0</v>
      </c>
      <c r="H31" s="6">
        <v>0</v>
      </c>
      <c r="I31" s="6">
        <v>1068</v>
      </c>
      <c r="J31" s="7">
        <v>7</v>
      </c>
      <c r="K31" s="6">
        <v>409</v>
      </c>
      <c r="L31" s="6">
        <v>1</v>
      </c>
      <c r="M31" s="6">
        <v>12</v>
      </c>
      <c r="N31" s="6">
        <v>378</v>
      </c>
      <c r="O31" s="6">
        <v>0</v>
      </c>
      <c r="P31" s="6">
        <v>0</v>
      </c>
      <c r="Q31" s="6">
        <v>807</v>
      </c>
      <c r="R31" s="7">
        <v>9</v>
      </c>
      <c r="S31" s="6">
        <v>248</v>
      </c>
      <c r="T31" s="6">
        <v>78</v>
      </c>
      <c r="U31" s="6">
        <v>0</v>
      </c>
      <c r="V31" s="6">
        <v>18</v>
      </c>
      <c r="W31" s="6">
        <v>708</v>
      </c>
      <c r="X31" s="6">
        <v>0</v>
      </c>
      <c r="Y31" s="6">
        <v>7</v>
      </c>
      <c r="Z31" s="6">
        <v>1068</v>
      </c>
      <c r="AA31" s="7">
        <v>129</v>
      </c>
      <c r="AB31" s="6">
        <v>116</v>
      </c>
      <c r="AC31" s="6">
        <v>424</v>
      </c>
      <c r="AD31" s="6">
        <v>0</v>
      </c>
      <c r="AE31" s="6">
        <v>1</v>
      </c>
      <c r="AF31" s="6">
        <v>125</v>
      </c>
      <c r="AG31" s="6">
        <v>0</v>
      </c>
      <c r="AH31" s="6">
        <v>12</v>
      </c>
      <c r="AI31" s="6">
        <v>807</v>
      </c>
    </row>
    <row r="32" spans="1:35">
      <c r="A32" s="6" t="s">
        <v>675</v>
      </c>
      <c r="B32" s="7">
        <v>169</v>
      </c>
      <c r="C32" s="6">
        <v>14</v>
      </c>
      <c r="D32" s="6">
        <v>0</v>
      </c>
      <c r="E32" s="6">
        <v>0</v>
      </c>
      <c r="F32" s="6">
        <v>19</v>
      </c>
      <c r="G32" s="6">
        <v>1</v>
      </c>
      <c r="H32" s="6">
        <v>1</v>
      </c>
      <c r="I32" s="6">
        <v>204</v>
      </c>
      <c r="J32" s="7">
        <v>41</v>
      </c>
      <c r="K32" s="6">
        <v>15</v>
      </c>
      <c r="L32" s="6">
        <v>0</v>
      </c>
      <c r="M32" s="6">
        <v>0</v>
      </c>
      <c r="N32" s="6">
        <v>13</v>
      </c>
      <c r="O32" s="6">
        <v>1</v>
      </c>
      <c r="P32" s="6">
        <v>24</v>
      </c>
      <c r="Q32" s="6">
        <v>94</v>
      </c>
      <c r="R32" s="7">
        <v>1</v>
      </c>
      <c r="S32" s="6">
        <v>32</v>
      </c>
      <c r="T32" s="6">
        <v>0</v>
      </c>
      <c r="U32" s="6">
        <v>0</v>
      </c>
      <c r="V32" s="6">
        <v>4</v>
      </c>
      <c r="W32" s="6">
        <v>12</v>
      </c>
      <c r="X32" s="6">
        <v>0</v>
      </c>
      <c r="Y32" s="6">
        <v>155</v>
      </c>
      <c r="Z32" s="6">
        <v>204</v>
      </c>
      <c r="AA32" s="7">
        <v>1</v>
      </c>
      <c r="AB32" s="6">
        <v>39</v>
      </c>
      <c r="AC32" s="6">
        <v>0</v>
      </c>
      <c r="AD32" s="6">
        <v>0</v>
      </c>
      <c r="AE32" s="6">
        <v>1</v>
      </c>
      <c r="AF32" s="6">
        <v>6</v>
      </c>
      <c r="AG32" s="6">
        <v>0</v>
      </c>
      <c r="AH32" s="6">
        <v>47</v>
      </c>
      <c r="AI32" s="6">
        <v>94</v>
      </c>
    </row>
    <row r="33" spans="1:35">
      <c r="A33" s="6" t="s">
        <v>79</v>
      </c>
      <c r="B33" s="7"/>
      <c r="K33" s="6"/>
      <c r="L33" s="6"/>
      <c r="M33" s="6"/>
      <c r="N33" s="6"/>
      <c r="O33" s="6"/>
      <c r="P33" s="6"/>
      <c r="Q33" s="6"/>
      <c r="R33" s="7"/>
      <c r="AB33" s="6"/>
      <c r="AC33" s="6"/>
      <c r="AD33" s="6"/>
      <c r="AE33" s="6"/>
      <c r="AF33" s="6"/>
      <c r="AG33" s="6"/>
      <c r="AH33" s="6"/>
      <c r="AI33" s="6"/>
    </row>
    <row r="34" spans="1:35">
      <c r="A34" s="6" t="s">
        <v>677</v>
      </c>
      <c r="B34" s="7">
        <v>63</v>
      </c>
      <c r="C34" s="6">
        <v>151</v>
      </c>
      <c r="D34" s="6">
        <v>0</v>
      </c>
      <c r="E34" s="6">
        <v>0</v>
      </c>
      <c r="F34" s="6">
        <v>12</v>
      </c>
      <c r="G34" s="6">
        <v>79</v>
      </c>
      <c r="H34" s="6">
        <v>9</v>
      </c>
      <c r="I34" s="6">
        <v>314</v>
      </c>
      <c r="J34" s="7"/>
      <c r="K34" s="6"/>
      <c r="L34" s="6"/>
      <c r="M34" s="6"/>
      <c r="N34" s="6"/>
      <c r="O34" s="6"/>
      <c r="P34" s="6"/>
      <c r="Q34" s="6"/>
      <c r="R34" s="7">
        <v>0</v>
      </c>
      <c r="S34" s="6">
        <v>235</v>
      </c>
      <c r="T34" s="6">
        <v>1</v>
      </c>
      <c r="U34" s="6">
        <v>0</v>
      </c>
      <c r="V34" s="6">
        <v>5</v>
      </c>
      <c r="W34" s="6">
        <v>10</v>
      </c>
      <c r="X34" s="6">
        <v>0</v>
      </c>
      <c r="Y34" s="6">
        <v>63</v>
      </c>
      <c r="Z34" s="6">
        <v>314</v>
      </c>
      <c r="AA34" s="7"/>
      <c r="AB34" s="6"/>
      <c r="AC34" s="6"/>
      <c r="AD34" s="6"/>
      <c r="AE34" s="6"/>
      <c r="AF34" s="6"/>
      <c r="AG34" s="6"/>
      <c r="AH34" s="6"/>
      <c r="AI34" s="6"/>
    </row>
    <row r="35" spans="1:35">
      <c r="A35" s="6" t="s">
        <v>679</v>
      </c>
      <c r="B35" s="7">
        <v>75</v>
      </c>
      <c r="C35" s="6">
        <v>0</v>
      </c>
      <c r="D35" s="6">
        <v>0</v>
      </c>
      <c r="E35" s="6">
        <v>0</v>
      </c>
      <c r="F35" s="6">
        <v>31</v>
      </c>
      <c r="G35" s="6">
        <v>191</v>
      </c>
      <c r="H35" s="6">
        <v>25</v>
      </c>
      <c r="I35" s="6">
        <v>322</v>
      </c>
      <c r="J35" s="7"/>
      <c r="K35" s="6"/>
      <c r="L35" s="6"/>
      <c r="M35" s="6"/>
      <c r="N35" s="6"/>
      <c r="O35" s="6"/>
      <c r="P35" s="6"/>
      <c r="Q35" s="6"/>
      <c r="R35" s="7">
        <v>0</v>
      </c>
      <c r="S35" s="6">
        <v>240</v>
      </c>
      <c r="T35" s="6">
        <v>0</v>
      </c>
      <c r="U35" s="6">
        <v>0</v>
      </c>
      <c r="V35" s="6">
        <v>40</v>
      </c>
      <c r="W35" s="6">
        <v>0</v>
      </c>
      <c r="X35" s="6">
        <v>0</v>
      </c>
      <c r="Y35" s="6">
        <v>42</v>
      </c>
      <c r="Z35" s="6">
        <v>322</v>
      </c>
      <c r="AA35" s="7"/>
      <c r="AB35" s="6"/>
      <c r="AC35" s="6"/>
      <c r="AD35" s="6"/>
      <c r="AE35" s="6"/>
      <c r="AF35" s="6"/>
      <c r="AG35" s="6"/>
      <c r="AH35" s="6"/>
      <c r="AI35" s="6"/>
    </row>
    <row r="36" spans="1:35">
      <c r="A36" s="6" t="s">
        <v>680</v>
      </c>
      <c r="B36" s="7">
        <v>13</v>
      </c>
      <c r="C36" s="6">
        <v>40</v>
      </c>
      <c r="D36" s="6">
        <v>0</v>
      </c>
      <c r="E36" s="6">
        <v>0</v>
      </c>
      <c r="F36" s="6">
        <v>28</v>
      </c>
      <c r="G36" s="6">
        <v>17</v>
      </c>
      <c r="H36" s="6">
        <v>0</v>
      </c>
      <c r="I36" s="6">
        <v>98</v>
      </c>
      <c r="J36" s="7"/>
      <c r="K36" s="6"/>
      <c r="L36" s="6"/>
      <c r="M36" s="6"/>
      <c r="N36" s="6"/>
      <c r="O36" s="6"/>
      <c r="P36" s="6"/>
      <c r="Q36" s="6"/>
      <c r="R36" s="7">
        <v>0</v>
      </c>
      <c r="S36" s="6">
        <v>74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24</v>
      </c>
      <c r="Z36" s="6">
        <v>98</v>
      </c>
      <c r="AA36" s="7"/>
      <c r="AB36" s="6"/>
      <c r="AC36" s="6"/>
      <c r="AD36" s="6"/>
      <c r="AE36" s="6"/>
      <c r="AF36" s="6"/>
      <c r="AG36" s="6"/>
      <c r="AH36" s="6"/>
      <c r="AI36" s="6"/>
    </row>
    <row r="37" spans="1:35">
      <c r="A37" s="1" t="s">
        <v>682</v>
      </c>
      <c r="B37" s="7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6"/>
      <c r="O37" s="6"/>
      <c r="P37" s="6"/>
      <c r="Q37" s="6"/>
      <c r="R37" s="7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H37" s="6"/>
      <c r="AI37" s="6"/>
    </row>
    <row r="38" spans="1:35">
      <c r="A38" s="6" t="s">
        <v>327</v>
      </c>
      <c r="B38" s="7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  <c r="Q38" s="6"/>
      <c r="R38" s="7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H38" s="6"/>
      <c r="AI38" s="6"/>
    </row>
    <row r="39" spans="1:35">
      <c r="A39" s="6" t="s">
        <v>321</v>
      </c>
      <c r="B39" s="7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/>
      <c r="Q39" s="6"/>
      <c r="R39" s="7"/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H39" s="6"/>
      <c r="AI39" s="6"/>
    </row>
    <row r="40" spans="1:35">
      <c r="A40" s="6" t="s">
        <v>83</v>
      </c>
      <c r="B40" s="7"/>
      <c r="C40" s="6"/>
      <c r="D40" s="6"/>
      <c r="E40" s="6"/>
      <c r="F40" s="6"/>
      <c r="G40" s="6"/>
      <c r="H40" s="6"/>
      <c r="I40" s="6"/>
      <c r="J40" s="7">
        <v>49</v>
      </c>
      <c r="K40" s="6">
        <v>1161</v>
      </c>
      <c r="L40" s="6">
        <v>15</v>
      </c>
      <c r="M40" s="6">
        <v>3</v>
      </c>
      <c r="N40" s="6">
        <v>65</v>
      </c>
      <c r="O40" s="6">
        <v>2</v>
      </c>
      <c r="P40" s="6">
        <v>2</v>
      </c>
      <c r="Q40" s="6">
        <v>1297</v>
      </c>
      <c r="R40" s="7"/>
      <c r="S40" s="6"/>
      <c r="T40" s="6"/>
      <c r="U40" s="6"/>
      <c r="V40" s="6"/>
      <c r="W40" s="6"/>
      <c r="X40" s="6"/>
      <c r="Y40" s="6"/>
      <c r="Z40" s="6"/>
      <c r="AA40" s="7">
        <v>462</v>
      </c>
      <c r="AB40" s="6">
        <v>104</v>
      </c>
      <c r="AC40" s="6">
        <v>651</v>
      </c>
      <c r="AD40" s="6">
        <v>7</v>
      </c>
      <c r="AE40" s="6">
        <v>7</v>
      </c>
      <c r="AF40" s="6">
        <v>28</v>
      </c>
      <c r="AG40" s="6">
        <v>2</v>
      </c>
      <c r="AH40" s="6">
        <v>36</v>
      </c>
      <c r="AI40" s="6">
        <v>1297</v>
      </c>
    </row>
    <row r="41" spans="1:35">
      <c r="A41" s="6" t="s">
        <v>87</v>
      </c>
      <c r="B41" s="7">
        <v>279</v>
      </c>
      <c r="C41" s="6">
        <v>1541</v>
      </c>
      <c r="D41" s="6">
        <v>2</v>
      </c>
      <c r="E41" s="6">
        <v>7</v>
      </c>
      <c r="F41" s="6">
        <v>412</v>
      </c>
      <c r="G41" s="6">
        <v>5</v>
      </c>
      <c r="H41" s="6">
        <v>26</v>
      </c>
      <c r="I41" s="6">
        <v>2272</v>
      </c>
      <c r="J41" s="7">
        <v>45</v>
      </c>
      <c r="K41" s="6">
        <v>20</v>
      </c>
      <c r="L41" s="6">
        <v>0</v>
      </c>
      <c r="M41" s="6">
        <v>0</v>
      </c>
      <c r="N41" s="6">
        <v>340</v>
      </c>
      <c r="O41" s="6">
        <v>718</v>
      </c>
      <c r="P41" s="6">
        <v>1</v>
      </c>
      <c r="Q41" s="6">
        <v>1124</v>
      </c>
      <c r="R41" s="7">
        <v>84</v>
      </c>
      <c r="S41" s="6">
        <v>1680</v>
      </c>
      <c r="T41" s="6">
        <v>28</v>
      </c>
      <c r="U41" s="6">
        <v>0</v>
      </c>
      <c r="V41" s="6">
        <v>55</v>
      </c>
      <c r="W41" s="6">
        <v>89</v>
      </c>
      <c r="X41" s="6">
        <v>6</v>
      </c>
      <c r="Y41" s="6">
        <v>330</v>
      </c>
      <c r="Z41" s="6">
        <v>2272</v>
      </c>
      <c r="AA41" s="7">
        <v>27</v>
      </c>
      <c r="AB41" s="6">
        <v>959</v>
      </c>
      <c r="AC41" s="6">
        <v>12</v>
      </c>
      <c r="AD41" s="6">
        <v>19</v>
      </c>
      <c r="AE41" s="6">
        <v>4</v>
      </c>
      <c r="AF41" s="6">
        <v>24</v>
      </c>
      <c r="AG41" s="6">
        <v>1</v>
      </c>
      <c r="AH41" s="6">
        <v>78</v>
      </c>
      <c r="AI41" s="6">
        <v>1124</v>
      </c>
    </row>
    <row r="42" spans="1:35">
      <c r="A42" s="6" t="s">
        <v>88</v>
      </c>
      <c r="B42" s="7"/>
      <c r="K42" s="6"/>
      <c r="L42" s="6"/>
      <c r="M42" s="6"/>
      <c r="N42" s="6"/>
      <c r="O42" s="6"/>
      <c r="P42" s="6"/>
      <c r="Q42" s="6"/>
      <c r="R42" s="7"/>
      <c r="AB42" s="6"/>
      <c r="AC42" s="6"/>
      <c r="AD42" s="6"/>
      <c r="AE42" s="6"/>
      <c r="AF42" s="6"/>
      <c r="AG42" s="6"/>
      <c r="AH42" s="6"/>
      <c r="AI42" s="6"/>
    </row>
    <row r="43" spans="1:35">
      <c r="A43" s="6" t="s">
        <v>93</v>
      </c>
      <c r="B43" s="7">
        <v>54</v>
      </c>
      <c r="C43" s="6">
        <v>101</v>
      </c>
      <c r="D43" s="6">
        <v>373</v>
      </c>
      <c r="E43" s="6">
        <v>37</v>
      </c>
      <c r="F43" s="6">
        <v>114</v>
      </c>
      <c r="G43" s="6">
        <v>0</v>
      </c>
      <c r="H43" s="6">
        <v>19</v>
      </c>
      <c r="I43" s="6">
        <v>698</v>
      </c>
      <c r="J43" s="7">
        <v>204</v>
      </c>
      <c r="K43" s="6">
        <v>283</v>
      </c>
      <c r="L43" s="6">
        <v>1223</v>
      </c>
      <c r="M43" s="6">
        <v>32</v>
      </c>
      <c r="N43" s="6">
        <v>243</v>
      </c>
      <c r="O43" s="6">
        <v>4</v>
      </c>
      <c r="P43" s="6">
        <v>44</v>
      </c>
      <c r="Q43" s="6">
        <v>2033</v>
      </c>
      <c r="R43" s="7">
        <v>21</v>
      </c>
      <c r="S43" s="6">
        <v>159</v>
      </c>
      <c r="T43" s="6">
        <v>193</v>
      </c>
      <c r="U43" s="6">
        <v>0</v>
      </c>
      <c r="V43" s="6">
        <v>53</v>
      </c>
      <c r="W43" s="6">
        <v>236</v>
      </c>
      <c r="X43" s="6">
        <v>0</v>
      </c>
      <c r="Y43" s="6">
        <v>36</v>
      </c>
      <c r="Z43" s="6">
        <v>698</v>
      </c>
      <c r="AA43" s="7">
        <v>681</v>
      </c>
      <c r="AB43" s="6">
        <v>576</v>
      </c>
      <c r="AC43" s="6">
        <v>193</v>
      </c>
      <c r="AD43" s="6">
        <v>0</v>
      </c>
      <c r="AE43" s="6">
        <v>68</v>
      </c>
      <c r="AF43" s="6">
        <v>369</v>
      </c>
      <c r="AG43" s="6">
        <v>1</v>
      </c>
      <c r="AH43" s="6">
        <v>145</v>
      </c>
      <c r="AI43" s="6">
        <v>2033</v>
      </c>
    </row>
    <row r="44" spans="1:35">
      <c r="A44" s="6" t="s">
        <v>945</v>
      </c>
      <c r="B44" s="7">
        <v>3</v>
      </c>
      <c r="C44" s="6">
        <v>0</v>
      </c>
      <c r="D44" s="6">
        <v>0</v>
      </c>
      <c r="E44" s="6">
        <v>0</v>
      </c>
      <c r="F44" s="6">
        <v>142</v>
      </c>
      <c r="G44" s="6">
        <v>228</v>
      </c>
      <c r="H44" s="6">
        <v>0</v>
      </c>
      <c r="I44" s="6">
        <v>373</v>
      </c>
      <c r="J44" s="7">
        <v>1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0</v>
      </c>
      <c r="Q44" s="6">
        <v>3</v>
      </c>
      <c r="R44" s="7">
        <v>0</v>
      </c>
      <c r="S44" s="6">
        <v>365</v>
      </c>
      <c r="T44" s="6">
        <v>0</v>
      </c>
      <c r="U44" s="6">
        <v>0</v>
      </c>
      <c r="V44" s="6">
        <v>0</v>
      </c>
      <c r="W44" s="6">
        <v>3</v>
      </c>
      <c r="X44" s="6">
        <v>0</v>
      </c>
      <c r="Y44" s="6">
        <v>5</v>
      </c>
      <c r="Z44" s="6">
        <v>373</v>
      </c>
      <c r="AA44" s="7">
        <v>0</v>
      </c>
      <c r="AB44" s="6">
        <v>3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3</v>
      </c>
    </row>
    <row r="45" spans="1:35">
      <c r="A45" s="6" t="s">
        <v>685</v>
      </c>
      <c r="B45" s="7">
        <v>33</v>
      </c>
      <c r="C45" s="6">
        <v>254</v>
      </c>
      <c r="D45" s="6">
        <v>0</v>
      </c>
      <c r="E45" s="6">
        <v>0</v>
      </c>
      <c r="F45" s="6">
        <v>207</v>
      </c>
      <c r="G45" s="6">
        <v>6</v>
      </c>
      <c r="H45" s="6">
        <v>36</v>
      </c>
      <c r="I45" s="6">
        <v>536</v>
      </c>
      <c r="J45" s="7">
        <v>10</v>
      </c>
      <c r="K45" s="6">
        <v>188</v>
      </c>
      <c r="L45" s="6">
        <v>4</v>
      </c>
      <c r="M45" s="6">
        <v>0</v>
      </c>
      <c r="N45" s="6">
        <v>67</v>
      </c>
      <c r="O45" s="6">
        <v>9</v>
      </c>
      <c r="P45" s="6">
        <v>10</v>
      </c>
      <c r="Q45" s="6">
        <v>288</v>
      </c>
      <c r="R45" s="7">
        <v>7</v>
      </c>
      <c r="S45" s="6">
        <v>101</v>
      </c>
      <c r="T45" s="6">
        <v>47</v>
      </c>
      <c r="U45" s="6">
        <v>0</v>
      </c>
      <c r="V45" s="6">
        <v>5</v>
      </c>
      <c r="W45" s="6">
        <v>360</v>
      </c>
      <c r="X45" s="6">
        <v>0</v>
      </c>
      <c r="Y45" s="6">
        <v>16</v>
      </c>
      <c r="Z45" s="6">
        <v>536</v>
      </c>
      <c r="AA45" s="7">
        <v>148</v>
      </c>
      <c r="AB45" s="6">
        <v>94</v>
      </c>
      <c r="AC45" s="6">
        <v>10</v>
      </c>
      <c r="AD45" s="6">
        <v>0</v>
      </c>
      <c r="AE45" s="6">
        <v>0</v>
      </c>
      <c r="AF45" s="6">
        <v>24</v>
      </c>
      <c r="AG45" s="6">
        <v>0</v>
      </c>
      <c r="AH45" s="6">
        <v>12</v>
      </c>
      <c r="AI45" s="6">
        <v>288</v>
      </c>
    </row>
    <row r="46" spans="1:35">
      <c r="A46" s="6" t="s">
        <v>688</v>
      </c>
      <c r="B46" s="7">
        <v>16</v>
      </c>
      <c r="C46" s="23">
        <v>172</v>
      </c>
      <c r="D46" s="23">
        <v>1</v>
      </c>
      <c r="E46" s="23">
        <v>4</v>
      </c>
      <c r="F46" s="23">
        <v>69</v>
      </c>
      <c r="G46" s="23">
        <v>4</v>
      </c>
      <c r="H46" s="23">
        <v>0</v>
      </c>
      <c r="I46" s="23">
        <v>266</v>
      </c>
      <c r="J46" s="7">
        <v>20</v>
      </c>
      <c r="K46" s="6">
        <v>194</v>
      </c>
      <c r="L46" s="6">
        <v>10</v>
      </c>
      <c r="M46" s="6">
        <v>3</v>
      </c>
      <c r="N46" s="6">
        <v>93</v>
      </c>
      <c r="O46" s="6">
        <v>20</v>
      </c>
      <c r="P46" s="6">
        <v>0</v>
      </c>
      <c r="Q46" s="6">
        <v>340</v>
      </c>
      <c r="R46" s="7">
        <v>5</v>
      </c>
      <c r="S46" s="23">
        <v>126</v>
      </c>
      <c r="T46" s="23">
        <v>111</v>
      </c>
      <c r="U46" s="23">
        <v>0</v>
      </c>
      <c r="V46" s="23">
        <v>3</v>
      </c>
      <c r="W46" s="23">
        <v>8</v>
      </c>
      <c r="X46" s="23">
        <v>0</v>
      </c>
      <c r="Y46" s="23">
        <v>13</v>
      </c>
      <c r="Z46" s="23">
        <v>266</v>
      </c>
      <c r="AA46" s="7">
        <v>113</v>
      </c>
      <c r="AB46" s="6">
        <v>114</v>
      </c>
      <c r="AC46" s="6">
        <v>87</v>
      </c>
      <c r="AD46" s="6">
        <v>0</v>
      </c>
      <c r="AE46" s="6">
        <v>2</v>
      </c>
      <c r="AF46" s="6">
        <v>10</v>
      </c>
      <c r="AG46" s="6">
        <v>0</v>
      </c>
      <c r="AH46" s="6">
        <v>14</v>
      </c>
      <c r="AI46" s="6">
        <v>340</v>
      </c>
    </row>
    <row r="47" spans="1:35">
      <c r="A47" s="6" t="s">
        <v>290</v>
      </c>
      <c r="B47" s="7">
        <v>8</v>
      </c>
      <c r="C47" s="23">
        <v>308</v>
      </c>
      <c r="D47" s="23">
        <v>0</v>
      </c>
      <c r="E47" s="23">
        <v>0</v>
      </c>
      <c r="F47" s="23">
        <v>372</v>
      </c>
      <c r="G47" s="23">
        <v>0</v>
      </c>
      <c r="H47" s="23">
        <v>0</v>
      </c>
      <c r="I47" s="23">
        <v>688</v>
      </c>
      <c r="J47" s="7">
        <v>14</v>
      </c>
      <c r="K47" s="6">
        <v>300</v>
      </c>
      <c r="L47" s="6">
        <v>0</v>
      </c>
      <c r="M47" s="6">
        <v>0</v>
      </c>
      <c r="N47" s="6">
        <v>141</v>
      </c>
      <c r="O47" s="6">
        <v>0</v>
      </c>
      <c r="P47" s="6">
        <v>0</v>
      </c>
      <c r="Q47" s="6">
        <v>455</v>
      </c>
      <c r="R47" s="7">
        <v>12</v>
      </c>
      <c r="S47" s="23">
        <v>59</v>
      </c>
      <c r="T47" s="23">
        <v>444</v>
      </c>
      <c r="U47" s="23">
        <v>0</v>
      </c>
      <c r="V47" s="23">
        <v>0</v>
      </c>
      <c r="W47" s="23">
        <v>164</v>
      </c>
      <c r="X47" s="23">
        <v>0</v>
      </c>
      <c r="Y47" s="23">
        <v>9</v>
      </c>
      <c r="Z47" s="23">
        <v>688</v>
      </c>
      <c r="AA47" s="14">
        <v>127</v>
      </c>
      <c r="AB47" s="13">
        <v>147</v>
      </c>
      <c r="AC47" s="13">
        <v>92</v>
      </c>
      <c r="AD47" s="13">
        <v>0</v>
      </c>
      <c r="AE47" s="13">
        <v>0</v>
      </c>
      <c r="AF47" s="13">
        <v>74</v>
      </c>
      <c r="AG47" s="13">
        <v>0</v>
      </c>
      <c r="AH47" s="13">
        <v>15</v>
      </c>
      <c r="AI47" s="13">
        <v>455</v>
      </c>
    </row>
    <row r="48" spans="1:35">
      <c r="A48" s="6" t="s">
        <v>693</v>
      </c>
      <c r="B48" s="7">
        <v>0</v>
      </c>
      <c r="C48" s="23">
        <v>97</v>
      </c>
      <c r="D48" s="23">
        <v>0</v>
      </c>
      <c r="E48" s="23">
        <v>1</v>
      </c>
      <c r="F48" s="23">
        <v>95</v>
      </c>
      <c r="G48" s="23">
        <v>0</v>
      </c>
      <c r="H48" s="23">
        <v>0</v>
      </c>
      <c r="I48" s="23">
        <v>193</v>
      </c>
      <c r="J48" s="7">
        <v>0</v>
      </c>
      <c r="K48" s="6">
        <v>217</v>
      </c>
      <c r="L48" s="6">
        <v>10</v>
      </c>
      <c r="M48" s="6">
        <v>3</v>
      </c>
      <c r="N48" s="6">
        <v>106</v>
      </c>
      <c r="O48" s="6">
        <v>1</v>
      </c>
      <c r="P48" s="6">
        <v>6</v>
      </c>
      <c r="Q48" s="6">
        <v>343</v>
      </c>
      <c r="R48" s="14">
        <v>3</v>
      </c>
      <c r="S48" s="23">
        <v>4</v>
      </c>
      <c r="T48" s="23">
        <v>65</v>
      </c>
      <c r="U48" s="23">
        <v>0</v>
      </c>
      <c r="V48" s="23">
        <v>0</v>
      </c>
      <c r="W48" s="23">
        <v>121</v>
      </c>
      <c r="X48" s="23">
        <v>0</v>
      </c>
      <c r="Y48" s="23">
        <v>0</v>
      </c>
      <c r="Z48" s="23">
        <v>193</v>
      </c>
      <c r="AA48" s="7">
        <v>41</v>
      </c>
      <c r="AB48" s="6">
        <v>34</v>
      </c>
      <c r="AC48" s="6">
        <v>107</v>
      </c>
      <c r="AD48" s="6">
        <v>0</v>
      </c>
      <c r="AE48" s="6">
        <v>0</v>
      </c>
      <c r="AF48" s="6">
        <v>156</v>
      </c>
      <c r="AG48" s="6">
        <v>0</v>
      </c>
      <c r="AH48" s="6">
        <v>5</v>
      </c>
      <c r="AI48" s="6">
        <v>343</v>
      </c>
    </row>
    <row r="49" spans="1:35">
      <c r="A49" s="6" t="s">
        <v>96</v>
      </c>
      <c r="B49" s="7">
        <v>15</v>
      </c>
      <c r="C49" s="6">
        <v>0</v>
      </c>
      <c r="D49" s="6">
        <v>0</v>
      </c>
      <c r="E49" s="6">
        <v>0</v>
      </c>
      <c r="F49" s="6">
        <v>0</v>
      </c>
      <c r="G49" s="6">
        <v>31</v>
      </c>
      <c r="H49" s="6">
        <v>0</v>
      </c>
      <c r="I49" s="6">
        <v>46</v>
      </c>
      <c r="J49" s="7">
        <v>7</v>
      </c>
      <c r="K49" s="6">
        <v>0</v>
      </c>
      <c r="L49" s="6">
        <v>0</v>
      </c>
      <c r="M49" s="6">
        <v>0</v>
      </c>
      <c r="N49" s="6">
        <v>0</v>
      </c>
      <c r="O49" s="6">
        <v>87</v>
      </c>
      <c r="P49" s="6">
        <v>0</v>
      </c>
      <c r="Q49" s="6">
        <v>94</v>
      </c>
      <c r="R49" s="7">
        <v>0</v>
      </c>
      <c r="S49" s="6">
        <v>36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10</v>
      </c>
      <c r="Z49" s="6">
        <v>46</v>
      </c>
      <c r="AA49" s="7">
        <v>0</v>
      </c>
      <c r="AB49" s="6">
        <v>31</v>
      </c>
      <c r="AC49" s="6">
        <v>54</v>
      </c>
      <c r="AD49" s="6">
        <v>0</v>
      </c>
      <c r="AE49" s="6">
        <v>0</v>
      </c>
      <c r="AF49" s="6">
        <v>0</v>
      </c>
      <c r="AG49" s="6">
        <v>0</v>
      </c>
      <c r="AH49" s="6">
        <v>9</v>
      </c>
      <c r="AI49" s="6">
        <v>94</v>
      </c>
    </row>
    <row r="50" spans="1:35">
      <c r="A50" s="6" t="s">
        <v>98</v>
      </c>
      <c r="B50" s="7">
        <v>0</v>
      </c>
      <c r="C50" s="23">
        <v>85</v>
      </c>
      <c r="D50" s="23">
        <v>0</v>
      </c>
      <c r="E50" s="23">
        <v>1</v>
      </c>
      <c r="F50" s="23">
        <v>137</v>
      </c>
      <c r="G50" s="23">
        <v>0</v>
      </c>
      <c r="H50" s="23">
        <v>0</v>
      </c>
      <c r="I50" s="23">
        <v>223</v>
      </c>
      <c r="J50" s="7">
        <v>5</v>
      </c>
      <c r="K50" s="6">
        <v>268</v>
      </c>
      <c r="L50" s="6">
        <v>0</v>
      </c>
      <c r="M50" s="6">
        <v>2</v>
      </c>
      <c r="N50" s="6">
        <v>339</v>
      </c>
      <c r="O50" s="6">
        <v>0</v>
      </c>
      <c r="P50" s="6">
        <v>0</v>
      </c>
      <c r="Q50" s="6">
        <v>614</v>
      </c>
      <c r="R50" s="7">
        <v>0</v>
      </c>
      <c r="S50" s="23">
        <v>3</v>
      </c>
      <c r="T50" s="23">
        <v>0</v>
      </c>
      <c r="U50" s="23">
        <v>0</v>
      </c>
      <c r="V50" s="23">
        <v>0</v>
      </c>
      <c r="W50" s="23">
        <v>220</v>
      </c>
      <c r="X50" s="23">
        <v>0</v>
      </c>
      <c r="Y50" s="23">
        <v>0</v>
      </c>
      <c r="Z50" s="23">
        <v>223</v>
      </c>
      <c r="AA50" s="7">
        <v>22</v>
      </c>
      <c r="AB50" s="6">
        <v>71</v>
      </c>
      <c r="AC50" s="6">
        <v>0</v>
      </c>
      <c r="AD50" s="6">
        <v>0</v>
      </c>
      <c r="AE50" s="6">
        <v>0</v>
      </c>
      <c r="AF50" s="6">
        <v>520</v>
      </c>
      <c r="AG50" s="6">
        <v>0</v>
      </c>
      <c r="AH50" s="6">
        <v>1</v>
      </c>
      <c r="AI50" s="6">
        <v>614</v>
      </c>
    </row>
    <row r="51" spans="1:35">
      <c r="A51" s="6" t="s">
        <v>102</v>
      </c>
      <c r="B51" s="7">
        <v>3</v>
      </c>
      <c r="C51" s="23">
        <v>396</v>
      </c>
      <c r="D51" s="23">
        <v>0</v>
      </c>
      <c r="E51" s="23">
        <v>7</v>
      </c>
      <c r="F51" s="23">
        <v>91</v>
      </c>
      <c r="G51" s="23">
        <v>0</v>
      </c>
      <c r="H51" s="23">
        <v>9</v>
      </c>
      <c r="I51" s="23">
        <v>506</v>
      </c>
      <c r="J51" s="7">
        <v>26</v>
      </c>
      <c r="K51" s="6">
        <v>574</v>
      </c>
      <c r="L51" s="6">
        <v>0</v>
      </c>
      <c r="M51" s="6">
        <v>43</v>
      </c>
      <c r="N51" s="6">
        <v>288</v>
      </c>
      <c r="O51" s="6">
        <v>1</v>
      </c>
      <c r="P51" s="6">
        <v>15</v>
      </c>
      <c r="Q51" s="6">
        <v>947</v>
      </c>
      <c r="R51" s="7">
        <v>8</v>
      </c>
      <c r="S51" s="23">
        <v>45</v>
      </c>
      <c r="T51" s="23">
        <v>30</v>
      </c>
      <c r="U51" s="23">
        <v>0</v>
      </c>
      <c r="V51" s="23">
        <v>11</v>
      </c>
      <c r="W51" s="23">
        <v>399</v>
      </c>
      <c r="X51" s="23">
        <v>0</v>
      </c>
      <c r="Y51" s="23">
        <v>13</v>
      </c>
      <c r="Z51" s="23">
        <v>506</v>
      </c>
      <c r="AA51" s="7">
        <v>158</v>
      </c>
      <c r="AB51" s="6">
        <v>129</v>
      </c>
      <c r="AC51" s="6">
        <v>398</v>
      </c>
      <c r="AD51" s="6">
        <v>0</v>
      </c>
      <c r="AE51" s="6">
        <v>13</v>
      </c>
      <c r="AF51" s="6">
        <v>225</v>
      </c>
      <c r="AG51" s="6">
        <v>0</v>
      </c>
      <c r="AH51" s="6">
        <v>24</v>
      </c>
      <c r="AI51" s="6">
        <v>947</v>
      </c>
    </row>
    <row r="52" spans="1:35">
      <c r="A52" s="6" t="s">
        <v>105</v>
      </c>
      <c r="B52" s="7">
        <v>6</v>
      </c>
      <c r="C52" s="23">
        <v>398</v>
      </c>
      <c r="D52" s="23">
        <v>31</v>
      </c>
      <c r="E52" s="23">
        <v>7</v>
      </c>
      <c r="F52" s="23">
        <v>565</v>
      </c>
      <c r="G52" s="23">
        <v>0</v>
      </c>
      <c r="H52" s="23">
        <v>0</v>
      </c>
      <c r="I52" s="23">
        <v>1007</v>
      </c>
      <c r="J52" s="39">
        <v>19</v>
      </c>
      <c r="K52" s="19">
        <v>243</v>
      </c>
      <c r="L52" s="19">
        <v>28</v>
      </c>
      <c r="M52" s="19">
        <v>52</v>
      </c>
      <c r="N52" s="19">
        <v>180</v>
      </c>
      <c r="O52" s="19">
        <v>0</v>
      </c>
      <c r="P52" s="19">
        <v>0</v>
      </c>
      <c r="Q52" s="19">
        <v>522</v>
      </c>
      <c r="R52" s="7">
        <v>5</v>
      </c>
      <c r="S52" s="23">
        <v>12</v>
      </c>
      <c r="T52" s="23">
        <v>118</v>
      </c>
      <c r="U52" s="23">
        <v>108</v>
      </c>
      <c r="V52" s="23">
        <v>9</v>
      </c>
      <c r="W52" s="23">
        <v>750</v>
      </c>
      <c r="X52" s="23">
        <v>0</v>
      </c>
      <c r="Y52" s="23">
        <v>5</v>
      </c>
      <c r="Z52" s="23">
        <v>1007</v>
      </c>
      <c r="AA52" s="39">
        <v>74</v>
      </c>
      <c r="AB52" s="19">
        <v>9</v>
      </c>
      <c r="AC52" s="19">
        <v>54</v>
      </c>
      <c r="AD52" s="19">
        <v>160</v>
      </c>
      <c r="AE52" s="19">
        <v>9</v>
      </c>
      <c r="AF52" s="19">
        <v>204</v>
      </c>
      <c r="AG52" s="19">
        <v>0</v>
      </c>
      <c r="AH52" s="19">
        <v>12</v>
      </c>
      <c r="AI52" s="19">
        <v>522</v>
      </c>
    </row>
    <row r="53" spans="1:35">
      <c r="A53" s="6" t="s">
        <v>786</v>
      </c>
      <c r="B53" s="39"/>
      <c r="K53" s="19"/>
      <c r="L53" s="19"/>
      <c r="M53" s="19"/>
      <c r="N53" s="19"/>
      <c r="O53" s="19"/>
      <c r="P53" s="19"/>
      <c r="Q53" s="19"/>
      <c r="R53" s="39"/>
      <c r="AB53" s="19"/>
      <c r="AC53" s="19"/>
      <c r="AD53" s="19"/>
      <c r="AE53" s="19"/>
      <c r="AF53" s="19"/>
      <c r="AG53" s="19"/>
      <c r="AH53" s="19"/>
      <c r="AI53" s="19"/>
    </row>
    <row r="54" spans="1:35">
      <c r="A54" s="6" t="s">
        <v>109</v>
      </c>
      <c r="B54" s="39"/>
      <c r="C54" s="19"/>
      <c r="D54" s="19"/>
      <c r="E54" s="19"/>
      <c r="F54" s="19"/>
      <c r="G54" s="19"/>
      <c r="H54" s="19"/>
      <c r="I54" s="19"/>
      <c r="J54" s="39"/>
      <c r="K54" s="19"/>
      <c r="L54" s="19"/>
      <c r="M54" s="19"/>
      <c r="N54" s="19"/>
      <c r="O54" s="19"/>
      <c r="P54" s="19"/>
      <c r="Q54" s="19"/>
      <c r="R54" s="39"/>
      <c r="S54" s="19"/>
      <c r="T54" s="19"/>
      <c r="U54" s="19"/>
      <c r="V54" s="19"/>
      <c r="W54" s="19"/>
      <c r="X54" s="19"/>
      <c r="Y54" s="19"/>
      <c r="Z54" s="19"/>
      <c r="AA54" s="39"/>
      <c r="AB54" s="19"/>
      <c r="AC54" s="19"/>
      <c r="AD54" s="19"/>
      <c r="AE54" s="19"/>
      <c r="AF54" s="19"/>
      <c r="AG54" s="19"/>
      <c r="AH54" s="19"/>
      <c r="AI54" s="19"/>
    </row>
    <row r="55" spans="1:35">
      <c r="A55" s="6" t="s">
        <v>112</v>
      </c>
      <c r="B55" s="7">
        <v>137</v>
      </c>
      <c r="C55" s="6">
        <v>94</v>
      </c>
      <c r="D55" s="6">
        <v>0</v>
      </c>
      <c r="E55" s="6">
        <v>0</v>
      </c>
      <c r="F55" s="6">
        <v>39</v>
      </c>
      <c r="G55" s="6">
        <v>153</v>
      </c>
      <c r="H55" s="6">
        <v>732</v>
      </c>
      <c r="I55" s="6">
        <v>1155</v>
      </c>
      <c r="J55" s="7"/>
      <c r="K55" s="6"/>
      <c r="L55" s="6"/>
      <c r="M55" s="6"/>
      <c r="N55" s="6"/>
      <c r="O55" s="6"/>
      <c r="P55" s="6"/>
      <c r="Q55" s="6"/>
      <c r="R55" s="7">
        <v>10</v>
      </c>
      <c r="S55" s="6">
        <v>1015</v>
      </c>
      <c r="T55" s="6">
        <v>13</v>
      </c>
      <c r="U55" s="6">
        <v>0</v>
      </c>
      <c r="V55" s="6">
        <v>38</v>
      </c>
      <c r="W55" s="6">
        <v>9</v>
      </c>
      <c r="X55" s="6">
        <v>0</v>
      </c>
      <c r="Y55" s="6">
        <v>70</v>
      </c>
      <c r="Z55" s="6">
        <v>1155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>
      <c r="A56" s="6" t="s">
        <v>115</v>
      </c>
      <c r="B56" s="39">
        <v>27</v>
      </c>
      <c r="C56" s="19">
        <v>0</v>
      </c>
      <c r="D56" s="19">
        <v>0</v>
      </c>
      <c r="E56" s="19">
        <v>0</v>
      </c>
      <c r="F56" s="19">
        <v>132</v>
      </c>
      <c r="G56" s="19">
        <v>341</v>
      </c>
      <c r="H56" s="19">
        <v>0</v>
      </c>
      <c r="I56" s="19">
        <v>500</v>
      </c>
      <c r="J56" s="39">
        <v>15</v>
      </c>
      <c r="K56" s="19">
        <v>0</v>
      </c>
      <c r="L56" s="19">
        <v>0</v>
      </c>
      <c r="M56" s="19">
        <v>0</v>
      </c>
      <c r="N56" s="19">
        <v>108</v>
      </c>
      <c r="O56" s="19">
        <v>446</v>
      </c>
      <c r="P56" s="19">
        <v>0</v>
      </c>
      <c r="Q56" s="19">
        <v>569</v>
      </c>
      <c r="R56" s="39">
        <v>8</v>
      </c>
      <c r="S56" s="19">
        <v>430</v>
      </c>
      <c r="T56" s="19">
        <v>33</v>
      </c>
      <c r="U56" s="19">
        <v>0</v>
      </c>
      <c r="V56" s="19">
        <v>1</v>
      </c>
      <c r="W56" s="19">
        <v>0</v>
      </c>
      <c r="X56" s="19">
        <v>0</v>
      </c>
      <c r="Y56" s="19">
        <v>28</v>
      </c>
      <c r="Z56" s="19">
        <v>500</v>
      </c>
      <c r="AA56" s="39">
        <v>70</v>
      </c>
      <c r="AB56" s="19">
        <v>384</v>
      </c>
      <c r="AC56" s="19">
        <v>95</v>
      </c>
      <c r="AD56" s="19">
        <v>0</v>
      </c>
      <c r="AE56" s="19">
        <v>0</v>
      </c>
      <c r="AF56" s="19">
        <v>0</v>
      </c>
      <c r="AG56" s="19">
        <v>0</v>
      </c>
      <c r="AH56" s="19">
        <v>20</v>
      </c>
      <c r="AI56" s="19">
        <v>569</v>
      </c>
    </row>
    <row r="57" spans="1:35">
      <c r="A57" s="6" t="s">
        <v>294</v>
      </c>
      <c r="B57" s="39">
        <v>30</v>
      </c>
      <c r="C57" s="23">
        <v>249</v>
      </c>
      <c r="D57" s="23">
        <v>3</v>
      </c>
      <c r="E57" s="23">
        <v>6</v>
      </c>
      <c r="F57" s="23">
        <v>506</v>
      </c>
      <c r="G57" s="23">
        <v>130</v>
      </c>
      <c r="H57" s="23">
        <v>12</v>
      </c>
      <c r="I57" s="23">
        <v>936</v>
      </c>
      <c r="J57" s="7">
        <v>17</v>
      </c>
      <c r="K57" s="6">
        <v>461</v>
      </c>
      <c r="L57" s="6">
        <v>38</v>
      </c>
      <c r="M57" s="6">
        <v>20</v>
      </c>
      <c r="N57" s="6">
        <v>250</v>
      </c>
      <c r="O57" s="6">
        <v>70</v>
      </c>
      <c r="P57" s="6">
        <v>10</v>
      </c>
      <c r="Q57" s="6">
        <v>866</v>
      </c>
      <c r="R57" s="39">
        <v>14</v>
      </c>
      <c r="S57" s="23">
        <v>5</v>
      </c>
      <c r="T57" s="23">
        <v>275</v>
      </c>
      <c r="U57" s="23">
        <v>0</v>
      </c>
      <c r="V57" s="23">
        <v>16</v>
      </c>
      <c r="W57" s="23">
        <v>598</v>
      </c>
      <c r="X57" s="23">
        <v>0</v>
      </c>
      <c r="Y57" s="23">
        <v>28</v>
      </c>
      <c r="Z57" s="23">
        <v>936</v>
      </c>
      <c r="AA57" s="7">
        <v>197</v>
      </c>
      <c r="AB57" s="6">
        <v>7</v>
      </c>
      <c r="AC57" s="6">
        <v>470</v>
      </c>
      <c r="AD57" s="6">
        <v>2</v>
      </c>
      <c r="AE57" s="6">
        <v>3</v>
      </c>
      <c r="AF57" s="6">
        <v>176</v>
      </c>
      <c r="AG57" s="6">
        <v>0</v>
      </c>
      <c r="AH57" s="6">
        <v>11</v>
      </c>
      <c r="AI57" s="6">
        <v>866</v>
      </c>
    </row>
    <row r="58" spans="1:35">
      <c r="A58" s="6" t="s">
        <v>790</v>
      </c>
      <c r="B58" s="7"/>
      <c r="K58" s="6"/>
      <c r="L58" s="6"/>
      <c r="M58" s="6"/>
      <c r="N58" s="6"/>
      <c r="O58" s="6"/>
      <c r="P58" s="6"/>
      <c r="Q58" s="6"/>
      <c r="R58" s="7"/>
      <c r="AB58" s="6"/>
      <c r="AC58" s="6"/>
      <c r="AD58" s="6"/>
      <c r="AE58" s="6"/>
      <c r="AF58" s="6"/>
      <c r="AG58" s="6"/>
      <c r="AH58" s="6"/>
      <c r="AI58" s="6"/>
    </row>
    <row r="59" spans="1:35">
      <c r="A59" s="6" t="s">
        <v>791</v>
      </c>
      <c r="B59" s="39">
        <v>46</v>
      </c>
      <c r="C59" s="19">
        <v>198</v>
      </c>
      <c r="D59" s="19">
        <v>0</v>
      </c>
      <c r="E59" s="19">
        <v>0</v>
      </c>
      <c r="F59" s="19">
        <v>66</v>
      </c>
      <c r="G59" s="19">
        <v>4</v>
      </c>
      <c r="H59" s="19">
        <v>0</v>
      </c>
      <c r="I59" s="19">
        <v>314</v>
      </c>
      <c r="J59" s="14">
        <v>18</v>
      </c>
      <c r="K59" s="13">
        <v>0</v>
      </c>
      <c r="L59" s="13">
        <v>0</v>
      </c>
      <c r="M59" s="13">
        <v>0</v>
      </c>
      <c r="N59" s="13">
        <v>42</v>
      </c>
      <c r="O59" s="13">
        <v>51</v>
      </c>
      <c r="P59" s="13">
        <v>0</v>
      </c>
      <c r="Q59" s="6">
        <v>111</v>
      </c>
      <c r="R59" s="39">
        <v>0</v>
      </c>
      <c r="S59" s="19">
        <v>232</v>
      </c>
      <c r="T59" s="19">
        <v>0</v>
      </c>
      <c r="U59" s="19">
        <v>16</v>
      </c>
      <c r="V59" s="19">
        <v>2</v>
      </c>
      <c r="W59" s="19">
        <v>3</v>
      </c>
      <c r="X59" s="19">
        <v>0</v>
      </c>
      <c r="Y59" s="19">
        <v>61</v>
      </c>
      <c r="Z59" s="19">
        <v>314</v>
      </c>
      <c r="AA59" s="7">
        <v>0</v>
      </c>
      <c r="AB59" s="6">
        <v>37</v>
      </c>
      <c r="AC59" s="6">
        <v>14</v>
      </c>
      <c r="AD59" s="6">
        <v>32</v>
      </c>
      <c r="AE59" s="6">
        <v>0</v>
      </c>
      <c r="AF59" s="6">
        <v>1</v>
      </c>
      <c r="AG59" s="6">
        <v>1</v>
      </c>
      <c r="AH59" s="6">
        <v>26</v>
      </c>
      <c r="AI59" s="6">
        <v>111</v>
      </c>
    </row>
    <row r="60" spans="1:35">
      <c r="A60" s="6" t="s">
        <v>792</v>
      </c>
      <c r="B60" s="14"/>
      <c r="K60" s="6"/>
      <c r="L60" s="6"/>
      <c r="M60" s="6"/>
      <c r="N60" s="6"/>
      <c r="O60" s="6"/>
      <c r="P60" s="6"/>
      <c r="Q60" s="6"/>
      <c r="R60" s="7"/>
      <c r="AB60" s="6"/>
      <c r="AC60" s="6"/>
      <c r="AD60" s="6"/>
      <c r="AE60" s="6"/>
      <c r="AF60" s="6"/>
      <c r="AG60" s="6"/>
      <c r="AH60" s="6"/>
      <c r="AI60" s="6"/>
    </row>
    <row r="61" spans="1:35">
      <c r="A61" s="6" t="s">
        <v>296</v>
      </c>
      <c r="B61" s="39">
        <v>21</v>
      </c>
      <c r="C61" s="19">
        <v>188</v>
      </c>
      <c r="D61" s="19">
        <v>0</v>
      </c>
      <c r="E61" s="19">
        <v>0</v>
      </c>
      <c r="F61" s="19">
        <v>46</v>
      </c>
      <c r="G61" s="19">
        <v>41</v>
      </c>
      <c r="H61" s="19">
        <v>13</v>
      </c>
      <c r="I61" s="19">
        <v>309</v>
      </c>
      <c r="J61" s="39">
        <v>27</v>
      </c>
      <c r="K61" s="19">
        <v>449</v>
      </c>
      <c r="L61" s="19">
        <v>0</v>
      </c>
      <c r="M61" s="19">
        <v>0</v>
      </c>
      <c r="N61" s="19">
        <v>53</v>
      </c>
      <c r="O61" s="19">
        <v>72</v>
      </c>
      <c r="P61" s="19">
        <v>9</v>
      </c>
      <c r="Q61" s="6">
        <v>610</v>
      </c>
      <c r="R61" s="39">
        <v>5</v>
      </c>
      <c r="S61" s="19">
        <v>202</v>
      </c>
      <c r="T61" s="19">
        <v>6</v>
      </c>
      <c r="U61" s="19">
        <v>5</v>
      </c>
      <c r="V61" s="19">
        <v>27</v>
      </c>
      <c r="W61" s="19">
        <v>3</v>
      </c>
      <c r="X61" s="19">
        <v>0</v>
      </c>
      <c r="Y61" s="19">
        <v>61</v>
      </c>
      <c r="Z61" s="19">
        <v>309</v>
      </c>
      <c r="AA61" s="39">
        <v>137</v>
      </c>
      <c r="AB61" s="19">
        <v>186</v>
      </c>
      <c r="AC61" s="19">
        <v>60</v>
      </c>
      <c r="AD61" s="19">
        <v>167</v>
      </c>
      <c r="AE61" s="19">
        <v>4</v>
      </c>
      <c r="AF61" s="19">
        <v>23</v>
      </c>
      <c r="AG61" s="19">
        <v>2</v>
      </c>
      <c r="AH61" s="19">
        <v>31</v>
      </c>
      <c r="AI61" s="6">
        <v>610</v>
      </c>
    </row>
    <row r="62" spans="1:35">
      <c r="A62" s="6" t="s">
        <v>794</v>
      </c>
      <c r="B62" s="39">
        <v>212</v>
      </c>
      <c r="C62" s="23">
        <v>46</v>
      </c>
      <c r="D62" s="23">
        <v>0</v>
      </c>
      <c r="E62" s="23">
        <v>0</v>
      </c>
      <c r="F62" s="23">
        <v>140</v>
      </c>
      <c r="G62" s="23">
        <v>87</v>
      </c>
      <c r="H62" s="23">
        <v>145</v>
      </c>
      <c r="I62" s="23">
        <v>630</v>
      </c>
      <c r="K62" s="6"/>
      <c r="L62" s="6"/>
      <c r="M62" s="6"/>
      <c r="N62" s="6"/>
      <c r="O62" s="6"/>
      <c r="P62" s="6"/>
      <c r="Q62" s="6"/>
      <c r="R62" s="39">
        <v>0</v>
      </c>
      <c r="S62" s="23">
        <v>376</v>
      </c>
      <c r="T62" s="23">
        <v>3</v>
      </c>
      <c r="U62" s="23">
        <v>0</v>
      </c>
      <c r="V62" s="23">
        <v>20</v>
      </c>
      <c r="W62" s="23">
        <v>0</v>
      </c>
      <c r="X62" s="23">
        <v>0</v>
      </c>
      <c r="Y62" s="23">
        <v>231</v>
      </c>
      <c r="Z62" s="23">
        <v>630</v>
      </c>
      <c r="AB62" s="6"/>
      <c r="AC62" s="6"/>
      <c r="AD62" s="6"/>
      <c r="AE62" s="6"/>
      <c r="AF62" s="6"/>
      <c r="AG62" s="6"/>
      <c r="AH62" s="6"/>
      <c r="AI62" s="6"/>
    </row>
    <row r="63" spans="1:35">
      <c r="A63" s="6" t="s">
        <v>795</v>
      </c>
      <c r="B63" s="39"/>
      <c r="C63" s="19"/>
      <c r="D63" s="19"/>
      <c r="E63" s="19"/>
      <c r="F63" s="19"/>
      <c r="G63" s="19"/>
      <c r="H63" s="19"/>
      <c r="I63" s="19"/>
      <c r="J63" s="39"/>
      <c r="K63" s="19"/>
      <c r="L63" s="19"/>
      <c r="M63" s="19"/>
      <c r="N63" s="19"/>
      <c r="O63" s="19"/>
      <c r="P63" s="19"/>
      <c r="Q63" s="19"/>
      <c r="R63" s="39"/>
      <c r="S63" s="19"/>
      <c r="T63" s="19"/>
      <c r="U63" s="19"/>
      <c r="V63" s="19"/>
      <c r="W63" s="19"/>
      <c r="X63" s="19"/>
      <c r="Y63" s="19"/>
      <c r="Z63" s="19"/>
      <c r="AA63" s="39"/>
      <c r="AB63" s="19"/>
      <c r="AC63" s="19"/>
      <c r="AD63" s="19"/>
      <c r="AE63" s="19"/>
      <c r="AF63" s="19"/>
      <c r="AG63" s="19"/>
      <c r="AH63" s="19"/>
      <c r="AI63" s="19"/>
    </row>
    <row r="64" spans="1:35">
      <c r="A64" s="6" t="s">
        <v>300</v>
      </c>
      <c r="B64" s="39">
        <v>5</v>
      </c>
      <c r="C64" s="19">
        <v>184</v>
      </c>
      <c r="D64" s="19">
        <v>2</v>
      </c>
      <c r="E64" s="19">
        <v>4</v>
      </c>
      <c r="F64" s="19">
        <v>401</v>
      </c>
      <c r="G64" s="19">
        <v>0</v>
      </c>
      <c r="H64" s="19">
        <v>46</v>
      </c>
      <c r="I64" s="19">
        <v>642</v>
      </c>
      <c r="J64" s="39">
        <v>13</v>
      </c>
      <c r="K64" s="19">
        <v>249</v>
      </c>
      <c r="L64" s="19">
        <v>1</v>
      </c>
      <c r="M64" s="19">
        <v>10</v>
      </c>
      <c r="N64" s="19">
        <v>177</v>
      </c>
      <c r="O64" s="19">
        <v>0</v>
      </c>
      <c r="P64" s="19">
        <v>24</v>
      </c>
      <c r="Q64" s="19">
        <v>474</v>
      </c>
      <c r="R64" s="39">
        <v>0</v>
      </c>
      <c r="S64" s="19">
        <v>126</v>
      </c>
      <c r="T64" s="19">
        <v>138</v>
      </c>
      <c r="U64" s="19">
        <v>0</v>
      </c>
      <c r="V64" s="19">
        <v>13</v>
      </c>
      <c r="W64" s="19">
        <v>335</v>
      </c>
      <c r="X64" s="19">
        <v>3</v>
      </c>
      <c r="Y64" s="19">
        <v>27</v>
      </c>
      <c r="Z64" s="19">
        <v>642</v>
      </c>
      <c r="AA64" s="39">
        <v>37</v>
      </c>
      <c r="AB64" s="19">
        <v>127</v>
      </c>
      <c r="AC64" s="19">
        <v>233</v>
      </c>
      <c r="AD64" s="19">
        <v>0</v>
      </c>
      <c r="AE64" s="19">
        <v>3</v>
      </c>
      <c r="AF64" s="19">
        <v>48</v>
      </c>
      <c r="AG64" s="19">
        <v>1</v>
      </c>
      <c r="AH64" s="19">
        <v>25</v>
      </c>
      <c r="AI64" s="19">
        <v>474</v>
      </c>
    </row>
    <row r="65" spans="1:35">
      <c r="A65" s="6" t="s">
        <v>122</v>
      </c>
      <c r="B65" s="39">
        <v>37</v>
      </c>
      <c r="C65" s="23">
        <v>158</v>
      </c>
      <c r="D65" s="23">
        <v>0</v>
      </c>
      <c r="E65" s="23">
        <v>0</v>
      </c>
      <c r="F65" s="23">
        <v>211</v>
      </c>
      <c r="G65" s="23">
        <v>36</v>
      </c>
      <c r="H65" s="23">
        <v>15</v>
      </c>
      <c r="I65" s="23">
        <v>457</v>
      </c>
      <c r="J65" s="39">
        <v>53</v>
      </c>
      <c r="K65" s="19">
        <v>143</v>
      </c>
      <c r="L65" s="19">
        <v>0</v>
      </c>
      <c r="M65" s="19">
        <v>0</v>
      </c>
      <c r="N65" s="19">
        <v>437</v>
      </c>
      <c r="O65" s="19">
        <v>513</v>
      </c>
      <c r="P65" s="19">
        <v>54</v>
      </c>
      <c r="Q65" s="19">
        <v>1200</v>
      </c>
      <c r="R65" s="39">
        <v>5</v>
      </c>
      <c r="S65" s="23">
        <v>322</v>
      </c>
      <c r="T65" s="23">
        <v>44</v>
      </c>
      <c r="U65" s="23">
        <v>36</v>
      </c>
      <c r="V65" s="23">
        <v>13</v>
      </c>
      <c r="W65" s="23">
        <v>5</v>
      </c>
      <c r="X65" s="23">
        <v>1</v>
      </c>
      <c r="Y65" s="23">
        <v>31</v>
      </c>
      <c r="Z65" s="23">
        <v>457</v>
      </c>
      <c r="AA65" s="39">
        <v>18</v>
      </c>
      <c r="AB65" s="19">
        <v>372</v>
      </c>
      <c r="AC65" s="19">
        <v>394</v>
      </c>
      <c r="AD65" s="19">
        <v>287</v>
      </c>
      <c r="AE65" s="19">
        <v>15</v>
      </c>
      <c r="AF65" s="19">
        <v>4</v>
      </c>
      <c r="AG65" s="19">
        <v>1</v>
      </c>
      <c r="AH65" s="19">
        <v>109</v>
      </c>
      <c r="AI65" s="19">
        <v>1200</v>
      </c>
    </row>
    <row r="66" spans="1:35">
      <c r="A66" s="6" t="s">
        <v>124</v>
      </c>
      <c r="B66" s="39">
        <v>73</v>
      </c>
      <c r="C66" s="23">
        <v>1411</v>
      </c>
      <c r="D66" s="23">
        <v>0</v>
      </c>
      <c r="E66" s="23">
        <v>30</v>
      </c>
      <c r="F66" s="23">
        <v>819</v>
      </c>
      <c r="G66" s="23">
        <v>7</v>
      </c>
      <c r="H66" s="23">
        <v>90</v>
      </c>
      <c r="I66" s="23">
        <v>2430</v>
      </c>
      <c r="J66" s="39">
        <v>62</v>
      </c>
      <c r="K66" s="19">
        <v>672</v>
      </c>
      <c r="L66" s="19">
        <v>0</v>
      </c>
      <c r="M66" s="19">
        <v>16</v>
      </c>
      <c r="N66" s="19">
        <v>369</v>
      </c>
      <c r="O66" s="19">
        <v>8</v>
      </c>
      <c r="P66" s="19">
        <v>11</v>
      </c>
      <c r="Q66" s="19">
        <v>1138</v>
      </c>
      <c r="R66" s="39">
        <v>25</v>
      </c>
      <c r="S66" s="23">
        <v>249</v>
      </c>
      <c r="T66" s="23">
        <v>24</v>
      </c>
      <c r="U66" s="23">
        <v>0</v>
      </c>
      <c r="V66" s="23">
        <v>349</v>
      </c>
      <c r="W66" s="23">
        <v>1688</v>
      </c>
      <c r="X66" s="23">
        <v>0</v>
      </c>
      <c r="Y66" s="23">
        <v>95</v>
      </c>
      <c r="Z66" s="23">
        <v>2430</v>
      </c>
      <c r="AA66" s="39">
        <v>396</v>
      </c>
      <c r="AB66" s="19">
        <v>492</v>
      </c>
      <c r="AC66" s="19">
        <v>45</v>
      </c>
      <c r="AD66" s="19">
        <v>0</v>
      </c>
      <c r="AE66" s="19">
        <v>8</v>
      </c>
      <c r="AF66" s="19">
        <v>152</v>
      </c>
      <c r="AG66" s="19">
        <v>0</v>
      </c>
      <c r="AH66" s="19">
        <v>45</v>
      </c>
      <c r="AI66" s="19">
        <v>1138</v>
      </c>
    </row>
    <row r="67" spans="1:35">
      <c r="A67" s="6" t="s">
        <v>128</v>
      </c>
      <c r="B67" s="39">
        <v>219</v>
      </c>
      <c r="C67" s="23">
        <v>258</v>
      </c>
      <c r="D67" s="23">
        <v>0</v>
      </c>
      <c r="E67" s="23">
        <v>0</v>
      </c>
      <c r="F67" s="23">
        <v>137</v>
      </c>
      <c r="G67" s="23">
        <v>106</v>
      </c>
      <c r="H67" s="23">
        <v>3</v>
      </c>
      <c r="I67" s="23">
        <v>723</v>
      </c>
      <c r="J67" s="39">
        <v>76</v>
      </c>
      <c r="K67" s="19">
        <v>66</v>
      </c>
      <c r="L67" s="19">
        <v>0</v>
      </c>
      <c r="M67" s="19">
        <v>0</v>
      </c>
      <c r="N67" s="19">
        <v>183</v>
      </c>
      <c r="O67" s="19">
        <v>144</v>
      </c>
      <c r="P67" s="19">
        <v>1</v>
      </c>
      <c r="Q67" s="19">
        <v>470</v>
      </c>
      <c r="R67" s="39">
        <v>6</v>
      </c>
      <c r="S67" s="23">
        <v>417</v>
      </c>
      <c r="T67" s="23">
        <v>3</v>
      </c>
      <c r="U67" s="23">
        <v>0</v>
      </c>
      <c r="V67" s="23">
        <v>33</v>
      </c>
      <c r="W67" s="23">
        <v>9</v>
      </c>
      <c r="X67" s="23">
        <v>0</v>
      </c>
      <c r="Y67" s="23">
        <v>255</v>
      </c>
      <c r="Z67" s="23">
        <v>723</v>
      </c>
      <c r="AA67" s="39">
        <v>16</v>
      </c>
      <c r="AB67" s="19">
        <v>369</v>
      </c>
      <c r="AC67" s="19">
        <v>0</v>
      </c>
      <c r="AD67" s="19">
        <v>1</v>
      </c>
      <c r="AE67" s="19">
        <v>3</v>
      </c>
      <c r="AF67" s="19">
        <v>4</v>
      </c>
      <c r="AG67" s="19">
        <v>0</v>
      </c>
      <c r="AH67" s="19">
        <v>77</v>
      </c>
      <c r="AI67" s="19">
        <v>470</v>
      </c>
    </row>
    <row r="68" spans="1:35">
      <c r="A68" s="6" t="s">
        <v>132</v>
      </c>
      <c r="B68" s="39">
        <v>5</v>
      </c>
      <c r="C68" s="23">
        <v>63</v>
      </c>
      <c r="D68" s="23">
        <v>0</v>
      </c>
      <c r="E68" s="23">
        <v>5</v>
      </c>
      <c r="F68" s="23">
        <v>685</v>
      </c>
      <c r="G68" s="23">
        <v>0</v>
      </c>
      <c r="H68" s="23">
        <v>0</v>
      </c>
      <c r="I68" s="23">
        <v>758</v>
      </c>
      <c r="J68" s="39">
        <v>11</v>
      </c>
      <c r="K68" s="19">
        <v>569</v>
      </c>
      <c r="L68" s="19">
        <v>13</v>
      </c>
      <c r="M68" s="19">
        <v>23</v>
      </c>
      <c r="N68" s="19">
        <v>459</v>
      </c>
      <c r="O68" s="19">
        <v>0</v>
      </c>
      <c r="P68" s="19">
        <v>4</v>
      </c>
      <c r="Q68" s="19">
        <v>1079</v>
      </c>
      <c r="R68" s="39">
        <v>5</v>
      </c>
      <c r="S68" s="23">
        <v>16</v>
      </c>
      <c r="T68" s="23">
        <v>10</v>
      </c>
      <c r="U68" s="23">
        <v>0</v>
      </c>
      <c r="V68" s="23">
        <v>3</v>
      </c>
      <c r="W68" s="23">
        <v>724</v>
      </c>
      <c r="X68" s="23">
        <v>0</v>
      </c>
      <c r="Y68" s="23">
        <v>0</v>
      </c>
      <c r="Z68" s="23">
        <v>758</v>
      </c>
      <c r="AA68" s="39">
        <v>133</v>
      </c>
      <c r="AB68" s="19">
        <v>136</v>
      </c>
      <c r="AC68" s="19">
        <v>246</v>
      </c>
      <c r="AD68" s="19">
        <v>0</v>
      </c>
      <c r="AE68" s="19">
        <v>8</v>
      </c>
      <c r="AF68" s="19">
        <v>544</v>
      </c>
      <c r="AG68" s="19">
        <v>0</v>
      </c>
      <c r="AH68" s="19">
        <v>12</v>
      </c>
      <c r="AI68" s="19">
        <v>1079</v>
      </c>
    </row>
    <row r="69" spans="1:35">
      <c r="A69" s="6" t="s">
        <v>136</v>
      </c>
      <c r="B69" s="39">
        <v>3</v>
      </c>
      <c r="C69" s="23">
        <v>215</v>
      </c>
      <c r="D69" s="23">
        <v>0</v>
      </c>
      <c r="E69" s="23">
        <v>0</v>
      </c>
      <c r="F69" s="23">
        <v>203</v>
      </c>
      <c r="G69" s="23">
        <v>0</v>
      </c>
      <c r="H69" s="23">
        <v>0</v>
      </c>
      <c r="I69" s="23">
        <v>421</v>
      </c>
      <c r="J69" s="39">
        <v>7</v>
      </c>
      <c r="K69" s="19">
        <v>147</v>
      </c>
      <c r="L69" s="19">
        <v>9</v>
      </c>
      <c r="M69" s="19">
        <v>0</v>
      </c>
      <c r="N69" s="19">
        <v>99</v>
      </c>
      <c r="O69" s="19">
        <v>0</v>
      </c>
      <c r="P69" s="19">
        <v>0</v>
      </c>
      <c r="Q69" s="19">
        <v>262</v>
      </c>
      <c r="R69" s="39">
        <v>6</v>
      </c>
      <c r="S69" s="23">
        <v>9</v>
      </c>
      <c r="T69" s="23">
        <v>291</v>
      </c>
      <c r="U69" s="23">
        <v>0</v>
      </c>
      <c r="V69" s="23">
        <v>0</v>
      </c>
      <c r="W69" s="23">
        <v>113</v>
      </c>
      <c r="X69" s="23">
        <v>0</v>
      </c>
      <c r="Y69" s="23">
        <v>2</v>
      </c>
      <c r="Z69" s="23">
        <v>421</v>
      </c>
      <c r="AA69" s="39">
        <v>44</v>
      </c>
      <c r="AB69" s="19">
        <v>42</v>
      </c>
      <c r="AC69" s="19">
        <v>98</v>
      </c>
      <c r="AD69" s="19">
        <v>0</v>
      </c>
      <c r="AE69" s="19">
        <v>0</v>
      </c>
      <c r="AF69" s="19">
        <v>68</v>
      </c>
      <c r="AG69" s="19">
        <v>0</v>
      </c>
      <c r="AH69" s="19">
        <v>10</v>
      </c>
      <c r="AI69" s="19">
        <v>262</v>
      </c>
    </row>
    <row r="70" spans="1:35">
      <c r="A70" s="6" t="s">
        <v>323</v>
      </c>
      <c r="B70" s="39">
        <v>0</v>
      </c>
      <c r="C70" s="23">
        <v>39</v>
      </c>
      <c r="D70" s="23">
        <v>0</v>
      </c>
      <c r="E70" s="23">
        <v>7</v>
      </c>
      <c r="F70" s="23">
        <v>0</v>
      </c>
      <c r="G70" s="23">
        <v>0</v>
      </c>
      <c r="H70" s="23">
        <v>0</v>
      </c>
      <c r="I70" s="23">
        <v>46</v>
      </c>
      <c r="J70" s="39">
        <v>49</v>
      </c>
      <c r="K70" s="19">
        <v>377</v>
      </c>
      <c r="L70" s="19">
        <v>0</v>
      </c>
      <c r="M70" s="19">
        <v>15</v>
      </c>
      <c r="N70" s="19">
        <v>46</v>
      </c>
      <c r="O70" s="19">
        <v>0</v>
      </c>
      <c r="P70" s="19">
        <v>0</v>
      </c>
      <c r="Q70" s="19">
        <v>487</v>
      </c>
      <c r="R70" s="39">
        <v>0</v>
      </c>
      <c r="S70" s="23">
        <v>0</v>
      </c>
      <c r="T70" s="23">
        <v>43</v>
      </c>
      <c r="U70" s="23">
        <v>0</v>
      </c>
      <c r="V70" s="23">
        <v>0</v>
      </c>
      <c r="W70" s="23">
        <v>3</v>
      </c>
      <c r="X70" s="23">
        <v>0</v>
      </c>
      <c r="Y70" s="23">
        <v>0</v>
      </c>
      <c r="Z70" s="23">
        <v>46</v>
      </c>
      <c r="AA70" s="39">
        <v>199</v>
      </c>
      <c r="AB70" s="19">
        <v>0</v>
      </c>
      <c r="AC70" s="19">
        <v>247</v>
      </c>
      <c r="AD70" s="19">
        <v>0</v>
      </c>
      <c r="AE70" s="19">
        <v>1</v>
      </c>
      <c r="AF70" s="19">
        <v>17</v>
      </c>
      <c r="AG70" s="19">
        <v>0</v>
      </c>
      <c r="AH70" s="19">
        <v>23</v>
      </c>
      <c r="AI70" s="19">
        <v>487</v>
      </c>
    </row>
    <row r="71" spans="1:35">
      <c r="A71" s="6" t="s">
        <v>332</v>
      </c>
      <c r="B71" s="39">
        <v>174</v>
      </c>
      <c r="C71" s="23">
        <v>729</v>
      </c>
      <c r="D71" s="23">
        <v>0</v>
      </c>
      <c r="E71" s="23">
        <v>0</v>
      </c>
      <c r="F71" s="23">
        <v>422</v>
      </c>
      <c r="G71" s="23">
        <v>2</v>
      </c>
      <c r="H71" s="23">
        <v>0</v>
      </c>
      <c r="I71" s="23">
        <v>1327</v>
      </c>
      <c r="J71" s="39">
        <v>58</v>
      </c>
      <c r="K71" s="19">
        <v>90</v>
      </c>
      <c r="L71" s="19">
        <v>2</v>
      </c>
      <c r="M71" s="19">
        <v>0</v>
      </c>
      <c r="N71" s="19">
        <v>243</v>
      </c>
      <c r="O71" s="19">
        <v>276</v>
      </c>
      <c r="P71" s="19">
        <v>0</v>
      </c>
      <c r="Q71" s="19">
        <v>669</v>
      </c>
      <c r="R71" s="39">
        <v>12</v>
      </c>
      <c r="S71" s="23">
        <v>397</v>
      </c>
      <c r="T71" s="23">
        <v>49</v>
      </c>
      <c r="U71" s="23">
        <v>0</v>
      </c>
      <c r="V71" s="23">
        <v>48</v>
      </c>
      <c r="W71" s="23">
        <v>482</v>
      </c>
      <c r="X71" s="23">
        <v>2</v>
      </c>
      <c r="Y71" s="23">
        <v>337</v>
      </c>
      <c r="Z71" s="23">
        <v>1327</v>
      </c>
      <c r="AA71" s="39">
        <v>42</v>
      </c>
      <c r="AB71" s="19">
        <v>379</v>
      </c>
      <c r="AC71" s="19">
        <v>48</v>
      </c>
      <c r="AD71" s="19">
        <v>123</v>
      </c>
      <c r="AE71" s="19">
        <v>0</v>
      </c>
      <c r="AF71" s="19">
        <v>9</v>
      </c>
      <c r="AG71" s="19">
        <v>0</v>
      </c>
      <c r="AH71" s="19">
        <v>68</v>
      </c>
      <c r="AI71" s="19">
        <v>669</v>
      </c>
    </row>
    <row r="72" spans="1:35">
      <c r="A72" s="6" t="s">
        <v>802</v>
      </c>
      <c r="B72" s="39"/>
      <c r="K72" s="19"/>
      <c r="L72" s="19"/>
      <c r="M72" s="19"/>
      <c r="N72" s="19"/>
      <c r="O72" s="19"/>
      <c r="P72" s="19"/>
      <c r="Q72" s="19"/>
      <c r="R72" s="39"/>
      <c r="AB72" s="19"/>
      <c r="AC72" s="19"/>
      <c r="AD72" s="19"/>
      <c r="AE72" s="19"/>
      <c r="AF72" s="19"/>
      <c r="AG72" s="19"/>
      <c r="AH72" s="19"/>
      <c r="AI72" s="19"/>
    </row>
    <row r="73" spans="1:35">
      <c r="A73" s="6" t="s">
        <v>804</v>
      </c>
      <c r="B73" s="39"/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6"/>
      <c r="O73" s="6"/>
      <c r="P73" s="6"/>
      <c r="Q73" s="6"/>
      <c r="R73" s="39"/>
      <c r="S73" s="6"/>
      <c r="T73" s="6"/>
      <c r="U73" s="6"/>
      <c r="V73" s="6"/>
      <c r="W73" s="6"/>
      <c r="X73" s="6"/>
      <c r="Y73" s="6"/>
      <c r="Z73" s="6"/>
      <c r="AA73" s="7"/>
      <c r="AB73" s="6"/>
      <c r="AC73" s="6"/>
      <c r="AD73" s="6"/>
      <c r="AE73" s="6"/>
      <c r="AF73" s="6"/>
      <c r="AG73" s="6"/>
      <c r="AH73" s="6"/>
      <c r="AI73" s="6"/>
    </row>
    <row r="74" spans="1:35">
      <c r="A74" s="6" t="s">
        <v>805</v>
      </c>
      <c r="B74" s="39"/>
      <c r="C74" s="19"/>
      <c r="D74" s="19"/>
      <c r="E74" s="19"/>
      <c r="F74" s="19"/>
      <c r="G74" s="19"/>
      <c r="H74" s="19"/>
      <c r="I74" s="19"/>
      <c r="J74" s="39"/>
      <c r="K74" s="19"/>
      <c r="L74" s="19"/>
      <c r="M74" s="19"/>
      <c r="N74" s="19"/>
      <c r="O74" s="19"/>
      <c r="P74" s="19"/>
      <c r="Q74" s="19"/>
      <c r="R74" s="39"/>
      <c r="S74" s="19"/>
      <c r="T74" s="19"/>
      <c r="U74" s="19"/>
      <c r="V74" s="19"/>
      <c r="W74" s="19"/>
      <c r="X74" s="19"/>
      <c r="Y74" s="19"/>
      <c r="Z74" s="19"/>
      <c r="AA74" s="39"/>
      <c r="AB74" s="19"/>
      <c r="AC74" s="19"/>
      <c r="AD74" s="19"/>
      <c r="AE74" s="19"/>
      <c r="AF74" s="19"/>
      <c r="AG74" s="19"/>
      <c r="AH74" s="19"/>
      <c r="AI74" s="19"/>
    </row>
    <row r="75" spans="1:35">
      <c r="A75" s="6" t="s">
        <v>141</v>
      </c>
      <c r="B75" s="39">
        <v>10</v>
      </c>
      <c r="C75" s="19">
        <v>283</v>
      </c>
      <c r="D75" s="19">
        <v>0</v>
      </c>
      <c r="E75" s="19">
        <v>6</v>
      </c>
      <c r="F75" s="19">
        <v>389</v>
      </c>
      <c r="G75" s="19">
        <v>0</v>
      </c>
      <c r="H75" s="19">
        <v>0</v>
      </c>
      <c r="I75" s="19">
        <v>688</v>
      </c>
      <c r="J75" s="7">
        <v>2</v>
      </c>
      <c r="K75" s="6">
        <v>699</v>
      </c>
      <c r="L75" s="6">
        <v>0</v>
      </c>
      <c r="M75" s="6">
        <v>21</v>
      </c>
      <c r="N75" s="6">
        <v>346</v>
      </c>
      <c r="O75" s="6">
        <v>0</v>
      </c>
      <c r="P75" s="6">
        <v>0</v>
      </c>
      <c r="Q75" s="19">
        <v>1068</v>
      </c>
      <c r="R75" s="39">
        <v>18</v>
      </c>
      <c r="S75" s="19">
        <v>12</v>
      </c>
      <c r="T75" s="19">
        <v>114</v>
      </c>
      <c r="U75" s="19">
        <v>0</v>
      </c>
      <c r="V75" s="19">
        <v>0</v>
      </c>
      <c r="W75" s="19">
        <v>534</v>
      </c>
      <c r="X75" s="19">
        <v>0</v>
      </c>
      <c r="Y75" s="19">
        <v>10</v>
      </c>
      <c r="Z75" s="19">
        <v>688</v>
      </c>
      <c r="AA75" s="7">
        <v>142</v>
      </c>
      <c r="AB75" s="6">
        <v>55</v>
      </c>
      <c r="AC75" s="6">
        <v>370</v>
      </c>
      <c r="AD75" s="6">
        <v>26</v>
      </c>
      <c r="AE75" s="6">
        <v>0</v>
      </c>
      <c r="AF75" s="6">
        <v>473</v>
      </c>
      <c r="AG75" s="6">
        <v>0</v>
      </c>
      <c r="AH75" s="6">
        <v>2</v>
      </c>
      <c r="AI75" s="19">
        <v>1068</v>
      </c>
    </row>
    <row r="76" spans="1:35">
      <c r="A76" s="6" t="s">
        <v>952</v>
      </c>
      <c r="B76" s="7">
        <v>5</v>
      </c>
      <c r="C76" s="23">
        <v>0</v>
      </c>
      <c r="D76" s="23">
        <v>0</v>
      </c>
      <c r="E76" s="23">
        <v>0</v>
      </c>
      <c r="F76" s="23">
        <v>47</v>
      </c>
      <c r="G76" s="23">
        <v>111</v>
      </c>
      <c r="H76" s="23">
        <v>0</v>
      </c>
      <c r="I76" s="23">
        <v>163</v>
      </c>
      <c r="J76" s="39">
        <v>33</v>
      </c>
      <c r="K76" s="19">
        <v>0</v>
      </c>
      <c r="L76" s="19">
        <v>0</v>
      </c>
      <c r="M76" s="19">
        <v>0</v>
      </c>
      <c r="N76" s="19">
        <v>55</v>
      </c>
      <c r="O76" s="19">
        <v>359</v>
      </c>
      <c r="P76" s="19">
        <v>0</v>
      </c>
      <c r="Q76" s="19">
        <v>447</v>
      </c>
      <c r="R76" s="7">
        <v>24</v>
      </c>
      <c r="S76" s="23">
        <v>86</v>
      </c>
      <c r="T76" s="23">
        <v>0</v>
      </c>
      <c r="U76" s="23">
        <v>26</v>
      </c>
      <c r="V76" s="23">
        <v>10</v>
      </c>
      <c r="W76" s="23">
        <v>11</v>
      </c>
      <c r="X76" s="23">
        <v>0</v>
      </c>
      <c r="Y76" s="23">
        <v>6</v>
      </c>
      <c r="Z76" s="23">
        <v>163</v>
      </c>
      <c r="AA76" s="39">
        <v>0</v>
      </c>
      <c r="AB76" s="19">
        <v>11</v>
      </c>
      <c r="AC76" s="19">
        <v>72</v>
      </c>
      <c r="AD76" s="19">
        <v>349</v>
      </c>
      <c r="AE76" s="19">
        <v>4</v>
      </c>
      <c r="AF76" s="19">
        <v>0</v>
      </c>
      <c r="AG76" s="19">
        <v>0</v>
      </c>
      <c r="AH76" s="19">
        <v>11</v>
      </c>
      <c r="AI76" s="19">
        <v>447</v>
      </c>
    </row>
    <row r="77" spans="1:35">
      <c r="A77" s="6" t="s">
        <v>144</v>
      </c>
      <c r="B77" s="39"/>
      <c r="K77" s="19"/>
      <c r="L77" s="19"/>
      <c r="M77" s="19"/>
      <c r="N77" s="19"/>
      <c r="O77" s="19"/>
      <c r="P77" s="19"/>
      <c r="Q77" s="19"/>
      <c r="R77" s="39"/>
      <c r="AB77" s="19"/>
      <c r="AC77" s="19"/>
      <c r="AD77" s="19"/>
      <c r="AE77" s="19"/>
      <c r="AF77" s="19"/>
      <c r="AG77" s="19"/>
      <c r="AH77" s="19"/>
      <c r="AI77" s="19"/>
    </row>
    <row r="78" spans="1:35">
      <c r="A78" s="6" t="s">
        <v>342</v>
      </c>
      <c r="B78" s="39"/>
      <c r="C78" s="19"/>
      <c r="D78" s="19"/>
      <c r="E78" s="19"/>
      <c r="F78" s="19"/>
      <c r="G78" s="19"/>
      <c r="H78" s="19"/>
      <c r="I78" s="19"/>
      <c r="J78" s="39"/>
      <c r="K78" s="19"/>
      <c r="L78" s="19"/>
      <c r="M78" s="19"/>
      <c r="N78" s="19"/>
      <c r="O78" s="19"/>
      <c r="P78" s="19"/>
      <c r="Q78" s="19"/>
      <c r="R78" s="39"/>
      <c r="S78" s="19"/>
      <c r="T78" s="19"/>
      <c r="U78" s="19"/>
      <c r="V78" s="19"/>
      <c r="W78" s="19"/>
      <c r="X78" s="19"/>
      <c r="Y78" s="19"/>
      <c r="Z78" s="19"/>
      <c r="AA78" s="39"/>
      <c r="AB78" s="19"/>
      <c r="AC78" s="19"/>
      <c r="AD78" s="19"/>
      <c r="AE78" s="19"/>
      <c r="AF78" s="19"/>
      <c r="AG78" s="19"/>
      <c r="AH78" s="19"/>
      <c r="AI78" s="19"/>
    </row>
    <row r="79" spans="1:35">
      <c r="A79" s="6" t="s">
        <v>148</v>
      </c>
      <c r="B79" s="39">
        <v>19</v>
      </c>
      <c r="C79" s="19">
        <v>1190</v>
      </c>
      <c r="D79" s="19">
        <v>0</v>
      </c>
      <c r="E79" s="19">
        <v>0</v>
      </c>
      <c r="F79" s="19">
        <v>300</v>
      </c>
      <c r="G79" s="19">
        <v>0</v>
      </c>
      <c r="H79" s="19">
        <v>51</v>
      </c>
      <c r="I79" s="19">
        <v>1560</v>
      </c>
      <c r="J79" s="39">
        <v>33</v>
      </c>
      <c r="K79" s="19">
        <v>1256</v>
      </c>
      <c r="L79" s="19">
        <v>0</v>
      </c>
      <c r="M79" s="19">
        <v>0</v>
      </c>
      <c r="N79" s="19">
        <v>212</v>
      </c>
      <c r="O79" s="19">
        <v>0</v>
      </c>
      <c r="P79" s="19">
        <v>0</v>
      </c>
      <c r="Q79" s="19">
        <v>1501</v>
      </c>
      <c r="R79" s="39">
        <v>39</v>
      </c>
      <c r="S79" s="19">
        <v>213</v>
      </c>
      <c r="T79" s="19">
        <v>414</v>
      </c>
      <c r="U79" s="19">
        <v>0</v>
      </c>
      <c r="V79" s="19">
        <v>22</v>
      </c>
      <c r="W79" s="19">
        <v>852</v>
      </c>
      <c r="X79" s="19">
        <v>1</v>
      </c>
      <c r="Y79" s="19">
        <v>19</v>
      </c>
      <c r="Z79" s="19">
        <v>1560</v>
      </c>
      <c r="AA79" s="39">
        <v>567</v>
      </c>
      <c r="AB79" s="19">
        <v>243</v>
      </c>
      <c r="AC79" s="19">
        <v>324</v>
      </c>
      <c r="AD79" s="19">
        <v>0</v>
      </c>
      <c r="AE79" s="19">
        <v>3</v>
      </c>
      <c r="AF79" s="19">
        <v>332</v>
      </c>
      <c r="AG79" s="19">
        <v>0</v>
      </c>
      <c r="AH79" s="19">
        <v>32</v>
      </c>
      <c r="AI79" s="19">
        <v>1501</v>
      </c>
    </row>
    <row r="80" spans="1:35">
      <c r="A80" s="6" t="s">
        <v>344</v>
      </c>
      <c r="B80" s="39"/>
      <c r="K80" s="19"/>
      <c r="L80" s="19"/>
      <c r="M80" s="19"/>
      <c r="N80" s="19"/>
      <c r="O80" s="19"/>
      <c r="P80" s="19"/>
      <c r="Q80" s="19"/>
      <c r="R80" s="39"/>
      <c r="AB80" s="19"/>
      <c r="AC80" s="19"/>
      <c r="AD80" s="19"/>
      <c r="AE80" s="19"/>
      <c r="AF80" s="19"/>
      <c r="AG80" s="19"/>
      <c r="AH80" s="19"/>
      <c r="AI80" s="19"/>
    </row>
    <row r="81" spans="1:35">
      <c r="A81" s="6" t="s">
        <v>153</v>
      </c>
      <c r="B81" s="39">
        <v>1</v>
      </c>
      <c r="C81" s="19">
        <v>19</v>
      </c>
      <c r="D81" s="19">
        <v>7</v>
      </c>
      <c r="E81" s="19">
        <v>7</v>
      </c>
      <c r="F81" s="19">
        <v>315</v>
      </c>
      <c r="G81" s="19">
        <v>76</v>
      </c>
      <c r="H81" s="19">
        <v>0</v>
      </c>
      <c r="I81" s="19">
        <v>425</v>
      </c>
      <c r="J81" s="39">
        <v>22</v>
      </c>
      <c r="K81" s="19">
        <v>591</v>
      </c>
      <c r="L81" s="19">
        <v>30</v>
      </c>
      <c r="M81" s="19">
        <v>28</v>
      </c>
      <c r="N81" s="19">
        <v>187</v>
      </c>
      <c r="O81" s="19">
        <v>52</v>
      </c>
      <c r="P81" s="19">
        <v>0</v>
      </c>
      <c r="Q81" s="19">
        <v>910</v>
      </c>
      <c r="R81" s="39">
        <v>1</v>
      </c>
      <c r="S81" s="19">
        <v>0</v>
      </c>
      <c r="T81" s="19">
        <v>238</v>
      </c>
      <c r="U81" s="19">
        <v>0</v>
      </c>
      <c r="V81" s="19">
        <v>3</v>
      </c>
      <c r="W81" s="19">
        <v>182</v>
      </c>
      <c r="X81" s="19">
        <v>0</v>
      </c>
      <c r="Y81" s="19">
        <v>1</v>
      </c>
      <c r="Z81" s="19">
        <v>425</v>
      </c>
      <c r="AA81" s="39">
        <v>123</v>
      </c>
      <c r="AB81" s="19">
        <v>0</v>
      </c>
      <c r="AC81" s="19">
        <v>453</v>
      </c>
      <c r="AD81" s="19">
        <v>0</v>
      </c>
      <c r="AE81" s="19">
        <v>7</v>
      </c>
      <c r="AF81" s="19">
        <v>303</v>
      </c>
      <c r="AG81" s="19">
        <v>0</v>
      </c>
      <c r="AH81" s="19">
        <v>24</v>
      </c>
      <c r="AI81" s="19">
        <v>910</v>
      </c>
    </row>
    <row r="82" spans="1:35">
      <c r="A82" s="6" t="s">
        <v>157</v>
      </c>
      <c r="B82" s="39"/>
      <c r="K82" s="19"/>
      <c r="L82" s="19"/>
      <c r="M82" s="19"/>
      <c r="N82" s="19"/>
      <c r="O82" s="19"/>
      <c r="P82" s="19"/>
      <c r="Q82" s="19"/>
      <c r="R82" s="39"/>
      <c r="AB82" s="19"/>
      <c r="AC82" s="19"/>
      <c r="AD82" s="19"/>
      <c r="AE82" s="19"/>
      <c r="AF82" s="19"/>
      <c r="AG82" s="19"/>
      <c r="AH82" s="19"/>
      <c r="AI82" s="19"/>
    </row>
    <row r="83" spans="1:35">
      <c r="A83" s="6" t="s">
        <v>335</v>
      </c>
      <c r="B83" s="39">
        <v>114</v>
      </c>
      <c r="C83" s="6">
        <v>24</v>
      </c>
      <c r="D83" s="6">
        <v>0</v>
      </c>
      <c r="E83" s="6">
        <v>0</v>
      </c>
      <c r="F83" s="6">
        <v>45</v>
      </c>
      <c r="G83" s="6">
        <v>33</v>
      </c>
      <c r="H83" s="6">
        <v>144</v>
      </c>
      <c r="I83" s="6">
        <v>360</v>
      </c>
      <c r="J83" s="39">
        <v>23</v>
      </c>
      <c r="K83" s="19">
        <v>0</v>
      </c>
      <c r="L83" s="19">
        <v>0</v>
      </c>
      <c r="M83" s="19">
        <v>0</v>
      </c>
      <c r="N83" s="19">
        <v>71</v>
      </c>
      <c r="O83" s="19">
        <v>216</v>
      </c>
      <c r="P83" s="19">
        <v>90</v>
      </c>
      <c r="Q83" s="19">
        <v>400</v>
      </c>
      <c r="R83" s="39">
        <v>0</v>
      </c>
      <c r="S83" s="6">
        <v>234</v>
      </c>
      <c r="T83" s="6">
        <v>0</v>
      </c>
      <c r="U83" s="6">
        <v>0</v>
      </c>
      <c r="V83" s="6">
        <v>5</v>
      </c>
      <c r="W83" s="6">
        <v>0</v>
      </c>
      <c r="X83" s="6">
        <v>0</v>
      </c>
      <c r="Y83" s="6">
        <v>121</v>
      </c>
      <c r="Z83" s="6">
        <v>360</v>
      </c>
      <c r="AA83" s="39">
        <v>0</v>
      </c>
      <c r="AB83" s="19">
        <v>370</v>
      </c>
      <c r="AC83" s="19">
        <v>0</v>
      </c>
      <c r="AD83" s="19">
        <v>0</v>
      </c>
      <c r="AE83" s="19">
        <v>1</v>
      </c>
      <c r="AF83" s="19">
        <v>2</v>
      </c>
      <c r="AG83" s="19">
        <v>0</v>
      </c>
      <c r="AH83" s="19">
        <v>27</v>
      </c>
      <c r="AI83" s="19">
        <v>400</v>
      </c>
    </row>
    <row r="84" spans="1:35">
      <c r="A84" s="6" t="s">
        <v>160</v>
      </c>
      <c r="B84" s="39"/>
      <c r="K84" s="19"/>
      <c r="L84" s="19"/>
      <c r="M84" s="19"/>
      <c r="N84" s="19"/>
      <c r="O84" s="19"/>
      <c r="P84" s="19"/>
      <c r="Q84" s="19"/>
      <c r="R84" s="39"/>
      <c r="AB84" s="19"/>
      <c r="AC84" s="19"/>
      <c r="AD84" s="19"/>
      <c r="AE84" s="19"/>
      <c r="AF84" s="19"/>
      <c r="AG84" s="19"/>
      <c r="AH84" s="19"/>
      <c r="AI84" s="19"/>
    </row>
    <row r="85" spans="1:35">
      <c r="A85" s="6" t="s">
        <v>957</v>
      </c>
      <c r="B85" s="39">
        <v>42</v>
      </c>
      <c r="C85" s="19">
        <v>129</v>
      </c>
      <c r="D85" s="19">
        <v>0</v>
      </c>
      <c r="E85" s="19">
        <v>0</v>
      </c>
      <c r="F85" s="19">
        <v>42</v>
      </c>
      <c r="G85" s="19">
        <v>44</v>
      </c>
      <c r="H85" s="19">
        <v>21</v>
      </c>
      <c r="I85" s="19">
        <v>278</v>
      </c>
      <c r="J85" s="39">
        <v>5</v>
      </c>
      <c r="K85" s="19">
        <v>6</v>
      </c>
      <c r="L85" s="19">
        <v>0</v>
      </c>
      <c r="M85" s="19">
        <v>0</v>
      </c>
      <c r="N85" s="19">
        <v>33</v>
      </c>
      <c r="O85" s="19">
        <v>75</v>
      </c>
      <c r="P85" s="19">
        <v>64</v>
      </c>
      <c r="Q85" s="19">
        <v>183</v>
      </c>
      <c r="R85" s="39">
        <v>5</v>
      </c>
      <c r="S85" s="19">
        <v>205</v>
      </c>
      <c r="T85" s="19">
        <v>0</v>
      </c>
      <c r="U85" s="19">
        <v>0</v>
      </c>
      <c r="V85" s="19">
        <v>3</v>
      </c>
      <c r="W85" s="19">
        <v>8</v>
      </c>
      <c r="X85" s="19">
        <v>0</v>
      </c>
      <c r="Y85" s="19">
        <v>57</v>
      </c>
      <c r="Z85" s="19">
        <v>278</v>
      </c>
      <c r="AA85" s="39">
        <v>0</v>
      </c>
      <c r="AB85" s="19">
        <v>167</v>
      </c>
      <c r="AC85" s="19">
        <v>0</v>
      </c>
      <c r="AD85" s="19">
        <v>0</v>
      </c>
      <c r="AE85" s="19">
        <v>1</v>
      </c>
      <c r="AF85" s="19">
        <v>5</v>
      </c>
      <c r="AG85" s="19">
        <v>0</v>
      </c>
      <c r="AH85" s="19">
        <v>10</v>
      </c>
      <c r="AI85" s="19">
        <v>183</v>
      </c>
    </row>
    <row r="86" spans="1:35">
      <c r="A86" s="6" t="s">
        <v>352</v>
      </c>
      <c r="B86" s="39">
        <v>9</v>
      </c>
      <c r="C86" s="23">
        <v>219</v>
      </c>
      <c r="D86" s="23">
        <v>24</v>
      </c>
      <c r="E86" s="23">
        <v>6</v>
      </c>
      <c r="F86" s="23">
        <v>91</v>
      </c>
      <c r="G86" s="23">
        <v>0</v>
      </c>
      <c r="H86" s="23">
        <v>9</v>
      </c>
      <c r="I86" s="23">
        <v>358</v>
      </c>
      <c r="J86" s="39">
        <v>9</v>
      </c>
      <c r="K86" s="19">
        <v>307</v>
      </c>
      <c r="L86" s="19">
        <v>16</v>
      </c>
      <c r="M86" s="19">
        <v>4</v>
      </c>
      <c r="N86" s="19">
        <v>91</v>
      </c>
      <c r="O86" s="19">
        <v>0</v>
      </c>
      <c r="P86" s="19">
        <v>0</v>
      </c>
      <c r="Q86" s="19">
        <v>427</v>
      </c>
      <c r="R86" s="39">
        <v>6</v>
      </c>
      <c r="S86" s="23">
        <v>18</v>
      </c>
      <c r="T86" s="23">
        <v>75</v>
      </c>
      <c r="U86" s="23">
        <v>0</v>
      </c>
      <c r="V86" s="23">
        <v>39</v>
      </c>
      <c r="W86" s="23">
        <v>206</v>
      </c>
      <c r="X86" s="23">
        <v>0</v>
      </c>
      <c r="Y86" s="23">
        <v>14</v>
      </c>
      <c r="Z86" s="23">
        <v>358</v>
      </c>
      <c r="AA86" s="39">
        <v>172</v>
      </c>
      <c r="AB86" s="19">
        <v>60</v>
      </c>
      <c r="AC86" s="19">
        <v>93</v>
      </c>
      <c r="AD86" s="19">
        <v>0</v>
      </c>
      <c r="AE86" s="19">
        <v>0</v>
      </c>
      <c r="AF86" s="19">
        <v>88</v>
      </c>
      <c r="AG86" s="19">
        <v>0</v>
      </c>
      <c r="AH86" s="19">
        <v>14</v>
      </c>
      <c r="AI86" s="19">
        <v>427</v>
      </c>
    </row>
    <row r="87" spans="1:35">
      <c r="A87" s="6" t="s">
        <v>947</v>
      </c>
      <c r="B87" s="39">
        <v>79</v>
      </c>
      <c r="C87" s="23">
        <v>0</v>
      </c>
      <c r="D87" s="23">
        <v>0</v>
      </c>
      <c r="E87" s="23">
        <v>0</v>
      </c>
      <c r="F87" s="23">
        <v>197</v>
      </c>
      <c r="G87" s="23">
        <v>41</v>
      </c>
      <c r="H87" s="23">
        <v>13</v>
      </c>
      <c r="I87" s="23">
        <v>330</v>
      </c>
      <c r="J87" s="39">
        <v>49</v>
      </c>
      <c r="K87" s="19">
        <v>0</v>
      </c>
      <c r="L87" s="19">
        <v>0</v>
      </c>
      <c r="M87" s="19">
        <v>0</v>
      </c>
      <c r="N87" s="19">
        <v>51</v>
      </c>
      <c r="O87" s="19">
        <v>182</v>
      </c>
      <c r="P87" s="19">
        <v>28</v>
      </c>
      <c r="Q87" s="19">
        <v>310</v>
      </c>
      <c r="R87" s="39">
        <v>0</v>
      </c>
      <c r="S87" s="23">
        <v>242</v>
      </c>
      <c r="T87" s="23">
        <v>0</v>
      </c>
      <c r="U87" s="23">
        <v>0</v>
      </c>
      <c r="V87" s="23">
        <v>7</v>
      </c>
      <c r="W87" s="23">
        <v>3</v>
      </c>
      <c r="X87" s="23">
        <v>0</v>
      </c>
      <c r="Y87" s="23">
        <v>78</v>
      </c>
      <c r="Z87" s="23">
        <v>330</v>
      </c>
      <c r="AA87" s="39">
        <v>0</v>
      </c>
      <c r="AB87" s="19">
        <v>217</v>
      </c>
      <c r="AC87" s="19">
        <v>1</v>
      </c>
      <c r="AD87" s="19">
        <v>1</v>
      </c>
      <c r="AE87" s="19">
        <v>5</v>
      </c>
      <c r="AF87" s="19">
        <v>1</v>
      </c>
      <c r="AG87" s="19">
        <v>1</v>
      </c>
      <c r="AH87" s="19">
        <v>84</v>
      </c>
      <c r="AI87" s="19">
        <v>310</v>
      </c>
    </row>
    <row r="88" spans="1:35">
      <c r="A88" s="6" t="s">
        <v>355</v>
      </c>
      <c r="B88" s="39">
        <v>31</v>
      </c>
      <c r="C88" s="23">
        <v>0</v>
      </c>
      <c r="D88" s="23">
        <v>0</v>
      </c>
      <c r="E88" s="23">
        <v>0</v>
      </c>
      <c r="F88" s="23">
        <v>0</v>
      </c>
      <c r="G88" s="23">
        <v>188</v>
      </c>
      <c r="H88" s="23">
        <v>0</v>
      </c>
      <c r="I88" s="23">
        <v>219</v>
      </c>
      <c r="J88" s="39">
        <v>9</v>
      </c>
      <c r="K88" s="19">
        <v>0</v>
      </c>
      <c r="L88" s="19">
        <v>0</v>
      </c>
      <c r="M88" s="19">
        <v>0</v>
      </c>
      <c r="N88" s="19">
        <v>3</v>
      </c>
      <c r="O88" s="19">
        <v>530</v>
      </c>
      <c r="P88" s="19">
        <v>0</v>
      </c>
      <c r="Q88" s="19">
        <v>542</v>
      </c>
      <c r="R88" s="39">
        <v>0</v>
      </c>
      <c r="S88" s="23">
        <v>150</v>
      </c>
      <c r="T88" s="23">
        <v>3</v>
      </c>
      <c r="U88" s="23">
        <v>55</v>
      </c>
      <c r="V88" s="23">
        <v>0</v>
      </c>
      <c r="W88" s="23">
        <v>1</v>
      </c>
      <c r="X88" s="23">
        <v>0</v>
      </c>
      <c r="Y88" s="23">
        <v>10</v>
      </c>
      <c r="Z88" s="23">
        <v>219</v>
      </c>
      <c r="AA88" s="39">
        <v>3</v>
      </c>
      <c r="AB88" s="19">
        <v>131</v>
      </c>
      <c r="AC88" s="19">
        <v>64</v>
      </c>
      <c r="AD88" s="19">
        <v>338</v>
      </c>
      <c r="AE88" s="19">
        <v>0</v>
      </c>
      <c r="AF88" s="19">
        <v>1</v>
      </c>
      <c r="AG88" s="19">
        <v>0</v>
      </c>
      <c r="AH88" s="19">
        <v>5</v>
      </c>
      <c r="AI88" s="19">
        <v>542</v>
      </c>
    </row>
    <row r="89" spans="1:35">
      <c r="A89" s="6" t="s">
        <v>357</v>
      </c>
      <c r="B89" s="39">
        <v>15</v>
      </c>
      <c r="C89" s="23">
        <v>20</v>
      </c>
      <c r="D89" s="23">
        <v>0</v>
      </c>
      <c r="E89" s="23">
        <v>0</v>
      </c>
      <c r="F89" s="23">
        <v>7</v>
      </c>
      <c r="G89" s="23">
        <v>7</v>
      </c>
      <c r="H89" s="23">
        <v>10</v>
      </c>
      <c r="I89" s="23">
        <v>59</v>
      </c>
      <c r="J89" s="39">
        <v>3</v>
      </c>
      <c r="K89" s="19">
        <v>6</v>
      </c>
      <c r="L89" s="19">
        <v>0</v>
      </c>
      <c r="M89" s="19">
        <v>0</v>
      </c>
      <c r="N89" s="19">
        <v>30</v>
      </c>
      <c r="O89" s="19">
        <v>34</v>
      </c>
      <c r="P89" s="19">
        <v>0</v>
      </c>
      <c r="Q89" s="6">
        <v>73</v>
      </c>
      <c r="R89" s="39">
        <v>0</v>
      </c>
      <c r="S89" s="23">
        <v>44</v>
      </c>
      <c r="T89" s="23">
        <v>0</v>
      </c>
      <c r="U89" s="23">
        <v>0</v>
      </c>
      <c r="V89" s="23">
        <v>3</v>
      </c>
      <c r="W89" s="23">
        <v>0</v>
      </c>
      <c r="X89" s="23">
        <v>1</v>
      </c>
      <c r="Y89" s="23">
        <v>11</v>
      </c>
      <c r="Z89" s="23">
        <v>59</v>
      </c>
      <c r="AA89" s="39">
        <v>0</v>
      </c>
      <c r="AB89" s="19">
        <v>70</v>
      </c>
      <c r="AC89" s="19">
        <v>3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6">
        <v>73</v>
      </c>
    </row>
    <row r="90" spans="1:35">
      <c r="A90" s="6" t="s">
        <v>961</v>
      </c>
      <c r="B90" s="39">
        <v>178</v>
      </c>
      <c r="C90" s="23">
        <v>0</v>
      </c>
      <c r="D90" s="23">
        <v>0</v>
      </c>
      <c r="E90" s="23">
        <v>0</v>
      </c>
      <c r="F90" s="23">
        <v>43</v>
      </c>
      <c r="G90" s="23">
        <v>26</v>
      </c>
      <c r="H90" s="23">
        <v>0</v>
      </c>
      <c r="I90" s="23">
        <v>247</v>
      </c>
      <c r="K90" s="6"/>
      <c r="L90" s="6"/>
      <c r="M90" s="6"/>
      <c r="N90" s="6"/>
      <c r="O90" s="6"/>
      <c r="P90" s="6"/>
      <c r="Q90" s="6"/>
      <c r="R90" s="39">
        <v>0</v>
      </c>
      <c r="S90" s="23">
        <v>84</v>
      </c>
      <c r="T90" s="23">
        <v>0</v>
      </c>
      <c r="U90" s="23">
        <v>0</v>
      </c>
      <c r="V90" s="23">
        <v>4</v>
      </c>
      <c r="W90" s="23">
        <v>6</v>
      </c>
      <c r="X90" s="23">
        <v>0</v>
      </c>
      <c r="Y90" s="23">
        <v>153</v>
      </c>
      <c r="Z90" s="23">
        <v>247</v>
      </c>
      <c r="AB90" s="6"/>
      <c r="AC90" s="6"/>
      <c r="AD90" s="6"/>
      <c r="AE90" s="6"/>
      <c r="AF90" s="6"/>
      <c r="AG90" s="6"/>
      <c r="AH90" s="6"/>
      <c r="AI90" s="6"/>
    </row>
    <row r="91" spans="1:35">
      <c r="A91" s="6" t="s">
        <v>963</v>
      </c>
      <c r="B91" s="7"/>
      <c r="C91" s="6"/>
      <c r="D91" s="6"/>
      <c r="E91" s="6"/>
      <c r="F91" s="6"/>
      <c r="G91" s="6"/>
      <c r="H91" s="6"/>
      <c r="I91" s="6"/>
      <c r="J91" s="39">
        <v>55</v>
      </c>
      <c r="K91" s="19">
        <v>0</v>
      </c>
      <c r="L91" s="19">
        <v>0</v>
      </c>
      <c r="M91" s="19">
        <v>0</v>
      </c>
      <c r="N91" s="19">
        <v>41</v>
      </c>
      <c r="O91" s="19">
        <v>153</v>
      </c>
      <c r="P91" s="19">
        <v>4</v>
      </c>
      <c r="Q91" s="19">
        <v>253</v>
      </c>
      <c r="R91" s="7"/>
      <c r="S91" s="6"/>
      <c r="T91" s="6"/>
      <c r="U91" s="6"/>
      <c r="V91" s="6"/>
      <c r="W91" s="6"/>
      <c r="X91" s="6"/>
      <c r="Y91" s="6"/>
      <c r="Z91" s="6"/>
      <c r="AA91" s="39">
        <v>0</v>
      </c>
      <c r="AB91" s="19">
        <v>220</v>
      </c>
      <c r="AC91" s="19">
        <v>0</v>
      </c>
      <c r="AD91" s="19">
        <v>0</v>
      </c>
      <c r="AE91" s="19">
        <v>0</v>
      </c>
      <c r="AF91" s="19">
        <v>3</v>
      </c>
      <c r="AG91" s="19">
        <v>0</v>
      </c>
      <c r="AH91" s="19">
        <v>30</v>
      </c>
      <c r="AI91" s="19">
        <v>253</v>
      </c>
    </row>
    <row r="92" spans="1:35">
      <c r="A92" s="19" t="s">
        <v>162</v>
      </c>
      <c r="B92" s="39"/>
      <c r="C92" s="19"/>
      <c r="D92" s="19"/>
      <c r="E92" s="19"/>
      <c r="F92" s="19"/>
      <c r="G92" s="19"/>
      <c r="H92" s="19"/>
      <c r="I92" s="19"/>
      <c r="J92" s="39"/>
      <c r="K92" s="19"/>
      <c r="L92" s="19"/>
      <c r="M92" s="19"/>
      <c r="N92" s="19"/>
      <c r="O92" s="19"/>
      <c r="P92" s="19"/>
      <c r="Q92" s="19"/>
      <c r="R92" s="39"/>
      <c r="S92" s="19"/>
      <c r="T92" s="19"/>
      <c r="U92" s="19"/>
      <c r="V92" s="19"/>
      <c r="W92" s="19"/>
      <c r="X92" s="19"/>
      <c r="Y92" s="19"/>
      <c r="Z92" s="19"/>
      <c r="AA92" s="39"/>
      <c r="AB92" s="19"/>
      <c r="AC92" s="19"/>
      <c r="AD92" s="19"/>
      <c r="AE92" s="19"/>
      <c r="AF92" s="19"/>
      <c r="AG92" s="19"/>
      <c r="AH92" s="19"/>
      <c r="AI92" s="19"/>
    </row>
    <row r="93" spans="1:35">
      <c r="A93" s="6" t="s">
        <v>166</v>
      </c>
      <c r="B93" s="39">
        <v>176</v>
      </c>
      <c r="C93" s="19">
        <v>113</v>
      </c>
      <c r="D93" s="19">
        <v>0</v>
      </c>
      <c r="E93" s="19">
        <v>0</v>
      </c>
      <c r="F93" s="19">
        <v>167</v>
      </c>
      <c r="G93" s="19">
        <v>115</v>
      </c>
      <c r="H93" s="19">
        <v>18</v>
      </c>
      <c r="I93" s="19">
        <v>589</v>
      </c>
      <c r="J93" s="39">
        <v>90</v>
      </c>
      <c r="K93" s="19">
        <v>78</v>
      </c>
      <c r="L93" s="19">
        <v>0</v>
      </c>
      <c r="M93" s="19">
        <v>0</v>
      </c>
      <c r="N93" s="19">
        <v>172</v>
      </c>
      <c r="O93" s="19">
        <v>271</v>
      </c>
      <c r="P93" s="19">
        <v>21</v>
      </c>
      <c r="Q93" s="19">
        <v>632</v>
      </c>
      <c r="R93" s="39">
        <v>1</v>
      </c>
      <c r="S93" s="19">
        <v>179</v>
      </c>
      <c r="T93" s="19">
        <v>0</v>
      </c>
      <c r="U93" s="19">
        <v>234</v>
      </c>
      <c r="V93" s="19">
        <v>29</v>
      </c>
      <c r="W93" s="19">
        <v>6</v>
      </c>
      <c r="X93" s="19">
        <v>3</v>
      </c>
      <c r="Y93" s="19">
        <v>137</v>
      </c>
      <c r="Z93" s="19">
        <v>589</v>
      </c>
      <c r="AA93" s="39">
        <v>5</v>
      </c>
      <c r="AB93" s="19">
        <v>127</v>
      </c>
      <c r="AC93" s="19">
        <v>77</v>
      </c>
      <c r="AD93" s="19">
        <v>320</v>
      </c>
      <c r="AE93" s="19">
        <v>13</v>
      </c>
      <c r="AF93" s="19">
        <v>7</v>
      </c>
      <c r="AG93" s="19">
        <v>0</v>
      </c>
      <c r="AH93" s="19">
        <v>83</v>
      </c>
      <c r="AI93" s="19">
        <v>632</v>
      </c>
    </row>
    <row r="94" spans="1:35">
      <c r="A94" s="6" t="s">
        <v>363</v>
      </c>
      <c r="B94" s="39"/>
      <c r="K94" s="19"/>
      <c r="L94" s="19"/>
      <c r="M94" s="19"/>
      <c r="N94" s="19"/>
      <c r="O94" s="19"/>
      <c r="P94" s="19"/>
      <c r="Q94" s="19"/>
      <c r="R94" s="39"/>
      <c r="AB94" s="19"/>
      <c r="AC94" s="19"/>
      <c r="AD94" s="19"/>
      <c r="AE94" s="19"/>
      <c r="AF94" s="19"/>
      <c r="AG94" s="19"/>
      <c r="AH94" s="19"/>
      <c r="AI94" s="19"/>
    </row>
    <row r="95" spans="1:35">
      <c r="A95" s="6" t="s">
        <v>367</v>
      </c>
      <c r="B95" s="39"/>
      <c r="C95" s="19"/>
      <c r="D95" s="19"/>
      <c r="E95" s="19"/>
      <c r="F95" s="19"/>
      <c r="G95" s="19"/>
      <c r="H95" s="19"/>
      <c r="I95" s="19"/>
      <c r="J95" s="39"/>
      <c r="K95" s="19"/>
      <c r="L95" s="19"/>
      <c r="M95" s="19"/>
      <c r="N95" s="19"/>
      <c r="O95" s="19"/>
      <c r="P95" s="19"/>
      <c r="Q95" s="19"/>
      <c r="R95" s="39"/>
      <c r="S95" s="19"/>
      <c r="T95" s="19"/>
      <c r="U95" s="19"/>
      <c r="V95" s="19"/>
      <c r="W95" s="19"/>
      <c r="X95" s="19"/>
      <c r="Y95" s="19"/>
      <c r="Z95" s="19"/>
      <c r="AA95" s="39"/>
      <c r="AB95" s="19"/>
      <c r="AC95" s="19"/>
      <c r="AD95" s="19"/>
      <c r="AE95" s="19"/>
      <c r="AF95" s="19"/>
      <c r="AG95" s="19"/>
      <c r="AH95" s="19"/>
      <c r="AI95" s="19"/>
    </row>
    <row r="96" spans="1:35">
      <c r="A96" s="6" t="s">
        <v>370</v>
      </c>
      <c r="B96" s="39"/>
      <c r="C96" s="19"/>
      <c r="D96" s="19"/>
      <c r="E96" s="19"/>
      <c r="F96" s="19"/>
      <c r="G96" s="19"/>
      <c r="H96" s="19"/>
      <c r="I96" s="19"/>
      <c r="J96" s="39"/>
      <c r="K96" s="19"/>
      <c r="L96" s="19"/>
      <c r="M96" s="19"/>
      <c r="N96" s="19"/>
      <c r="O96" s="19"/>
      <c r="P96" s="19"/>
      <c r="Q96" s="19"/>
      <c r="R96" s="39"/>
      <c r="S96" s="19"/>
      <c r="T96" s="19"/>
      <c r="U96" s="19"/>
      <c r="V96" s="19"/>
      <c r="W96" s="19"/>
      <c r="X96" s="19"/>
      <c r="Y96" s="19"/>
      <c r="Z96" s="19"/>
      <c r="AA96" s="39"/>
      <c r="AB96" s="19"/>
      <c r="AC96" s="19"/>
      <c r="AD96" s="19"/>
      <c r="AE96" s="19"/>
      <c r="AF96" s="19"/>
      <c r="AG96" s="19"/>
      <c r="AH96" s="19"/>
      <c r="AI96" s="19"/>
    </row>
    <row r="97" spans="1:35">
      <c r="A97" s="6" t="s">
        <v>373</v>
      </c>
      <c r="B97" s="39">
        <v>2</v>
      </c>
      <c r="C97" s="19">
        <v>129</v>
      </c>
      <c r="D97" s="19">
        <v>0</v>
      </c>
      <c r="E97" s="19">
        <v>0</v>
      </c>
      <c r="F97" s="19">
        <v>0</v>
      </c>
      <c r="G97" s="19">
        <v>0</v>
      </c>
      <c r="H97" s="19">
        <v>1</v>
      </c>
      <c r="I97" s="19">
        <v>132</v>
      </c>
      <c r="J97" s="7">
        <v>4</v>
      </c>
      <c r="K97" s="6">
        <v>119</v>
      </c>
      <c r="L97" s="6">
        <v>1</v>
      </c>
      <c r="M97" s="6">
        <v>7</v>
      </c>
      <c r="N97" s="6">
        <v>0</v>
      </c>
      <c r="O97" s="6">
        <v>0</v>
      </c>
      <c r="P97" s="6">
        <v>2</v>
      </c>
      <c r="Q97" s="13">
        <v>133</v>
      </c>
      <c r="R97" s="39">
        <v>15</v>
      </c>
      <c r="S97" s="19">
        <v>41</v>
      </c>
      <c r="T97" s="19">
        <v>0</v>
      </c>
      <c r="U97" s="19">
        <v>0</v>
      </c>
      <c r="V97" s="19">
        <v>1</v>
      </c>
      <c r="W97" s="19">
        <v>65</v>
      </c>
      <c r="X97" s="19">
        <v>0</v>
      </c>
      <c r="Y97" s="19">
        <v>10</v>
      </c>
      <c r="Z97" s="19">
        <v>132</v>
      </c>
      <c r="AA97" s="7">
        <v>43</v>
      </c>
      <c r="AB97" s="6">
        <v>35</v>
      </c>
      <c r="AC97" s="6">
        <v>0</v>
      </c>
      <c r="AD97" s="6">
        <v>0</v>
      </c>
      <c r="AE97" s="6">
        <v>1</v>
      </c>
      <c r="AF97" s="6">
        <v>51</v>
      </c>
      <c r="AG97" s="6">
        <v>0</v>
      </c>
      <c r="AH97" s="6">
        <v>3</v>
      </c>
      <c r="AI97" s="13">
        <v>133</v>
      </c>
    </row>
    <row r="98" spans="1:35">
      <c r="A98" s="6" t="s">
        <v>377</v>
      </c>
      <c r="B98" s="39"/>
      <c r="J98" s="37">
        <v>9</v>
      </c>
      <c r="K98" s="13">
        <v>0</v>
      </c>
      <c r="L98" s="13">
        <v>0</v>
      </c>
      <c r="M98" s="13">
        <v>0</v>
      </c>
      <c r="N98" s="13">
        <v>3</v>
      </c>
      <c r="O98" s="13">
        <v>1</v>
      </c>
      <c r="P98" s="13">
        <v>18</v>
      </c>
      <c r="Q98" s="13">
        <v>31</v>
      </c>
      <c r="R98" s="39"/>
      <c r="AA98" s="37">
        <v>0</v>
      </c>
      <c r="AB98" s="13">
        <v>20</v>
      </c>
      <c r="AC98" s="13">
        <v>1</v>
      </c>
      <c r="AD98" s="13">
        <v>0</v>
      </c>
      <c r="AE98" s="13">
        <v>0</v>
      </c>
      <c r="AF98" s="13">
        <v>0</v>
      </c>
      <c r="AG98" s="13">
        <v>0</v>
      </c>
      <c r="AH98" s="13">
        <v>10</v>
      </c>
      <c r="AI98" s="13">
        <v>31</v>
      </c>
    </row>
    <row r="99" spans="1:35">
      <c r="A99" s="6" t="s">
        <v>379</v>
      </c>
      <c r="B99" s="7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7"/>
      <c r="S99" s="6"/>
      <c r="T99" s="6"/>
      <c r="U99" s="6"/>
      <c r="V99" s="6"/>
      <c r="W99" s="6"/>
      <c r="X99" s="6"/>
      <c r="Y99" s="6"/>
      <c r="Z99" s="6"/>
      <c r="AA99" s="7"/>
      <c r="AB99" s="6"/>
      <c r="AC99" s="6"/>
      <c r="AD99" s="6"/>
      <c r="AE99" s="6"/>
      <c r="AF99" s="6"/>
      <c r="AG99" s="6"/>
      <c r="AH99" s="6"/>
      <c r="AI99" s="6"/>
    </row>
    <row r="100" spans="1:35">
      <c r="A100" s="6" t="s">
        <v>380</v>
      </c>
      <c r="B100" s="14"/>
      <c r="C100" s="13"/>
      <c r="D100" s="13"/>
      <c r="E100" s="13"/>
      <c r="F100" s="13"/>
      <c r="G100" s="13"/>
      <c r="H100" s="13"/>
      <c r="I100" s="13"/>
      <c r="J100" s="7"/>
      <c r="K100" s="6"/>
      <c r="L100" s="6"/>
      <c r="M100" s="6"/>
      <c r="N100" s="6"/>
      <c r="O100" s="6"/>
      <c r="P100" s="6"/>
      <c r="Q100" s="6"/>
      <c r="R100" s="14"/>
      <c r="S100" s="13"/>
      <c r="T100" s="13"/>
      <c r="U100" s="13"/>
      <c r="V100" s="13"/>
      <c r="W100" s="13"/>
      <c r="X100" s="13"/>
      <c r="Y100" s="13"/>
      <c r="Z100" s="13"/>
      <c r="AA100" s="7"/>
      <c r="AB100" s="6"/>
      <c r="AC100" s="6"/>
      <c r="AD100" s="6"/>
      <c r="AE100" s="6"/>
      <c r="AF100" s="6"/>
      <c r="AG100" s="6"/>
      <c r="AH100" s="6"/>
      <c r="AI100" s="6"/>
    </row>
    <row r="101" spans="1:35">
      <c r="A101" s="6" t="s">
        <v>171</v>
      </c>
      <c r="B101" s="14">
        <v>13</v>
      </c>
      <c r="C101" s="13">
        <v>122</v>
      </c>
      <c r="D101" s="13">
        <v>2</v>
      </c>
      <c r="E101" s="13">
        <v>2</v>
      </c>
      <c r="F101" s="13">
        <v>295</v>
      </c>
      <c r="G101" s="13">
        <v>0</v>
      </c>
      <c r="H101" s="13">
        <v>0</v>
      </c>
      <c r="I101" s="13">
        <v>434</v>
      </c>
      <c r="J101" s="7">
        <v>29</v>
      </c>
      <c r="K101" s="6">
        <v>445</v>
      </c>
      <c r="L101" s="6">
        <v>29</v>
      </c>
      <c r="M101" s="6">
        <v>10</v>
      </c>
      <c r="N101" s="6">
        <v>204</v>
      </c>
      <c r="O101" s="6">
        <v>0</v>
      </c>
      <c r="P101" s="6">
        <v>0</v>
      </c>
      <c r="Q101" s="13">
        <v>717</v>
      </c>
      <c r="R101" s="14">
        <v>5</v>
      </c>
      <c r="S101" s="13">
        <v>52</v>
      </c>
      <c r="T101" s="13">
        <v>88</v>
      </c>
      <c r="U101" s="13">
        <v>0</v>
      </c>
      <c r="V101" s="13">
        <v>0</v>
      </c>
      <c r="W101" s="13">
        <v>278</v>
      </c>
      <c r="X101" s="13">
        <v>1</v>
      </c>
      <c r="Y101" s="13">
        <v>10</v>
      </c>
      <c r="Z101" s="13">
        <v>434</v>
      </c>
      <c r="AA101" s="7">
        <v>146</v>
      </c>
      <c r="AB101" s="6">
        <v>98</v>
      </c>
      <c r="AC101" s="6">
        <v>188</v>
      </c>
      <c r="AD101" s="6">
        <v>42</v>
      </c>
      <c r="AE101" s="6">
        <v>4</v>
      </c>
      <c r="AF101" s="6">
        <v>221</v>
      </c>
      <c r="AG101" s="6">
        <v>0</v>
      </c>
      <c r="AH101" s="6">
        <v>18</v>
      </c>
      <c r="AI101" s="13">
        <v>717</v>
      </c>
    </row>
    <row r="102" spans="1:35">
      <c r="A102" s="6" t="s">
        <v>381</v>
      </c>
      <c r="B102" s="7"/>
      <c r="J102" s="37">
        <v>8</v>
      </c>
      <c r="K102" s="13">
        <v>0</v>
      </c>
      <c r="L102" s="13">
        <v>0</v>
      </c>
      <c r="M102" s="13">
        <v>0</v>
      </c>
      <c r="N102" s="13">
        <v>14</v>
      </c>
      <c r="O102" s="13">
        <v>23</v>
      </c>
      <c r="P102" s="13">
        <v>0</v>
      </c>
      <c r="Q102" s="13">
        <v>45</v>
      </c>
      <c r="R102" s="7"/>
      <c r="AA102" s="37">
        <v>0</v>
      </c>
      <c r="AB102" s="13">
        <v>37</v>
      </c>
      <c r="AC102" s="13">
        <v>0</v>
      </c>
      <c r="AD102" s="13">
        <v>0</v>
      </c>
      <c r="AE102" s="13">
        <v>0</v>
      </c>
      <c r="AF102" s="13">
        <v>1</v>
      </c>
      <c r="AG102" s="13">
        <v>0</v>
      </c>
      <c r="AH102" s="13">
        <v>7</v>
      </c>
      <c r="AI102" s="13">
        <v>45</v>
      </c>
    </row>
    <row r="103" spans="1:35">
      <c r="A103" s="6" t="s">
        <v>175</v>
      </c>
      <c r="B103" s="14">
        <v>66</v>
      </c>
      <c r="C103" s="13">
        <v>138</v>
      </c>
      <c r="D103" s="13">
        <v>0</v>
      </c>
      <c r="E103" s="13">
        <v>0</v>
      </c>
      <c r="F103" s="13">
        <v>66</v>
      </c>
      <c r="G103" s="13">
        <v>34</v>
      </c>
      <c r="H103" s="13">
        <v>23</v>
      </c>
      <c r="I103" s="13">
        <v>327</v>
      </c>
      <c r="J103" s="14">
        <v>57</v>
      </c>
      <c r="K103" s="13">
        <v>148</v>
      </c>
      <c r="L103" s="13">
        <v>0</v>
      </c>
      <c r="M103" s="13">
        <v>0</v>
      </c>
      <c r="N103" s="13">
        <v>149</v>
      </c>
      <c r="O103" s="13">
        <v>135</v>
      </c>
      <c r="P103" s="13">
        <v>9</v>
      </c>
      <c r="Q103" s="13">
        <v>498</v>
      </c>
      <c r="R103" s="14">
        <v>0</v>
      </c>
      <c r="S103" s="13">
        <v>159</v>
      </c>
      <c r="T103" s="13">
        <v>0</v>
      </c>
      <c r="U103" s="13">
        <v>24</v>
      </c>
      <c r="V103" s="13">
        <v>10</v>
      </c>
      <c r="W103" s="13">
        <v>35</v>
      </c>
      <c r="X103" s="13">
        <v>2</v>
      </c>
      <c r="Y103" s="13">
        <v>97</v>
      </c>
      <c r="Z103" s="13">
        <v>327</v>
      </c>
      <c r="AA103" s="14">
        <v>8</v>
      </c>
      <c r="AB103" s="13">
        <v>296</v>
      </c>
      <c r="AC103" s="13">
        <v>72</v>
      </c>
      <c r="AD103" s="13">
        <v>51</v>
      </c>
      <c r="AE103" s="13">
        <v>11</v>
      </c>
      <c r="AF103" s="13">
        <v>22</v>
      </c>
      <c r="AG103" s="13">
        <v>0</v>
      </c>
      <c r="AH103" s="13">
        <v>38</v>
      </c>
      <c r="AI103" s="13">
        <v>498</v>
      </c>
    </row>
    <row r="104" spans="1:35">
      <c r="A104" s="6" t="s">
        <v>383</v>
      </c>
      <c r="B104" s="14">
        <v>0</v>
      </c>
      <c r="C104" s="23">
        <v>146</v>
      </c>
      <c r="D104" s="23">
        <v>0</v>
      </c>
      <c r="E104" s="23">
        <v>4</v>
      </c>
      <c r="F104" s="23">
        <v>50</v>
      </c>
      <c r="G104" s="23">
        <v>0</v>
      </c>
      <c r="H104" s="23">
        <v>7</v>
      </c>
      <c r="I104" s="23">
        <v>207</v>
      </c>
      <c r="J104" s="7">
        <v>9</v>
      </c>
      <c r="K104" s="6">
        <v>145</v>
      </c>
      <c r="L104" s="6">
        <v>2</v>
      </c>
      <c r="M104" s="6">
        <v>5</v>
      </c>
      <c r="N104" s="6">
        <v>67</v>
      </c>
      <c r="O104" s="6">
        <v>0</v>
      </c>
      <c r="P104" s="6">
        <v>0</v>
      </c>
      <c r="Q104" s="6">
        <v>228</v>
      </c>
      <c r="R104" s="14">
        <v>5</v>
      </c>
      <c r="S104" s="23">
        <v>27</v>
      </c>
      <c r="T104" s="23">
        <v>15</v>
      </c>
      <c r="U104" s="23">
        <v>0</v>
      </c>
      <c r="V104" s="23">
        <v>2</v>
      </c>
      <c r="W104" s="23">
        <v>156</v>
      </c>
      <c r="X104" s="23">
        <v>0</v>
      </c>
      <c r="Y104" s="23">
        <v>2</v>
      </c>
      <c r="Z104" s="23">
        <v>207</v>
      </c>
      <c r="AA104" s="7">
        <v>70</v>
      </c>
      <c r="AB104" s="6">
        <v>28</v>
      </c>
      <c r="AC104" s="6">
        <v>53</v>
      </c>
      <c r="AD104" s="6">
        <v>0</v>
      </c>
      <c r="AE104" s="6">
        <v>1</v>
      </c>
      <c r="AF104" s="6">
        <v>69</v>
      </c>
      <c r="AG104" s="6">
        <v>0</v>
      </c>
      <c r="AH104" s="6">
        <v>7</v>
      </c>
      <c r="AI104" s="6">
        <v>228</v>
      </c>
    </row>
    <row r="105" spans="1:35">
      <c r="A105" s="6" t="s">
        <v>385</v>
      </c>
      <c r="B105" s="7"/>
      <c r="J105" s="37">
        <v>9</v>
      </c>
      <c r="K105" s="6">
        <v>458</v>
      </c>
      <c r="L105" s="6">
        <v>19</v>
      </c>
      <c r="M105" s="6">
        <v>5</v>
      </c>
      <c r="N105" s="6">
        <v>422</v>
      </c>
      <c r="O105" s="6">
        <v>0</v>
      </c>
      <c r="P105" s="6">
        <v>0</v>
      </c>
      <c r="Q105" s="6">
        <v>913</v>
      </c>
      <c r="R105" s="7"/>
      <c r="AA105" s="37">
        <v>109</v>
      </c>
      <c r="AB105" s="6">
        <v>76</v>
      </c>
      <c r="AC105" s="6">
        <v>368</v>
      </c>
      <c r="AD105" s="6">
        <v>0</v>
      </c>
      <c r="AE105" s="6">
        <v>10</v>
      </c>
      <c r="AF105" s="6">
        <v>333</v>
      </c>
      <c r="AG105" s="6">
        <v>0</v>
      </c>
      <c r="AH105" s="6">
        <v>17</v>
      </c>
      <c r="AI105" s="6">
        <v>913</v>
      </c>
    </row>
    <row r="106" spans="1:35">
      <c r="A106" s="6" t="s">
        <v>180</v>
      </c>
      <c r="B106" s="7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</row>
    <row r="107" spans="1:35">
      <c r="A107" s="6" t="s">
        <v>388</v>
      </c>
      <c r="B107" s="14">
        <v>92</v>
      </c>
      <c r="C107" s="13">
        <v>37</v>
      </c>
      <c r="D107" s="13">
        <v>0</v>
      </c>
      <c r="E107" s="13">
        <v>0</v>
      </c>
      <c r="F107" s="13">
        <v>97</v>
      </c>
      <c r="G107" s="13">
        <v>340</v>
      </c>
      <c r="H107" s="13">
        <v>361</v>
      </c>
      <c r="I107" s="13">
        <v>927</v>
      </c>
      <c r="J107" s="14">
        <v>180</v>
      </c>
      <c r="K107" s="13">
        <v>4</v>
      </c>
      <c r="L107" s="13">
        <v>0</v>
      </c>
      <c r="M107" s="13">
        <v>0</v>
      </c>
      <c r="N107" s="13">
        <v>158</v>
      </c>
      <c r="O107" s="13">
        <v>494</v>
      </c>
      <c r="P107" s="13">
        <v>1507</v>
      </c>
      <c r="Q107" s="13">
        <v>2343</v>
      </c>
      <c r="R107" s="14">
        <v>0</v>
      </c>
      <c r="S107" s="13">
        <v>822</v>
      </c>
      <c r="T107" s="13">
        <v>0</v>
      </c>
      <c r="U107" s="13">
        <v>0</v>
      </c>
      <c r="V107" s="13">
        <v>15</v>
      </c>
      <c r="W107" s="13">
        <v>0</v>
      </c>
      <c r="X107" s="13">
        <v>0</v>
      </c>
      <c r="Y107" s="13">
        <v>90</v>
      </c>
      <c r="Z107" s="13">
        <v>927</v>
      </c>
      <c r="AA107" s="14">
        <v>0</v>
      </c>
      <c r="AB107" s="13">
        <v>2178</v>
      </c>
      <c r="AC107" s="13">
        <v>0</v>
      </c>
      <c r="AD107" s="13">
        <v>0</v>
      </c>
      <c r="AE107" s="13">
        <v>41</v>
      </c>
      <c r="AF107" s="13">
        <v>0</v>
      </c>
      <c r="AG107" s="13">
        <v>0</v>
      </c>
      <c r="AH107" s="13">
        <v>124</v>
      </c>
      <c r="AI107" s="13">
        <v>2343</v>
      </c>
    </row>
    <row r="108" spans="1:35">
      <c r="A108" s="6" t="s">
        <v>389</v>
      </c>
      <c r="B108" s="14">
        <v>11</v>
      </c>
      <c r="C108" s="23">
        <v>0</v>
      </c>
      <c r="D108" s="23">
        <v>0</v>
      </c>
      <c r="E108" s="23">
        <v>0</v>
      </c>
      <c r="F108" s="23">
        <v>39</v>
      </c>
      <c r="G108" s="23">
        <v>55</v>
      </c>
      <c r="H108" s="23">
        <v>0</v>
      </c>
      <c r="I108" s="23">
        <v>105</v>
      </c>
      <c r="J108" s="7">
        <v>19</v>
      </c>
      <c r="K108" s="6">
        <v>3</v>
      </c>
      <c r="L108" s="6">
        <v>0</v>
      </c>
      <c r="M108" s="6">
        <v>0</v>
      </c>
      <c r="N108" s="6">
        <v>125</v>
      </c>
      <c r="O108" s="6">
        <v>235</v>
      </c>
      <c r="P108" s="6">
        <v>0</v>
      </c>
      <c r="Q108" s="6">
        <v>382</v>
      </c>
      <c r="R108" s="14">
        <v>0</v>
      </c>
      <c r="S108" s="23">
        <v>20</v>
      </c>
      <c r="T108" s="23">
        <v>15</v>
      </c>
      <c r="U108" s="23">
        <v>41</v>
      </c>
      <c r="V108" s="23">
        <v>4</v>
      </c>
      <c r="W108" s="23">
        <v>0</v>
      </c>
      <c r="X108" s="23">
        <v>0</v>
      </c>
      <c r="Y108" s="23">
        <v>25</v>
      </c>
      <c r="Z108" s="23">
        <v>105</v>
      </c>
      <c r="AA108" s="14">
        <v>0</v>
      </c>
      <c r="AB108" s="13">
        <v>66</v>
      </c>
      <c r="AC108" s="13">
        <v>91</v>
      </c>
      <c r="AD108" s="13">
        <v>194</v>
      </c>
      <c r="AE108" s="13">
        <v>10</v>
      </c>
      <c r="AF108" s="13">
        <v>0</v>
      </c>
      <c r="AG108" s="13">
        <v>0</v>
      </c>
      <c r="AH108" s="13">
        <v>21</v>
      </c>
      <c r="AI108" s="13">
        <v>382</v>
      </c>
    </row>
    <row r="109" spans="1:35">
      <c r="A109" s="6" t="s">
        <v>184</v>
      </c>
      <c r="B109" s="7">
        <v>50</v>
      </c>
      <c r="C109" s="23">
        <v>511</v>
      </c>
      <c r="D109" s="23">
        <v>0</v>
      </c>
      <c r="E109" s="23">
        <v>0</v>
      </c>
      <c r="F109" s="23">
        <v>546</v>
      </c>
      <c r="G109" s="23">
        <v>41</v>
      </c>
      <c r="H109" s="23">
        <v>22</v>
      </c>
      <c r="I109" s="23">
        <v>1170</v>
      </c>
      <c r="J109" s="14">
        <v>18</v>
      </c>
      <c r="K109" s="13">
        <v>492</v>
      </c>
      <c r="L109" s="13">
        <v>3</v>
      </c>
      <c r="M109" s="13">
        <v>1</v>
      </c>
      <c r="N109" s="13">
        <v>333</v>
      </c>
      <c r="O109" s="13">
        <v>26</v>
      </c>
      <c r="P109" s="13">
        <v>14</v>
      </c>
      <c r="Q109" s="13">
        <v>887</v>
      </c>
      <c r="R109" s="14">
        <v>40</v>
      </c>
      <c r="S109" s="23">
        <v>432</v>
      </c>
      <c r="T109" s="23">
        <v>71</v>
      </c>
      <c r="U109" s="23">
        <v>0</v>
      </c>
      <c r="V109" s="23">
        <v>14</v>
      </c>
      <c r="W109" s="23">
        <v>593</v>
      </c>
      <c r="X109" s="23">
        <v>0</v>
      </c>
      <c r="Y109" s="23">
        <v>20</v>
      </c>
      <c r="Z109" s="23">
        <v>1170</v>
      </c>
      <c r="AA109" s="14">
        <v>399</v>
      </c>
      <c r="AB109" s="13">
        <v>187</v>
      </c>
      <c r="AC109" s="13">
        <v>16</v>
      </c>
      <c r="AD109" s="13">
        <v>4</v>
      </c>
      <c r="AE109" s="13">
        <v>3</v>
      </c>
      <c r="AF109" s="13">
        <v>258</v>
      </c>
      <c r="AG109" s="13">
        <v>0</v>
      </c>
      <c r="AH109" s="13">
        <v>20</v>
      </c>
      <c r="AI109" s="13">
        <v>887</v>
      </c>
    </row>
    <row r="110" spans="1:35">
      <c r="A110" s="6" t="s">
        <v>187</v>
      </c>
      <c r="B110" s="14"/>
      <c r="K110" s="13"/>
      <c r="L110" s="13"/>
      <c r="M110" s="13"/>
      <c r="N110" s="13"/>
      <c r="O110" s="13"/>
      <c r="P110" s="13"/>
      <c r="Q110" s="13"/>
      <c r="R110" s="14"/>
      <c r="AB110" s="13"/>
      <c r="AC110" s="13"/>
      <c r="AD110" s="13"/>
      <c r="AE110" s="13"/>
      <c r="AF110" s="13"/>
      <c r="AG110" s="13"/>
      <c r="AH110" s="13"/>
      <c r="AI110" s="13"/>
    </row>
    <row r="111" spans="1:35">
      <c r="A111" s="6" t="s">
        <v>390</v>
      </c>
      <c r="B111" s="14"/>
      <c r="C111" s="13"/>
      <c r="D111" s="13"/>
      <c r="E111" s="13"/>
      <c r="F111" s="13"/>
      <c r="G111" s="13"/>
      <c r="H111" s="13"/>
      <c r="I111" s="13"/>
      <c r="J111" s="14"/>
      <c r="K111" s="13"/>
      <c r="L111" s="13"/>
      <c r="M111" s="13"/>
      <c r="N111" s="13"/>
      <c r="O111" s="13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  <c r="AA111" s="14"/>
      <c r="AB111" s="13"/>
      <c r="AC111" s="13"/>
      <c r="AD111" s="13"/>
      <c r="AE111" s="13"/>
      <c r="AF111" s="13"/>
      <c r="AG111" s="13"/>
      <c r="AH111" s="13"/>
      <c r="AI111" s="13"/>
    </row>
    <row r="112" spans="1:35">
      <c r="A112" s="6" t="s">
        <v>391</v>
      </c>
      <c r="B112" s="14">
        <v>0</v>
      </c>
      <c r="C112" s="13">
        <v>21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21</v>
      </c>
      <c r="J112" s="14">
        <v>0</v>
      </c>
      <c r="K112" s="13">
        <v>3</v>
      </c>
      <c r="L112" s="13">
        <v>1</v>
      </c>
      <c r="M112" s="13">
        <v>0</v>
      </c>
      <c r="N112" s="13">
        <v>0</v>
      </c>
      <c r="O112" s="13">
        <v>0</v>
      </c>
      <c r="P112" s="13">
        <v>0</v>
      </c>
      <c r="Q112" s="13">
        <v>4</v>
      </c>
      <c r="R112" s="14">
        <v>0</v>
      </c>
      <c r="S112" s="6">
        <v>0</v>
      </c>
      <c r="T112" s="6">
        <v>0</v>
      </c>
      <c r="U112" s="6">
        <v>0</v>
      </c>
      <c r="V112" s="6">
        <v>0</v>
      </c>
      <c r="W112" s="6">
        <v>21</v>
      </c>
      <c r="X112" s="6">
        <v>0</v>
      </c>
      <c r="Y112" s="6">
        <v>0</v>
      </c>
      <c r="Z112" s="6">
        <v>21</v>
      </c>
      <c r="AA112" s="14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4</v>
      </c>
      <c r="AG112" s="13">
        <v>0</v>
      </c>
      <c r="AH112" s="13">
        <v>0</v>
      </c>
      <c r="AI112" s="13">
        <v>4</v>
      </c>
    </row>
    <row r="113" spans="1:35">
      <c r="A113" s="6" t="s">
        <v>188</v>
      </c>
      <c r="B113" s="14">
        <v>132</v>
      </c>
      <c r="C113" s="23">
        <v>349</v>
      </c>
      <c r="D113" s="23">
        <v>1</v>
      </c>
      <c r="E113" s="23">
        <v>3</v>
      </c>
      <c r="F113" s="23">
        <v>291</v>
      </c>
      <c r="G113" s="23">
        <v>0</v>
      </c>
      <c r="H113" s="23">
        <v>11</v>
      </c>
      <c r="I113" s="23">
        <v>787</v>
      </c>
      <c r="J113" s="7">
        <v>74</v>
      </c>
      <c r="K113" s="6">
        <v>579</v>
      </c>
      <c r="L113" s="6">
        <v>28</v>
      </c>
      <c r="M113" s="6">
        <v>7</v>
      </c>
      <c r="N113" s="6">
        <v>215</v>
      </c>
      <c r="O113" s="6">
        <v>25</v>
      </c>
      <c r="P113" s="6">
        <v>12</v>
      </c>
      <c r="Q113" s="6">
        <v>940</v>
      </c>
      <c r="R113" s="14">
        <v>6</v>
      </c>
      <c r="S113" s="23">
        <v>515</v>
      </c>
      <c r="T113" s="23">
        <v>0</v>
      </c>
      <c r="U113" s="23">
        <v>0</v>
      </c>
      <c r="V113" s="23">
        <v>117</v>
      </c>
      <c r="W113" s="23">
        <v>61</v>
      </c>
      <c r="X113" s="23">
        <v>2</v>
      </c>
      <c r="Y113" s="23">
        <v>86</v>
      </c>
      <c r="Z113" s="23">
        <v>787</v>
      </c>
      <c r="AA113" s="7">
        <v>235</v>
      </c>
      <c r="AB113" s="6">
        <v>563</v>
      </c>
      <c r="AC113" s="6">
        <v>15</v>
      </c>
      <c r="AD113" s="6">
        <v>0</v>
      </c>
      <c r="AE113" s="6">
        <v>13</v>
      </c>
      <c r="AF113" s="6">
        <v>59</v>
      </c>
      <c r="AG113" s="6">
        <v>1</v>
      </c>
      <c r="AH113" s="6">
        <v>54</v>
      </c>
      <c r="AI113" s="6">
        <v>940</v>
      </c>
    </row>
    <row r="114" spans="1:35">
      <c r="A114" s="6" t="s">
        <v>392</v>
      </c>
      <c r="B114" s="14">
        <v>15</v>
      </c>
      <c r="C114" s="23">
        <v>68</v>
      </c>
      <c r="D114" s="23">
        <v>0</v>
      </c>
      <c r="E114" s="23">
        <v>0</v>
      </c>
      <c r="F114" s="23">
        <v>297</v>
      </c>
      <c r="G114" s="23">
        <v>0</v>
      </c>
      <c r="H114" s="23">
        <v>3</v>
      </c>
      <c r="I114" s="23">
        <v>383</v>
      </c>
      <c r="J114" s="14">
        <v>14</v>
      </c>
      <c r="K114" s="13">
        <v>179</v>
      </c>
      <c r="L114" s="13">
        <v>1</v>
      </c>
      <c r="M114" s="13">
        <v>2</v>
      </c>
      <c r="N114" s="13">
        <v>111</v>
      </c>
      <c r="O114" s="13">
        <v>1</v>
      </c>
      <c r="P114" s="13">
        <v>11</v>
      </c>
      <c r="Q114" s="6">
        <v>319</v>
      </c>
      <c r="R114" s="14">
        <v>3</v>
      </c>
      <c r="S114" s="23">
        <v>113</v>
      </c>
      <c r="T114" s="23">
        <v>57</v>
      </c>
      <c r="U114" s="23">
        <v>11</v>
      </c>
      <c r="V114" s="23">
        <v>3</v>
      </c>
      <c r="W114" s="23">
        <v>188</v>
      </c>
      <c r="X114" s="23">
        <v>0</v>
      </c>
      <c r="Y114" s="23">
        <v>8</v>
      </c>
      <c r="Z114" s="23">
        <v>383</v>
      </c>
      <c r="AA114" s="14">
        <v>90</v>
      </c>
      <c r="AB114" s="13">
        <v>123</v>
      </c>
      <c r="AC114" s="13">
        <v>31</v>
      </c>
      <c r="AD114" s="13">
        <v>8</v>
      </c>
      <c r="AE114" s="13">
        <v>1</v>
      </c>
      <c r="AF114" s="13">
        <v>59</v>
      </c>
      <c r="AG114" s="13">
        <v>1</v>
      </c>
      <c r="AH114" s="13">
        <v>6</v>
      </c>
      <c r="AI114" s="6">
        <v>319</v>
      </c>
    </row>
    <row r="115" spans="1:35">
      <c r="A115" s="6" t="s">
        <v>895</v>
      </c>
      <c r="B115" s="14">
        <v>40</v>
      </c>
      <c r="C115" s="23">
        <v>60</v>
      </c>
      <c r="D115" s="23">
        <v>0</v>
      </c>
      <c r="E115" s="23">
        <v>0</v>
      </c>
      <c r="F115" s="23">
        <v>164</v>
      </c>
      <c r="G115" s="23">
        <v>65</v>
      </c>
      <c r="H115" s="23">
        <v>0</v>
      </c>
      <c r="I115" s="23">
        <v>329</v>
      </c>
      <c r="K115" s="6"/>
      <c r="L115" s="6"/>
      <c r="M115" s="6"/>
      <c r="N115" s="6"/>
      <c r="O115" s="6"/>
      <c r="P115" s="6"/>
      <c r="Q115" s="6"/>
      <c r="R115" s="14">
        <v>4</v>
      </c>
      <c r="S115" s="23">
        <v>246</v>
      </c>
      <c r="T115" s="23">
        <v>0</v>
      </c>
      <c r="U115" s="23">
        <v>0</v>
      </c>
      <c r="V115" s="23">
        <v>11</v>
      </c>
      <c r="W115" s="23">
        <v>5</v>
      </c>
      <c r="X115" s="23">
        <v>1</v>
      </c>
      <c r="Y115" s="23">
        <v>62</v>
      </c>
      <c r="Z115" s="23">
        <v>329</v>
      </c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6" t="s">
        <v>972</v>
      </c>
      <c r="B116" s="14"/>
      <c r="C116" s="13"/>
      <c r="D116" s="13"/>
      <c r="E116" s="13"/>
      <c r="F116" s="13"/>
      <c r="G116" s="13"/>
      <c r="H116" s="13"/>
      <c r="I116" s="13"/>
      <c r="J116" s="14"/>
      <c r="K116" s="13"/>
      <c r="L116" s="13"/>
      <c r="M116" s="13"/>
      <c r="N116" s="13"/>
      <c r="O116" s="13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  <c r="AA116" s="14"/>
      <c r="AB116" s="13"/>
      <c r="AC116" s="13"/>
      <c r="AD116" s="13"/>
      <c r="AE116" s="13"/>
      <c r="AF116" s="13"/>
      <c r="AG116" s="13"/>
      <c r="AH116" s="13"/>
      <c r="AI116" s="13"/>
    </row>
    <row r="117" spans="1:35">
      <c r="A117" s="6" t="s">
        <v>394</v>
      </c>
      <c r="B117" s="14"/>
      <c r="C117" s="13"/>
      <c r="D117" s="13"/>
      <c r="E117" s="13"/>
      <c r="F117" s="13"/>
      <c r="G117" s="13"/>
      <c r="H117" s="13"/>
      <c r="I117" s="13"/>
      <c r="J117" s="14"/>
      <c r="K117" s="13"/>
      <c r="L117" s="13"/>
      <c r="M117" s="13"/>
      <c r="N117" s="13"/>
      <c r="O117" s="13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  <c r="AA117" s="14"/>
      <c r="AB117" s="13"/>
      <c r="AC117" s="13"/>
      <c r="AD117" s="13"/>
      <c r="AE117" s="13"/>
      <c r="AF117" s="13"/>
      <c r="AG117" s="13"/>
      <c r="AH117" s="13"/>
      <c r="AI117" s="13"/>
    </row>
    <row r="118" spans="1:35">
      <c r="A118" s="6" t="s">
        <v>395</v>
      </c>
      <c r="B118" s="14">
        <v>0</v>
      </c>
      <c r="C118" s="13">
        <v>25</v>
      </c>
      <c r="D118" s="13">
        <v>0</v>
      </c>
      <c r="E118" s="13">
        <v>0</v>
      </c>
      <c r="F118" s="13">
        <v>84</v>
      </c>
      <c r="G118" s="13">
        <v>0</v>
      </c>
      <c r="H118" s="13">
        <v>0</v>
      </c>
      <c r="I118" s="13">
        <v>109</v>
      </c>
      <c r="J118" s="14">
        <v>7</v>
      </c>
      <c r="K118" s="13">
        <v>481</v>
      </c>
      <c r="L118" s="13">
        <v>1</v>
      </c>
      <c r="M118" s="13">
        <v>0</v>
      </c>
      <c r="N118" s="13">
        <v>168</v>
      </c>
      <c r="O118" s="13">
        <v>0</v>
      </c>
      <c r="P118" s="13">
        <v>0</v>
      </c>
      <c r="Q118" s="13">
        <v>657</v>
      </c>
      <c r="R118" s="14">
        <v>0</v>
      </c>
      <c r="S118" s="13">
        <v>3</v>
      </c>
      <c r="T118" s="13">
        <v>28</v>
      </c>
      <c r="U118" s="13">
        <v>0</v>
      </c>
      <c r="V118" s="13">
        <v>0</v>
      </c>
      <c r="W118" s="13">
        <v>78</v>
      </c>
      <c r="X118" s="13">
        <v>0</v>
      </c>
      <c r="Y118" s="13">
        <v>0</v>
      </c>
      <c r="Z118" s="13">
        <v>109</v>
      </c>
      <c r="AA118" s="14">
        <v>75</v>
      </c>
      <c r="AB118" s="13">
        <v>89</v>
      </c>
      <c r="AC118" s="13">
        <v>118</v>
      </c>
      <c r="AD118" s="13">
        <v>0</v>
      </c>
      <c r="AE118" s="13">
        <v>5</v>
      </c>
      <c r="AF118" s="13">
        <v>367</v>
      </c>
      <c r="AG118" s="13">
        <v>1</v>
      </c>
      <c r="AH118" s="13">
        <v>2</v>
      </c>
      <c r="AI118" s="13">
        <v>657</v>
      </c>
    </row>
    <row r="119" spans="1:35">
      <c r="A119" s="6" t="s">
        <v>399</v>
      </c>
      <c r="B119" s="14"/>
      <c r="K119" s="13"/>
      <c r="L119" s="13"/>
      <c r="M119" s="13"/>
      <c r="N119" s="13"/>
      <c r="O119" s="13"/>
      <c r="P119" s="13"/>
      <c r="Q119" s="13"/>
      <c r="R119" s="14"/>
      <c r="AB119" s="13"/>
      <c r="AC119" s="13"/>
      <c r="AD119" s="13"/>
      <c r="AE119" s="13"/>
      <c r="AF119" s="13"/>
      <c r="AG119" s="13"/>
      <c r="AH119" s="13"/>
      <c r="AI119" s="13"/>
    </row>
    <row r="120" spans="1:35">
      <c r="A120" s="6" t="s">
        <v>400</v>
      </c>
      <c r="B120" s="14">
        <v>0</v>
      </c>
      <c r="C120" s="6">
        <v>28</v>
      </c>
      <c r="D120" s="6">
        <v>4</v>
      </c>
      <c r="E120" s="6">
        <v>0</v>
      </c>
      <c r="F120" s="6">
        <v>0</v>
      </c>
      <c r="G120" s="6">
        <v>0</v>
      </c>
      <c r="H120" s="6">
        <v>0</v>
      </c>
      <c r="I120" s="6">
        <v>32</v>
      </c>
      <c r="J120" s="14">
        <v>31</v>
      </c>
      <c r="K120" s="13">
        <v>502</v>
      </c>
      <c r="L120" s="13">
        <v>0</v>
      </c>
      <c r="M120" s="13">
        <v>10</v>
      </c>
      <c r="N120" s="13">
        <v>176</v>
      </c>
      <c r="O120" s="13">
        <v>0</v>
      </c>
      <c r="P120" s="13">
        <v>0</v>
      </c>
      <c r="Q120" s="13">
        <v>719</v>
      </c>
      <c r="R120" s="14">
        <v>4</v>
      </c>
      <c r="S120" s="6">
        <v>13</v>
      </c>
      <c r="T120" s="6">
        <v>0</v>
      </c>
      <c r="U120" s="6">
        <v>0</v>
      </c>
      <c r="V120" s="6">
        <v>0</v>
      </c>
      <c r="W120" s="6">
        <v>15</v>
      </c>
      <c r="X120" s="6">
        <v>0</v>
      </c>
      <c r="Y120" s="6">
        <v>0</v>
      </c>
      <c r="Z120" s="6">
        <v>32</v>
      </c>
      <c r="AA120" s="14">
        <v>275</v>
      </c>
      <c r="AB120" s="13">
        <v>211</v>
      </c>
      <c r="AC120" s="13">
        <v>108</v>
      </c>
      <c r="AD120" s="13">
        <v>16</v>
      </c>
      <c r="AE120" s="13">
        <v>0</v>
      </c>
      <c r="AF120" s="13">
        <v>78</v>
      </c>
      <c r="AG120" s="13">
        <v>0</v>
      </c>
      <c r="AH120" s="13">
        <v>31</v>
      </c>
      <c r="AI120" s="13">
        <v>719</v>
      </c>
    </row>
    <row r="121" spans="1:35">
      <c r="A121" s="6" t="s">
        <v>402</v>
      </c>
      <c r="B121" s="14"/>
      <c r="K121" s="13"/>
      <c r="L121" s="13"/>
      <c r="M121" s="13"/>
      <c r="N121" s="13"/>
      <c r="O121" s="13"/>
      <c r="P121" s="13"/>
      <c r="Q121" s="13"/>
      <c r="R121" s="14"/>
      <c r="AB121" s="13"/>
      <c r="AC121" s="13"/>
      <c r="AD121" s="13"/>
      <c r="AE121" s="13"/>
      <c r="AF121" s="13"/>
      <c r="AG121" s="13"/>
      <c r="AH121" s="13"/>
      <c r="AI121" s="13"/>
    </row>
    <row r="122" spans="1:35">
      <c r="A122" s="6" t="s">
        <v>511</v>
      </c>
      <c r="B122" s="14">
        <v>5</v>
      </c>
      <c r="C122" s="13">
        <v>91</v>
      </c>
      <c r="D122" s="13">
        <v>0</v>
      </c>
      <c r="E122" s="13">
        <v>3</v>
      </c>
      <c r="F122" s="13">
        <v>35</v>
      </c>
      <c r="G122" s="13">
        <v>1</v>
      </c>
      <c r="H122" s="13">
        <v>0</v>
      </c>
      <c r="I122" s="13">
        <v>135</v>
      </c>
      <c r="J122" s="14">
        <v>9</v>
      </c>
      <c r="K122" s="13">
        <v>193</v>
      </c>
      <c r="L122" s="13">
        <v>1</v>
      </c>
      <c r="M122" s="13">
        <v>5</v>
      </c>
      <c r="N122" s="13">
        <v>2</v>
      </c>
      <c r="O122" s="13">
        <v>0</v>
      </c>
      <c r="P122" s="13">
        <v>4</v>
      </c>
      <c r="Q122" s="13">
        <v>214</v>
      </c>
      <c r="R122" s="14">
        <v>4</v>
      </c>
      <c r="S122" s="13">
        <v>91</v>
      </c>
      <c r="T122" s="13">
        <v>27</v>
      </c>
      <c r="U122" s="13">
        <v>0</v>
      </c>
      <c r="V122" s="13">
        <v>3</v>
      </c>
      <c r="W122" s="13">
        <v>7</v>
      </c>
      <c r="X122" s="13">
        <v>0</v>
      </c>
      <c r="Y122" s="13">
        <v>3</v>
      </c>
      <c r="Z122" s="13">
        <v>135</v>
      </c>
      <c r="AA122" s="14">
        <v>96</v>
      </c>
      <c r="AB122" s="13">
        <v>63</v>
      </c>
      <c r="AC122" s="13">
        <v>41</v>
      </c>
      <c r="AD122" s="13">
        <v>2</v>
      </c>
      <c r="AE122" s="13">
        <v>0</v>
      </c>
      <c r="AF122" s="13">
        <v>1</v>
      </c>
      <c r="AG122" s="13">
        <v>0</v>
      </c>
      <c r="AH122" s="13">
        <v>11</v>
      </c>
      <c r="AI122" s="13">
        <v>214</v>
      </c>
    </row>
    <row r="123" spans="1:35">
      <c r="A123" s="6" t="s">
        <v>404</v>
      </c>
      <c r="B123" s="14"/>
      <c r="K123" s="13"/>
      <c r="L123" s="13"/>
      <c r="M123" s="13"/>
      <c r="N123" s="13"/>
      <c r="O123" s="13"/>
      <c r="P123" s="13"/>
      <c r="Q123" s="13"/>
      <c r="R123" s="14"/>
      <c r="AB123" s="13"/>
      <c r="AC123" s="13"/>
      <c r="AD123" s="13"/>
      <c r="AE123" s="13"/>
      <c r="AF123" s="13"/>
      <c r="AG123" s="13"/>
      <c r="AH123" s="13"/>
      <c r="AI123" s="13"/>
    </row>
    <row r="124" spans="1:35">
      <c r="A124" s="6" t="s">
        <v>191</v>
      </c>
      <c r="B124" s="14">
        <v>68</v>
      </c>
      <c r="C124" s="6">
        <v>1943</v>
      </c>
      <c r="D124" s="6">
        <v>25</v>
      </c>
      <c r="E124" s="6">
        <v>62</v>
      </c>
      <c r="F124" s="6">
        <v>871</v>
      </c>
      <c r="G124" s="6">
        <v>92</v>
      </c>
      <c r="H124" s="6">
        <v>0</v>
      </c>
      <c r="I124" s="6">
        <v>3061</v>
      </c>
      <c r="J124" s="7">
        <v>55</v>
      </c>
      <c r="K124" s="6">
        <v>1519</v>
      </c>
      <c r="L124" s="6">
        <v>171</v>
      </c>
      <c r="M124" s="6">
        <v>61</v>
      </c>
      <c r="N124" s="6">
        <v>897</v>
      </c>
      <c r="O124" s="6">
        <v>18</v>
      </c>
      <c r="P124" s="6">
        <v>1</v>
      </c>
      <c r="Q124" s="6">
        <v>2722</v>
      </c>
      <c r="R124" s="14">
        <v>67</v>
      </c>
      <c r="S124" s="6">
        <v>1145</v>
      </c>
      <c r="T124" s="6">
        <v>42</v>
      </c>
      <c r="U124" s="6">
        <v>0</v>
      </c>
      <c r="V124" s="6">
        <v>19</v>
      </c>
      <c r="W124" s="6">
        <v>1726</v>
      </c>
      <c r="X124" s="6">
        <v>1</v>
      </c>
      <c r="Y124" s="6">
        <v>61</v>
      </c>
      <c r="Z124" s="6">
        <v>3061</v>
      </c>
      <c r="AA124" s="7">
        <v>774</v>
      </c>
      <c r="AB124" s="6">
        <v>1066</v>
      </c>
      <c r="AC124" s="6">
        <v>53</v>
      </c>
      <c r="AD124" s="6">
        <v>0</v>
      </c>
      <c r="AE124" s="6">
        <v>3</v>
      </c>
      <c r="AF124" s="6">
        <v>757</v>
      </c>
      <c r="AG124" s="6">
        <v>0</v>
      </c>
      <c r="AH124" s="6">
        <v>69</v>
      </c>
      <c r="AI124" s="6">
        <v>2722</v>
      </c>
    </row>
    <row r="125" spans="1:35">
      <c r="A125" s="6" t="s">
        <v>194</v>
      </c>
      <c r="B125" s="7"/>
      <c r="K125" s="6"/>
      <c r="L125" s="6"/>
      <c r="M125" s="6"/>
      <c r="N125" s="6"/>
      <c r="O125" s="6"/>
      <c r="P125" s="6"/>
      <c r="Q125" s="6"/>
      <c r="R125" s="7"/>
      <c r="AB125" s="6"/>
      <c r="AC125" s="6"/>
      <c r="AD125" s="6"/>
      <c r="AE125" s="6"/>
      <c r="AF125" s="6"/>
      <c r="AG125" s="6"/>
      <c r="AH125" s="6"/>
      <c r="AI125" s="6"/>
    </row>
    <row r="126" spans="1:35">
      <c r="A126" s="6" t="s">
        <v>978</v>
      </c>
      <c r="B126" s="14">
        <v>0</v>
      </c>
      <c r="C126" s="13">
        <v>18</v>
      </c>
      <c r="D126" s="13">
        <v>0</v>
      </c>
      <c r="E126" s="13">
        <v>1</v>
      </c>
      <c r="F126" s="13">
        <v>71</v>
      </c>
      <c r="G126" s="13">
        <v>0</v>
      </c>
      <c r="H126" s="13">
        <v>0</v>
      </c>
      <c r="I126" s="13">
        <v>90</v>
      </c>
      <c r="J126" s="14">
        <v>8</v>
      </c>
      <c r="K126" s="13">
        <v>204</v>
      </c>
      <c r="L126" s="13">
        <v>0</v>
      </c>
      <c r="M126" s="13">
        <v>12</v>
      </c>
      <c r="N126" s="13">
        <v>93</v>
      </c>
      <c r="O126" s="13">
        <v>0</v>
      </c>
      <c r="P126" s="13">
        <v>0</v>
      </c>
      <c r="Q126" s="13">
        <v>317</v>
      </c>
      <c r="R126" s="14">
        <v>0</v>
      </c>
      <c r="S126" s="13">
        <v>5</v>
      </c>
      <c r="T126" s="13">
        <v>17</v>
      </c>
      <c r="U126" s="13">
        <v>0</v>
      </c>
      <c r="V126" s="13">
        <v>2</v>
      </c>
      <c r="W126" s="13">
        <v>66</v>
      </c>
      <c r="X126" s="13">
        <v>0</v>
      </c>
      <c r="Y126" s="13">
        <v>0</v>
      </c>
      <c r="Z126" s="13">
        <v>90</v>
      </c>
      <c r="AA126" s="14">
        <v>33</v>
      </c>
      <c r="AB126" s="13">
        <v>52</v>
      </c>
      <c r="AC126" s="13">
        <v>84</v>
      </c>
      <c r="AD126" s="13">
        <v>0</v>
      </c>
      <c r="AE126" s="13">
        <v>0</v>
      </c>
      <c r="AF126" s="13">
        <v>139</v>
      </c>
      <c r="AG126" s="13">
        <v>0</v>
      </c>
      <c r="AH126" s="13">
        <v>9</v>
      </c>
      <c r="AI126" s="13">
        <v>317</v>
      </c>
    </row>
    <row r="127" spans="1:35">
      <c r="A127" s="6" t="s">
        <v>197</v>
      </c>
      <c r="B127" s="14"/>
      <c r="K127" s="13"/>
      <c r="L127" s="13"/>
      <c r="M127" s="13"/>
      <c r="N127" s="13"/>
      <c r="O127" s="13"/>
      <c r="P127" s="13"/>
      <c r="Q127" s="13"/>
      <c r="R127" s="14"/>
      <c r="AB127" s="13"/>
      <c r="AC127" s="13"/>
      <c r="AD127" s="13"/>
      <c r="AE127" s="13"/>
      <c r="AF127" s="13"/>
      <c r="AG127" s="13"/>
      <c r="AH127" s="13"/>
      <c r="AI127" s="13"/>
    </row>
    <row r="128" spans="1:35">
      <c r="A128" s="6" t="s">
        <v>408</v>
      </c>
      <c r="B128" s="22">
        <v>23</v>
      </c>
      <c r="C128" s="20">
        <v>296</v>
      </c>
      <c r="D128" s="20">
        <v>0</v>
      </c>
      <c r="E128" s="20">
        <v>0</v>
      </c>
      <c r="F128" s="20">
        <v>626</v>
      </c>
      <c r="G128" s="20">
        <v>0</v>
      </c>
      <c r="H128" s="20">
        <v>0</v>
      </c>
      <c r="I128" s="20">
        <v>945</v>
      </c>
      <c r="J128" s="22">
        <v>14</v>
      </c>
      <c r="K128" s="20">
        <v>363</v>
      </c>
      <c r="L128" s="20">
        <v>0</v>
      </c>
      <c r="M128" s="20">
        <v>0</v>
      </c>
      <c r="N128" s="20">
        <v>148</v>
      </c>
      <c r="O128" s="20">
        <v>0</v>
      </c>
      <c r="P128" s="20">
        <v>0</v>
      </c>
      <c r="Q128" s="20">
        <v>525</v>
      </c>
      <c r="R128" s="22">
        <v>5</v>
      </c>
      <c r="S128" s="20">
        <v>89</v>
      </c>
      <c r="T128" s="20">
        <v>243</v>
      </c>
      <c r="U128" s="20">
        <v>0</v>
      </c>
      <c r="V128" s="20">
        <v>2</v>
      </c>
      <c r="W128" s="20">
        <v>589</v>
      </c>
      <c r="X128" s="20">
        <v>0</v>
      </c>
      <c r="Y128" s="20">
        <v>17</v>
      </c>
      <c r="Z128" s="20">
        <v>945</v>
      </c>
      <c r="AA128" s="22">
        <v>206</v>
      </c>
      <c r="AB128" s="20">
        <v>108</v>
      </c>
      <c r="AC128" s="20">
        <v>152</v>
      </c>
      <c r="AD128" s="20">
        <v>0</v>
      </c>
      <c r="AE128" s="20">
        <v>4</v>
      </c>
      <c r="AF128" s="20">
        <v>39</v>
      </c>
      <c r="AG128" s="20">
        <v>0</v>
      </c>
      <c r="AH128" s="20">
        <v>16</v>
      </c>
      <c r="AI128" s="20">
        <v>525</v>
      </c>
    </row>
    <row r="129" spans="1:35">
      <c r="A129" s="6" t="s">
        <v>410</v>
      </c>
      <c r="B129" s="22">
        <v>2</v>
      </c>
      <c r="C129" s="25">
        <v>119</v>
      </c>
      <c r="D129" s="25">
        <v>0</v>
      </c>
      <c r="E129" s="25">
        <v>8</v>
      </c>
      <c r="F129" s="25">
        <v>233</v>
      </c>
      <c r="G129" s="25">
        <v>0</v>
      </c>
      <c r="H129" s="25">
        <v>0</v>
      </c>
      <c r="I129" s="25">
        <v>362</v>
      </c>
      <c r="J129" s="22">
        <v>7</v>
      </c>
      <c r="K129" s="20">
        <v>226</v>
      </c>
      <c r="L129" s="20">
        <v>1</v>
      </c>
      <c r="M129" s="20">
        <v>5</v>
      </c>
      <c r="N129" s="20">
        <v>232</v>
      </c>
      <c r="O129" s="20">
        <v>17</v>
      </c>
      <c r="P129" s="20">
        <v>5</v>
      </c>
      <c r="Q129" s="20">
        <v>493</v>
      </c>
      <c r="R129" s="22">
        <v>1</v>
      </c>
      <c r="S129" s="25">
        <v>14</v>
      </c>
      <c r="T129" s="25">
        <v>156</v>
      </c>
      <c r="U129" s="25">
        <v>0</v>
      </c>
      <c r="V129" s="25">
        <v>3</v>
      </c>
      <c r="W129" s="25">
        <v>182</v>
      </c>
      <c r="X129" s="25">
        <v>3</v>
      </c>
      <c r="Y129" s="25">
        <v>3</v>
      </c>
      <c r="Z129" s="25">
        <v>362</v>
      </c>
      <c r="AA129" s="22">
        <v>50</v>
      </c>
      <c r="AB129" s="20">
        <v>122</v>
      </c>
      <c r="AC129" s="20">
        <v>35</v>
      </c>
      <c r="AD129" s="20">
        <v>3</v>
      </c>
      <c r="AE129" s="20">
        <v>2</v>
      </c>
      <c r="AF129" s="20">
        <v>278</v>
      </c>
      <c r="AG129" s="20">
        <v>0</v>
      </c>
      <c r="AH129" s="20">
        <v>3</v>
      </c>
      <c r="AI129" s="20">
        <v>493</v>
      </c>
    </row>
    <row r="130" spans="1:35">
      <c r="A130" s="6" t="s">
        <v>407</v>
      </c>
      <c r="B130" s="22">
        <v>1</v>
      </c>
      <c r="C130" s="25">
        <v>0</v>
      </c>
      <c r="D130" s="25">
        <v>0</v>
      </c>
      <c r="E130" s="25">
        <v>0</v>
      </c>
      <c r="F130" s="25">
        <v>36</v>
      </c>
      <c r="G130" s="25">
        <v>0</v>
      </c>
      <c r="H130" s="25">
        <v>4</v>
      </c>
      <c r="I130" s="25">
        <v>41</v>
      </c>
      <c r="J130" s="22">
        <v>20</v>
      </c>
      <c r="K130" s="20">
        <v>0</v>
      </c>
      <c r="L130" s="20">
        <v>0</v>
      </c>
      <c r="M130" s="20">
        <v>0</v>
      </c>
      <c r="N130" s="20">
        <v>252</v>
      </c>
      <c r="O130" s="20">
        <v>2</v>
      </c>
      <c r="P130" s="20">
        <v>23</v>
      </c>
      <c r="Q130" s="20">
        <v>297</v>
      </c>
      <c r="R130" s="22">
        <v>0</v>
      </c>
      <c r="S130" s="25">
        <v>1</v>
      </c>
      <c r="T130" s="25">
        <v>0</v>
      </c>
      <c r="U130" s="25">
        <v>38</v>
      </c>
      <c r="V130" s="25">
        <v>0</v>
      </c>
      <c r="W130" s="25">
        <v>0</v>
      </c>
      <c r="X130" s="25">
        <v>0</v>
      </c>
      <c r="Y130" s="25">
        <v>2</v>
      </c>
      <c r="Z130" s="25">
        <v>41</v>
      </c>
      <c r="AA130" s="22">
        <v>0</v>
      </c>
      <c r="AB130" s="20">
        <v>15</v>
      </c>
      <c r="AC130" s="20">
        <v>5</v>
      </c>
      <c r="AD130" s="20">
        <v>237</v>
      </c>
      <c r="AE130" s="20">
        <v>10</v>
      </c>
      <c r="AF130" s="20">
        <v>0</v>
      </c>
      <c r="AG130" s="20">
        <v>0</v>
      </c>
      <c r="AH130" s="20">
        <v>30</v>
      </c>
      <c r="AI130" s="20">
        <v>297</v>
      </c>
    </row>
    <row r="131" spans="1:35">
      <c r="A131" s="6" t="s">
        <v>200</v>
      </c>
      <c r="B131" s="22">
        <v>73</v>
      </c>
      <c r="C131" s="25">
        <v>2213</v>
      </c>
      <c r="D131" s="25">
        <v>15</v>
      </c>
      <c r="E131" s="25">
        <v>37</v>
      </c>
      <c r="F131" s="25">
        <v>795</v>
      </c>
      <c r="G131" s="25">
        <v>29</v>
      </c>
      <c r="H131" s="25">
        <v>0</v>
      </c>
      <c r="I131" s="25">
        <v>3162</v>
      </c>
      <c r="J131" s="38">
        <v>85</v>
      </c>
      <c r="K131" s="21">
        <v>2155</v>
      </c>
      <c r="L131" s="21">
        <v>43</v>
      </c>
      <c r="M131" s="21">
        <v>48</v>
      </c>
      <c r="N131" s="21">
        <v>1048</v>
      </c>
      <c r="O131" s="21">
        <v>0</v>
      </c>
      <c r="P131" s="21">
        <v>0</v>
      </c>
      <c r="Q131" s="6">
        <v>3379</v>
      </c>
      <c r="R131" s="22">
        <v>45</v>
      </c>
      <c r="S131" s="25">
        <v>894</v>
      </c>
      <c r="T131" s="25">
        <v>0</v>
      </c>
      <c r="U131" s="25">
        <v>0</v>
      </c>
      <c r="V131" s="25">
        <v>47</v>
      </c>
      <c r="W131" s="25">
        <v>2082</v>
      </c>
      <c r="X131" s="25">
        <v>0</v>
      </c>
      <c r="Y131" s="25">
        <v>94</v>
      </c>
      <c r="Z131" s="25">
        <v>3162</v>
      </c>
      <c r="AA131" s="38">
        <v>852</v>
      </c>
      <c r="AB131" s="21">
        <v>1417</v>
      </c>
      <c r="AC131" s="21">
        <v>14</v>
      </c>
      <c r="AD131" s="21">
        <v>5</v>
      </c>
      <c r="AE131" s="21">
        <v>22</v>
      </c>
      <c r="AF131" s="21">
        <v>983</v>
      </c>
      <c r="AG131" s="21">
        <v>0</v>
      </c>
      <c r="AH131" s="21">
        <v>86</v>
      </c>
      <c r="AI131" s="21">
        <v>3379</v>
      </c>
    </row>
    <row r="132" spans="1:35">
      <c r="A132" s="6" t="s">
        <v>203</v>
      </c>
      <c r="B132" s="38">
        <v>0</v>
      </c>
      <c r="C132" s="25">
        <v>28</v>
      </c>
      <c r="D132" s="25">
        <v>0</v>
      </c>
      <c r="E132" s="25">
        <v>0</v>
      </c>
      <c r="F132" s="25">
        <v>1248</v>
      </c>
      <c r="G132" s="25">
        <v>0</v>
      </c>
      <c r="H132" s="25">
        <v>5</v>
      </c>
      <c r="I132" s="25">
        <v>1281</v>
      </c>
      <c r="J132" s="22">
        <v>1</v>
      </c>
      <c r="K132" s="20">
        <v>10</v>
      </c>
      <c r="L132" s="20">
        <v>0</v>
      </c>
      <c r="M132" s="20">
        <v>0</v>
      </c>
      <c r="N132" s="20">
        <v>878</v>
      </c>
      <c r="O132" s="20">
        <v>1</v>
      </c>
      <c r="P132" s="20">
        <v>4</v>
      </c>
      <c r="Q132" s="20">
        <v>894</v>
      </c>
      <c r="R132" s="38">
        <v>2</v>
      </c>
      <c r="S132" s="25">
        <v>14</v>
      </c>
      <c r="T132" s="25">
        <v>88</v>
      </c>
      <c r="U132" s="25">
        <v>0</v>
      </c>
      <c r="V132" s="25">
        <v>1</v>
      </c>
      <c r="W132" s="25">
        <v>1163</v>
      </c>
      <c r="X132" s="25">
        <v>12</v>
      </c>
      <c r="Y132" s="25">
        <v>1</v>
      </c>
      <c r="Z132" s="25">
        <v>1281</v>
      </c>
      <c r="AA132" s="22">
        <v>3</v>
      </c>
      <c r="AB132" s="20">
        <v>32</v>
      </c>
      <c r="AC132" s="20">
        <v>222</v>
      </c>
      <c r="AD132" s="20">
        <v>1</v>
      </c>
      <c r="AE132" s="20">
        <v>0</v>
      </c>
      <c r="AF132" s="20">
        <v>629</v>
      </c>
      <c r="AG132" s="20">
        <v>4</v>
      </c>
      <c r="AH132" s="20">
        <v>3</v>
      </c>
      <c r="AI132" s="20">
        <v>894</v>
      </c>
    </row>
    <row r="133" spans="1:35">
      <c r="A133" s="6" t="s">
        <v>413</v>
      </c>
      <c r="B133" s="22"/>
      <c r="K133" s="13"/>
      <c r="L133" s="13"/>
      <c r="M133" s="13"/>
      <c r="N133" s="13"/>
      <c r="O133" s="13"/>
      <c r="P133" s="13"/>
      <c r="Q133" s="13"/>
      <c r="R133" s="22" t="s">
        <v>1104</v>
      </c>
      <c r="AB133" s="13"/>
      <c r="AC133" s="13"/>
      <c r="AD133" s="13"/>
      <c r="AE133" s="13"/>
      <c r="AF133" s="13"/>
      <c r="AG133" s="13"/>
      <c r="AH133" s="13"/>
      <c r="AI133" s="13"/>
    </row>
    <row r="134" spans="1:35">
      <c r="A134" s="6" t="s">
        <v>415</v>
      </c>
      <c r="B134" s="22">
        <v>48</v>
      </c>
      <c r="C134" s="20">
        <v>0</v>
      </c>
      <c r="D134" s="20">
        <v>0</v>
      </c>
      <c r="E134" s="20">
        <v>0</v>
      </c>
      <c r="F134" s="20">
        <v>42</v>
      </c>
      <c r="G134" s="20">
        <v>39</v>
      </c>
      <c r="H134" s="20">
        <v>0</v>
      </c>
      <c r="I134" s="20">
        <v>129</v>
      </c>
      <c r="J134" s="38">
        <v>22</v>
      </c>
      <c r="K134" s="21">
        <v>0</v>
      </c>
      <c r="L134" s="21">
        <v>0</v>
      </c>
      <c r="M134" s="21">
        <v>0</v>
      </c>
      <c r="N134" s="21">
        <v>4</v>
      </c>
      <c r="O134" s="21">
        <v>101</v>
      </c>
      <c r="P134" s="21">
        <v>0</v>
      </c>
      <c r="Q134" s="21">
        <v>127</v>
      </c>
      <c r="R134" s="22">
        <v>0</v>
      </c>
      <c r="S134" s="20">
        <v>69</v>
      </c>
      <c r="T134" s="20">
        <v>0</v>
      </c>
      <c r="U134" s="20">
        <v>0</v>
      </c>
      <c r="V134" s="20">
        <v>15</v>
      </c>
      <c r="W134" s="20">
        <v>0</v>
      </c>
      <c r="X134" s="20">
        <v>0</v>
      </c>
      <c r="Y134" s="20">
        <v>45</v>
      </c>
      <c r="Z134" s="20">
        <v>129</v>
      </c>
      <c r="AA134" s="38">
        <v>0</v>
      </c>
      <c r="AB134" s="21">
        <v>105</v>
      </c>
      <c r="AC134" s="21">
        <v>0</v>
      </c>
      <c r="AD134" s="21">
        <v>0</v>
      </c>
      <c r="AE134" s="21">
        <v>10</v>
      </c>
      <c r="AF134" s="21">
        <v>0</v>
      </c>
      <c r="AG134" s="21">
        <v>0</v>
      </c>
      <c r="AH134" s="21">
        <v>12</v>
      </c>
      <c r="AI134" s="21">
        <v>127</v>
      </c>
    </row>
    <row r="135" spans="1:35">
      <c r="A135" s="6" t="s">
        <v>205</v>
      </c>
      <c r="B135" s="22"/>
      <c r="K135" s="6"/>
      <c r="L135" s="6"/>
      <c r="M135" s="6"/>
      <c r="N135" s="6"/>
      <c r="O135" s="6"/>
      <c r="P135" s="6"/>
      <c r="Q135" s="6"/>
      <c r="R135" s="22" t="s">
        <v>1104</v>
      </c>
      <c r="AB135" s="6"/>
      <c r="AC135" s="6"/>
      <c r="AD135" s="6"/>
      <c r="AE135" s="6"/>
      <c r="AF135" s="6"/>
      <c r="AG135" s="6"/>
      <c r="AH135" s="6"/>
      <c r="AI135" s="6"/>
    </row>
    <row r="136" spans="1:35">
      <c r="A136" s="6" t="s">
        <v>208</v>
      </c>
      <c r="B136" s="22">
        <v>0</v>
      </c>
      <c r="C136" s="20">
        <v>26</v>
      </c>
      <c r="D136" s="20">
        <v>0</v>
      </c>
      <c r="E136" s="20">
        <v>6</v>
      </c>
      <c r="F136" s="20">
        <v>136</v>
      </c>
      <c r="G136" s="20">
        <v>0</v>
      </c>
      <c r="H136" s="20">
        <v>0</v>
      </c>
      <c r="I136" s="20">
        <v>168</v>
      </c>
      <c r="J136" s="38">
        <v>6</v>
      </c>
      <c r="K136" s="21">
        <v>624</v>
      </c>
      <c r="L136" s="21">
        <v>0</v>
      </c>
      <c r="M136" s="21">
        <v>9</v>
      </c>
      <c r="N136" s="21">
        <v>249</v>
      </c>
      <c r="O136" s="21">
        <v>0</v>
      </c>
      <c r="P136" s="21">
        <v>4</v>
      </c>
      <c r="Q136" s="21">
        <v>892</v>
      </c>
      <c r="R136" s="22">
        <v>2</v>
      </c>
      <c r="S136" s="20">
        <v>1</v>
      </c>
      <c r="T136" s="20">
        <v>0</v>
      </c>
      <c r="U136" s="20">
        <v>0</v>
      </c>
      <c r="V136" s="20">
        <v>4</v>
      </c>
      <c r="W136" s="20">
        <v>161</v>
      </c>
      <c r="X136" s="20">
        <v>0</v>
      </c>
      <c r="Y136" s="20">
        <v>0</v>
      </c>
      <c r="Z136" s="20">
        <v>168</v>
      </c>
      <c r="AA136" s="38">
        <v>119</v>
      </c>
      <c r="AB136" s="21">
        <v>44</v>
      </c>
      <c r="AC136" s="21">
        <v>374</v>
      </c>
      <c r="AD136" s="21">
        <v>0</v>
      </c>
      <c r="AE136" s="21">
        <v>9</v>
      </c>
      <c r="AF136" s="21">
        <v>333</v>
      </c>
      <c r="AG136" s="21">
        <v>0</v>
      </c>
      <c r="AH136" s="21">
        <v>13</v>
      </c>
      <c r="AI136" s="21">
        <v>892</v>
      </c>
    </row>
    <row r="137" spans="1:35">
      <c r="A137" s="6" t="s">
        <v>212</v>
      </c>
      <c r="B137" s="22"/>
      <c r="K137" s="6"/>
      <c r="L137" s="6"/>
      <c r="M137" s="6"/>
      <c r="N137" s="6"/>
      <c r="O137" s="6"/>
      <c r="P137" s="6"/>
      <c r="Q137" s="6"/>
      <c r="R137" s="22" t="s">
        <v>1104</v>
      </c>
      <c r="AB137" s="6"/>
      <c r="AC137" s="6"/>
      <c r="AD137" s="6"/>
      <c r="AE137" s="6"/>
      <c r="AF137" s="6"/>
      <c r="AG137" s="6"/>
      <c r="AH137" s="6"/>
      <c r="AI137" s="6"/>
    </row>
    <row r="138" spans="1:35">
      <c r="A138" s="6" t="s">
        <v>417</v>
      </c>
      <c r="B138" s="7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7"/>
      <c r="S138" s="6"/>
      <c r="T138" s="6"/>
      <c r="U138" s="6"/>
      <c r="V138" s="6"/>
      <c r="W138" s="6"/>
      <c r="X138" s="6"/>
      <c r="Y138" s="6"/>
      <c r="Z138" s="6"/>
      <c r="AA138" s="7"/>
      <c r="AB138" s="6"/>
      <c r="AC138" s="6"/>
      <c r="AD138" s="6"/>
      <c r="AE138" s="6"/>
      <c r="AF138" s="6"/>
      <c r="AG138" s="6"/>
      <c r="AH138" s="6"/>
      <c r="AI138" s="6"/>
    </row>
    <row r="139" spans="1:35">
      <c r="A139" s="6" t="s">
        <v>419</v>
      </c>
      <c r="B139" s="22">
        <v>6</v>
      </c>
      <c r="C139" s="20">
        <v>61</v>
      </c>
      <c r="D139" s="20">
        <v>0</v>
      </c>
      <c r="E139" s="20">
        <v>1</v>
      </c>
      <c r="F139" s="20">
        <v>27</v>
      </c>
      <c r="G139" s="20">
        <v>0</v>
      </c>
      <c r="H139" s="20">
        <v>0</v>
      </c>
      <c r="I139" s="20">
        <v>95</v>
      </c>
      <c r="J139" s="22">
        <v>10</v>
      </c>
      <c r="K139" s="20">
        <v>231</v>
      </c>
      <c r="L139" s="20">
        <v>1</v>
      </c>
      <c r="M139" s="20">
        <v>0</v>
      </c>
      <c r="N139" s="20">
        <v>62</v>
      </c>
      <c r="O139" s="20">
        <v>8</v>
      </c>
      <c r="P139" s="20">
        <v>4</v>
      </c>
      <c r="Q139" s="20">
        <v>316</v>
      </c>
      <c r="R139" s="22">
        <v>11</v>
      </c>
      <c r="S139" s="20">
        <v>7</v>
      </c>
      <c r="T139" s="20">
        <v>66</v>
      </c>
      <c r="U139" s="20">
        <v>0</v>
      </c>
      <c r="V139" s="20">
        <v>1</v>
      </c>
      <c r="W139" s="20">
        <v>9</v>
      </c>
      <c r="X139" s="20">
        <v>0</v>
      </c>
      <c r="Y139" s="20">
        <v>1</v>
      </c>
      <c r="Z139" s="20">
        <v>95</v>
      </c>
      <c r="AA139" s="22">
        <v>107</v>
      </c>
      <c r="AB139" s="20">
        <v>32</v>
      </c>
      <c r="AC139" s="20">
        <v>140</v>
      </c>
      <c r="AD139" s="20">
        <v>13</v>
      </c>
      <c r="AE139" s="20">
        <v>1</v>
      </c>
      <c r="AF139" s="20">
        <v>8</v>
      </c>
      <c r="AG139" s="20">
        <v>0</v>
      </c>
      <c r="AH139" s="20">
        <v>15</v>
      </c>
      <c r="AI139" s="20">
        <v>316</v>
      </c>
    </row>
    <row r="140" spans="1:35">
      <c r="A140" s="6" t="s">
        <v>420</v>
      </c>
      <c r="B140" s="22">
        <v>11</v>
      </c>
      <c r="C140" s="25">
        <v>0</v>
      </c>
      <c r="D140" s="25">
        <v>0</v>
      </c>
      <c r="E140" s="25">
        <v>0</v>
      </c>
      <c r="F140" s="25">
        <v>15</v>
      </c>
      <c r="G140" s="25">
        <v>16</v>
      </c>
      <c r="H140" s="25">
        <v>0</v>
      </c>
      <c r="I140" s="25">
        <v>42</v>
      </c>
      <c r="J140" s="48">
        <v>22</v>
      </c>
      <c r="K140" s="20">
        <v>0</v>
      </c>
      <c r="L140" s="20">
        <v>0</v>
      </c>
      <c r="M140" s="20">
        <v>0</v>
      </c>
      <c r="N140" s="20">
        <v>3</v>
      </c>
      <c r="O140" s="20">
        <v>0</v>
      </c>
      <c r="P140" s="20">
        <v>0</v>
      </c>
      <c r="Q140" s="20">
        <v>25</v>
      </c>
      <c r="R140" s="22">
        <v>0</v>
      </c>
      <c r="S140" s="25">
        <v>30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12</v>
      </c>
      <c r="Z140" s="25">
        <v>42</v>
      </c>
      <c r="AA140" s="22">
        <v>0</v>
      </c>
      <c r="AB140" s="20">
        <v>8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17</v>
      </c>
      <c r="AI140" s="13">
        <v>25</v>
      </c>
    </row>
    <row r="141" spans="1:35">
      <c r="A141" s="6" t="s">
        <v>421</v>
      </c>
      <c r="B141" s="14"/>
      <c r="C141" s="13"/>
      <c r="D141" s="13"/>
      <c r="E141" s="13"/>
      <c r="F141" s="13"/>
      <c r="G141" s="13"/>
      <c r="H141" s="13"/>
      <c r="I141" s="13"/>
      <c r="J141" s="14"/>
      <c r="K141" s="13"/>
      <c r="L141" s="13"/>
      <c r="M141" s="13"/>
      <c r="N141" s="13"/>
      <c r="O141" s="13"/>
      <c r="P141" s="13"/>
      <c r="Q141" s="13"/>
      <c r="R141" s="22" t="s">
        <v>1104</v>
      </c>
      <c r="AB141" s="13"/>
      <c r="AC141" s="13"/>
      <c r="AD141" s="13"/>
      <c r="AE141" s="13"/>
      <c r="AF141" s="13"/>
      <c r="AG141" s="13"/>
      <c r="AH141" s="13"/>
      <c r="AI141" s="13"/>
    </row>
    <row r="142" spans="1:35">
      <c r="A142" s="6" t="s">
        <v>215</v>
      </c>
      <c r="B142" s="14"/>
      <c r="C142" s="13"/>
      <c r="D142" s="13"/>
      <c r="E142" s="13"/>
      <c r="F142" s="13"/>
      <c r="G142" s="13"/>
      <c r="H142" s="13"/>
      <c r="I142" s="13"/>
      <c r="J142" s="14"/>
      <c r="K142" s="13"/>
      <c r="L142" s="13"/>
      <c r="M142" s="13"/>
      <c r="N142" s="13"/>
      <c r="O142" s="13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  <c r="AA142" s="14"/>
      <c r="AB142" s="13"/>
      <c r="AC142" s="13"/>
      <c r="AD142" s="13"/>
      <c r="AE142" s="13"/>
      <c r="AF142" s="13"/>
      <c r="AG142" s="13"/>
      <c r="AH142" s="13"/>
      <c r="AI142" s="13"/>
    </row>
    <row r="143" spans="1:35">
      <c r="A143" s="6" t="s">
        <v>219</v>
      </c>
      <c r="B143" s="14"/>
      <c r="C143" s="13"/>
      <c r="D143" s="13"/>
      <c r="E143" s="13"/>
      <c r="F143" s="13"/>
      <c r="G143" s="13"/>
      <c r="H143" s="13"/>
      <c r="I143" s="13"/>
      <c r="J143" s="14"/>
      <c r="K143" s="13"/>
      <c r="L143" s="13"/>
      <c r="M143" s="13"/>
      <c r="N143" s="13"/>
      <c r="O143" s="13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  <c r="AA143" s="14"/>
      <c r="AB143" s="13"/>
      <c r="AC143" s="13"/>
      <c r="AD143" s="13"/>
      <c r="AE143" s="13"/>
      <c r="AF143" s="13"/>
      <c r="AG143" s="13"/>
      <c r="AH143" s="13"/>
      <c r="AI143" s="13"/>
    </row>
    <row r="144" spans="1:35">
      <c r="A144" s="6" t="s">
        <v>422</v>
      </c>
      <c r="B144" s="14"/>
      <c r="C144" s="13"/>
      <c r="D144" s="13"/>
      <c r="E144" s="13"/>
      <c r="F144" s="13"/>
      <c r="G144" s="13"/>
      <c r="H144" s="13"/>
      <c r="I144" s="13"/>
      <c r="J144" s="14"/>
      <c r="K144" s="13"/>
      <c r="L144" s="13"/>
      <c r="M144" s="13"/>
      <c r="N144" s="13"/>
      <c r="O144" s="13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  <c r="AA144" s="14"/>
      <c r="AB144" s="13"/>
      <c r="AC144" s="13"/>
      <c r="AD144" s="13"/>
      <c r="AE144" s="13"/>
      <c r="AF144" s="13"/>
      <c r="AG144" s="13"/>
      <c r="AH144" s="13"/>
      <c r="AI144" s="13"/>
    </row>
    <row r="145" spans="1:35">
      <c r="A145" s="6" t="s">
        <v>428</v>
      </c>
      <c r="B145" s="14"/>
      <c r="C145" s="6"/>
      <c r="D145" s="6"/>
      <c r="E145" s="6"/>
      <c r="F145" s="6"/>
      <c r="G145" s="6"/>
      <c r="H145" s="6"/>
      <c r="I145" s="6"/>
      <c r="J145" s="14"/>
      <c r="K145" s="13"/>
      <c r="L145" s="13"/>
      <c r="M145" s="13"/>
      <c r="N145" s="13"/>
      <c r="O145" s="13"/>
      <c r="P145" s="13"/>
      <c r="Q145" s="13"/>
      <c r="R145" s="14"/>
      <c r="S145" s="6"/>
      <c r="T145" s="6"/>
      <c r="U145" s="6"/>
      <c r="V145" s="6"/>
      <c r="W145" s="6"/>
      <c r="X145" s="6"/>
      <c r="Y145" s="6"/>
      <c r="Z145" s="6"/>
      <c r="AA145" s="14"/>
      <c r="AB145" s="13"/>
      <c r="AC145" s="13"/>
      <c r="AD145" s="13"/>
      <c r="AE145" s="13"/>
      <c r="AF145" s="13"/>
      <c r="AG145" s="13"/>
      <c r="AH145" s="13"/>
      <c r="AI145" s="13"/>
    </row>
    <row r="146" spans="1:35">
      <c r="A146" s="6" t="s">
        <v>426</v>
      </c>
      <c r="B146" s="22">
        <v>12</v>
      </c>
      <c r="C146" s="20">
        <v>96</v>
      </c>
      <c r="D146" s="20">
        <v>16</v>
      </c>
      <c r="E146" s="20">
        <v>0</v>
      </c>
      <c r="F146" s="20">
        <v>61</v>
      </c>
      <c r="G146" s="20">
        <v>0</v>
      </c>
      <c r="H146" s="20">
        <v>7</v>
      </c>
      <c r="I146" s="20">
        <v>192</v>
      </c>
      <c r="J146" s="38">
        <v>10</v>
      </c>
      <c r="K146" s="21">
        <v>132</v>
      </c>
      <c r="L146" s="21">
        <v>6</v>
      </c>
      <c r="M146" s="21">
        <v>4</v>
      </c>
      <c r="N146" s="21">
        <v>35</v>
      </c>
      <c r="O146" s="21">
        <v>0</v>
      </c>
      <c r="P146" s="21">
        <v>6</v>
      </c>
      <c r="Q146" s="20">
        <v>193</v>
      </c>
      <c r="R146" s="22">
        <v>11</v>
      </c>
      <c r="S146" s="20">
        <v>70</v>
      </c>
      <c r="T146" s="20">
        <v>15</v>
      </c>
      <c r="U146" s="20">
        <v>0</v>
      </c>
      <c r="V146" s="20">
        <v>3</v>
      </c>
      <c r="W146" s="20">
        <v>67</v>
      </c>
      <c r="X146" s="20">
        <v>2</v>
      </c>
      <c r="Y146" s="20">
        <v>24</v>
      </c>
      <c r="Z146" s="20">
        <v>192</v>
      </c>
      <c r="AA146" s="38">
        <v>106</v>
      </c>
      <c r="AB146" s="21">
        <v>50</v>
      </c>
      <c r="AC146" s="21">
        <v>12</v>
      </c>
      <c r="AD146" s="21">
        <v>0</v>
      </c>
      <c r="AE146" s="21">
        <v>0</v>
      </c>
      <c r="AF146" s="21">
        <v>11</v>
      </c>
      <c r="AG146" s="21">
        <v>0</v>
      </c>
      <c r="AH146" s="12">
        <v>14</v>
      </c>
      <c r="AI146" s="20">
        <v>193</v>
      </c>
    </row>
    <row r="147" spans="1:35">
      <c r="A147" s="6" t="s">
        <v>430</v>
      </c>
      <c r="B147" s="38">
        <v>0</v>
      </c>
      <c r="C147" s="25">
        <v>10</v>
      </c>
      <c r="D147" s="25">
        <v>0</v>
      </c>
      <c r="E147" s="25">
        <v>2</v>
      </c>
      <c r="F147" s="25">
        <v>0</v>
      </c>
      <c r="G147" s="25">
        <v>0</v>
      </c>
      <c r="H147" s="25">
        <v>0</v>
      </c>
      <c r="I147" s="25">
        <v>12</v>
      </c>
      <c r="J147" s="22">
        <v>18</v>
      </c>
      <c r="K147" s="20">
        <v>180</v>
      </c>
      <c r="L147" s="20">
        <v>5</v>
      </c>
      <c r="M147" s="20">
        <v>9</v>
      </c>
      <c r="N147" s="20">
        <v>47</v>
      </c>
      <c r="O147" s="20">
        <v>9</v>
      </c>
      <c r="P147" s="20">
        <v>0</v>
      </c>
      <c r="Q147" s="20">
        <v>268</v>
      </c>
      <c r="R147" s="38">
        <v>2</v>
      </c>
      <c r="S147" s="25">
        <v>4</v>
      </c>
      <c r="T147" s="25">
        <v>4</v>
      </c>
      <c r="U147" s="25">
        <v>0</v>
      </c>
      <c r="V147" s="25">
        <v>0</v>
      </c>
      <c r="W147" s="25">
        <v>2</v>
      </c>
      <c r="X147" s="25">
        <v>0</v>
      </c>
      <c r="Y147" s="25">
        <v>0</v>
      </c>
      <c r="Z147" s="25">
        <v>12</v>
      </c>
      <c r="AA147" s="22">
        <v>120</v>
      </c>
      <c r="AB147" s="20">
        <v>121</v>
      </c>
      <c r="AC147" s="20">
        <v>0</v>
      </c>
      <c r="AD147" s="20">
        <v>0</v>
      </c>
      <c r="AE147" s="20">
        <v>0</v>
      </c>
      <c r="AF147" s="20">
        <v>9</v>
      </c>
      <c r="AG147" s="20">
        <v>0</v>
      </c>
      <c r="AH147" s="20">
        <v>18</v>
      </c>
      <c r="AI147" s="20">
        <v>268</v>
      </c>
    </row>
    <row r="148" spans="1:35">
      <c r="A148" s="6" t="s">
        <v>223</v>
      </c>
      <c r="B148" s="22"/>
      <c r="K148" s="13"/>
      <c r="L148" s="13"/>
      <c r="M148" s="13"/>
      <c r="N148" s="13"/>
      <c r="O148" s="13"/>
      <c r="P148" s="13"/>
      <c r="Q148" s="13"/>
      <c r="R148" s="22" t="s">
        <v>1104</v>
      </c>
      <c r="AB148" s="13"/>
      <c r="AC148" s="13"/>
      <c r="AD148" s="13"/>
      <c r="AE148" s="13"/>
      <c r="AF148" s="13"/>
      <c r="AG148" s="13"/>
      <c r="AH148" s="13"/>
      <c r="AI148" s="13"/>
    </row>
    <row r="149" spans="1:35">
      <c r="A149" s="6" t="s">
        <v>226</v>
      </c>
      <c r="B149" s="14"/>
      <c r="C149" s="13"/>
      <c r="D149" s="13"/>
      <c r="E149" s="13"/>
      <c r="F149" s="13"/>
      <c r="G149" s="13"/>
      <c r="H149" s="13"/>
      <c r="I149" s="13"/>
      <c r="J149" s="14"/>
      <c r="K149" s="13"/>
      <c r="L149" s="13"/>
      <c r="M149" s="13"/>
      <c r="N149" s="13"/>
      <c r="O149" s="13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  <c r="AA149" s="14"/>
      <c r="AB149" s="13"/>
      <c r="AC149" s="13"/>
      <c r="AD149" s="13"/>
      <c r="AE149" s="13"/>
      <c r="AF149" s="13"/>
      <c r="AG149" s="13"/>
      <c r="AH149" s="13"/>
      <c r="AI149" s="13"/>
    </row>
    <row r="150" spans="1:35">
      <c r="A150" s="6" t="s">
        <v>228</v>
      </c>
      <c r="B150" s="22">
        <v>112</v>
      </c>
      <c r="C150" s="20">
        <v>25</v>
      </c>
      <c r="D150" s="20">
        <v>0</v>
      </c>
      <c r="E150" s="20">
        <v>0</v>
      </c>
      <c r="F150" s="20">
        <v>546</v>
      </c>
      <c r="G150" s="20">
        <v>1376</v>
      </c>
      <c r="H150" s="20">
        <v>0</v>
      </c>
      <c r="I150" s="20">
        <v>2059</v>
      </c>
      <c r="J150" s="22">
        <v>63</v>
      </c>
      <c r="K150" s="20">
        <v>7</v>
      </c>
      <c r="L150" s="20">
        <v>0</v>
      </c>
      <c r="M150" s="20">
        <v>0</v>
      </c>
      <c r="N150" s="20">
        <v>373</v>
      </c>
      <c r="O150" s="20">
        <v>1014</v>
      </c>
      <c r="P150" s="20">
        <v>340</v>
      </c>
      <c r="Q150" s="13">
        <v>1797</v>
      </c>
      <c r="R150" s="22">
        <v>0</v>
      </c>
      <c r="S150" s="20">
        <v>1859</v>
      </c>
      <c r="T150" s="20">
        <v>0</v>
      </c>
      <c r="U150" s="20">
        <v>0</v>
      </c>
      <c r="V150" s="20">
        <v>103</v>
      </c>
      <c r="W150" s="20">
        <v>6</v>
      </c>
      <c r="X150" s="20">
        <v>1</v>
      </c>
      <c r="Y150" s="20">
        <v>90</v>
      </c>
      <c r="Z150" s="20">
        <v>2059</v>
      </c>
      <c r="AA150" s="22">
        <v>0</v>
      </c>
      <c r="AB150" s="20">
        <v>1706</v>
      </c>
      <c r="AC150" s="20">
        <v>0</v>
      </c>
      <c r="AD150" s="20">
        <v>0</v>
      </c>
      <c r="AE150" s="20">
        <v>17</v>
      </c>
      <c r="AF150" s="20">
        <v>7</v>
      </c>
      <c r="AG150" s="20">
        <v>1</v>
      </c>
      <c r="AH150" s="20">
        <v>66</v>
      </c>
      <c r="AI150" s="20">
        <v>1797</v>
      </c>
    </row>
    <row r="151" spans="1:35">
      <c r="A151" s="6" t="s">
        <v>431</v>
      </c>
      <c r="B151" s="22">
        <v>657</v>
      </c>
      <c r="C151" s="25">
        <v>1</v>
      </c>
      <c r="D151" s="25">
        <v>0</v>
      </c>
      <c r="E151" s="25">
        <v>0</v>
      </c>
      <c r="F151" s="25">
        <v>64</v>
      </c>
      <c r="G151" s="25">
        <v>0</v>
      </c>
      <c r="H151" s="25">
        <v>0</v>
      </c>
      <c r="I151" s="25">
        <v>722</v>
      </c>
      <c r="J151" s="38">
        <v>53</v>
      </c>
      <c r="K151" s="21">
        <v>0</v>
      </c>
      <c r="L151" s="21">
        <v>0</v>
      </c>
      <c r="M151" s="21">
        <v>0</v>
      </c>
      <c r="N151" s="21">
        <v>3</v>
      </c>
      <c r="O151" s="21">
        <v>0</v>
      </c>
      <c r="P151" s="21">
        <v>0</v>
      </c>
      <c r="Q151" s="13">
        <v>56</v>
      </c>
      <c r="R151" s="22">
        <v>0</v>
      </c>
      <c r="S151" s="25">
        <v>41</v>
      </c>
      <c r="T151" s="25">
        <v>0</v>
      </c>
      <c r="U151" s="25">
        <v>0</v>
      </c>
      <c r="V151" s="25">
        <v>79</v>
      </c>
      <c r="W151" s="25">
        <v>9</v>
      </c>
      <c r="X151" s="25">
        <v>0</v>
      </c>
      <c r="Y151" s="25">
        <v>593</v>
      </c>
      <c r="Z151" s="25">
        <v>722</v>
      </c>
      <c r="AA151" s="38">
        <v>0</v>
      </c>
      <c r="AB151" s="21">
        <v>12</v>
      </c>
      <c r="AC151" s="21">
        <v>0</v>
      </c>
      <c r="AD151" s="21">
        <v>0</v>
      </c>
      <c r="AE151" s="21">
        <v>7</v>
      </c>
      <c r="AF151" s="21">
        <v>5</v>
      </c>
      <c r="AG151" s="21">
        <v>0</v>
      </c>
      <c r="AH151" s="21">
        <v>32</v>
      </c>
      <c r="AI151" s="20">
        <v>56</v>
      </c>
    </row>
    <row r="152" spans="1:35">
      <c r="A152" s="6" t="s">
        <v>432</v>
      </c>
      <c r="B152" s="22"/>
      <c r="J152" s="48">
        <v>11</v>
      </c>
      <c r="K152" s="20">
        <v>0</v>
      </c>
      <c r="L152" s="20">
        <v>0</v>
      </c>
      <c r="M152" s="20">
        <v>0</v>
      </c>
      <c r="N152" s="20">
        <v>0</v>
      </c>
      <c r="O152" s="20">
        <v>78</v>
      </c>
      <c r="P152" s="20">
        <v>2</v>
      </c>
      <c r="Q152" s="13">
        <v>91</v>
      </c>
      <c r="R152" s="22" t="s">
        <v>1104</v>
      </c>
      <c r="AA152" s="48">
        <v>0</v>
      </c>
      <c r="AB152" s="20">
        <v>81</v>
      </c>
      <c r="AC152" s="20">
        <v>3</v>
      </c>
      <c r="AD152" s="20">
        <v>2</v>
      </c>
      <c r="AE152" s="20">
        <v>0</v>
      </c>
      <c r="AF152" s="20">
        <v>0</v>
      </c>
      <c r="AG152" s="20">
        <v>0</v>
      </c>
      <c r="AH152" s="20">
        <v>5</v>
      </c>
      <c r="AI152" s="13">
        <v>91</v>
      </c>
    </row>
    <row r="153" spans="1:35">
      <c r="A153" s="6" t="s">
        <v>231</v>
      </c>
      <c r="B153" s="22">
        <v>69</v>
      </c>
      <c r="C153" s="20">
        <v>1762</v>
      </c>
      <c r="D153" s="20">
        <v>26</v>
      </c>
      <c r="E153" s="20">
        <v>0</v>
      </c>
      <c r="F153" s="20">
        <v>879</v>
      </c>
      <c r="G153" s="20">
        <v>0</v>
      </c>
      <c r="H153" s="20">
        <v>94</v>
      </c>
      <c r="I153" s="20">
        <v>2830</v>
      </c>
      <c r="J153" s="22">
        <v>77</v>
      </c>
      <c r="K153" s="20">
        <v>1431</v>
      </c>
      <c r="L153" s="20">
        <v>47</v>
      </c>
      <c r="M153" s="20">
        <v>0</v>
      </c>
      <c r="N153" s="20">
        <v>592</v>
      </c>
      <c r="O153" s="20">
        <v>1</v>
      </c>
      <c r="P153" s="20">
        <v>21</v>
      </c>
      <c r="Q153" s="13">
        <v>2169</v>
      </c>
      <c r="R153" s="22">
        <v>110</v>
      </c>
      <c r="S153" s="20">
        <v>83</v>
      </c>
      <c r="T153" s="20">
        <v>1034</v>
      </c>
      <c r="U153" s="20">
        <v>32</v>
      </c>
      <c r="V153" s="20">
        <v>56</v>
      </c>
      <c r="W153" s="20">
        <v>1468</v>
      </c>
      <c r="X153" s="20">
        <v>0</v>
      </c>
      <c r="Y153" s="20">
        <v>47</v>
      </c>
      <c r="Z153" s="26">
        <v>2830</v>
      </c>
      <c r="AA153" s="22">
        <v>723</v>
      </c>
      <c r="AB153" s="20">
        <v>119</v>
      </c>
      <c r="AC153" s="20">
        <v>928</v>
      </c>
      <c r="AD153" s="20">
        <v>23</v>
      </c>
      <c r="AE153" s="20">
        <v>3</v>
      </c>
      <c r="AF153" s="20">
        <v>295</v>
      </c>
      <c r="AG153" s="20">
        <v>0</v>
      </c>
      <c r="AH153" s="20">
        <v>78</v>
      </c>
      <c r="AI153" s="13">
        <v>2169</v>
      </c>
    </row>
    <row r="154" spans="1:35">
      <c r="A154" s="6" t="s">
        <v>233</v>
      </c>
      <c r="B154" s="22">
        <v>80</v>
      </c>
      <c r="C154" s="25">
        <v>6</v>
      </c>
      <c r="D154" s="25">
        <v>0</v>
      </c>
      <c r="E154" s="25">
        <v>0</v>
      </c>
      <c r="F154" s="25">
        <v>180</v>
      </c>
      <c r="G154" s="25">
        <v>400</v>
      </c>
      <c r="H154" s="25">
        <v>18</v>
      </c>
      <c r="I154" s="25">
        <v>684</v>
      </c>
      <c r="J154" s="38">
        <v>53</v>
      </c>
      <c r="K154" s="21">
        <v>6</v>
      </c>
      <c r="L154" s="21">
        <v>0</v>
      </c>
      <c r="M154" s="21">
        <v>0</v>
      </c>
      <c r="N154" s="21">
        <v>211</v>
      </c>
      <c r="O154" s="21">
        <v>419</v>
      </c>
      <c r="P154" s="21">
        <v>34</v>
      </c>
      <c r="Q154" s="21">
        <v>723</v>
      </c>
      <c r="R154" s="22">
        <v>0</v>
      </c>
      <c r="S154" s="25">
        <v>623</v>
      </c>
      <c r="T154" s="25">
        <v>5</v>
      </c>
      <c r="U154" s="25">
        <v>0</v>
      </c>
      <c r="V154" s="25">
        <v>12</v>
      </c>
      <c r="W154" s="25">
        <v>8</v>
      </c>
      <c r="X154" s="25">
        <v>0</v>
      </c>
      <c r="Y154" s="25">
        <v>36</v>
      </c>
      <c r="Z154" s="25">
        <v>684</v>
      </c>
      <c r="AA154" s="38">
        <v>0</v>
      </c>
      <c r="AB154" s="21">
        <v>661</v>
      </c>
      <c r="AC154" s="21">
        <v>16</v>
      </c>
      <c r="AD154" s="21">
        <v>2</v>
      </c>
      <c r="AE154" s="21">
        <v>10</v>
      </c>
      <c r="AF154" s="21">
        <v>4</v>
      </c>
      <c r="AG154" s="21">
        <v>1</v>
      </c>
      <c r="AH154" s="21">
        <v>29</v>
      </c>
      <c r="AI154" s="21">
        <v>723</v>
      </c>
    </row>
    <row r="155" spans="1:35">
      <c r="A155" s="6" t="s">
        <v>436</v>
      </c>
      <c r="B155" s="22"/>
      <c r="K155" s="6"/>
      <c r="L155" s="6"/>
      <c r="M155" s="6"/>
      <c r="N155" s="6"/>
      <c r="O155" s="6"/>
      <c r="P155" s="6"/>
      <c r="Q155" s="6"/>
      <c r="R155" s="22" t="s">
        <v>1104</v>
      </c>
      <c r="AB155" s="6"/>
      <c r="AC155" s="6"/>
      <c r="AD155" s="6"/>
      <c r="AE155" s="6"/>
      <c r="AF155" s="6"/>
      <c r="AG155" s="6"/>
      <c r="AH155" s="6"/>
      <c r="AI155" s="6"/>
    </row>
    <row r="156" spans="1:35">
      <c r="A156" s="6" t="s">
        <v>235</v>
      </c>
      <c r="B156" s="22">
        <v>71</v>
      </c>
      <c r="C156" s="20">
        <v>862</v>
      </c>
      <c r="D156" s="20">
        <v>29</v>
      </c>
      <c r="E156" s="20">
        <v>12</v>
      </c>
      <c r="F156" s="20">
        <v>675</v>
      </c>
      <c r="G156" s="20">
        <v>0</v>
      </c>
      <c r="H156" s="20">
        <v>32</v>
      </c>
      <c r="I156" s="20">
        <v>1681</v>
      </c>
      <c r="J156" s="38">
        <v>46</v>
      </c>
      <c r="K156" s="21">
        <v>623</v>
      </c>
      <c r="L156" s="21">
        <v>1</v>
      </c>
      <c r="M156" s="21">
        <v>13</v>
      </c>
      <c r="N156" s="21">
        <v>444</v>
      </c>
      <c r="O156" s="21">
        <v>14</v>
      </c>
      <c r="P156" s="21">
        <v>4</v>
      </c>
      <c r="Q156" s="6">
        <v>1145</v>
      </c>
      <c r="R156" s="22">
        <v>18</v>
      </c>
      <c r="S156" s="20">
        <v>252</v>
      </c>
      <c r="T156" s="20">
        <v>48</v>
      </c>
      <c r="U156" s="20">
        <v>118</v>
      </c>
      <c r="V156" s="20">
        <v>13</v>
      </c>
      <c r="W156" s="20">
        <v>1170</v>
      </c>
      <c r="X156" s="20">
        <v>0</v>
      </c>
      <c r="Y156" s="20">
        <v>62</v>
      </c>
      <c r="Z156" s="20">
        <v>1681</v>
      </c>
      <c r="AA156" s="38">
        <v>234</v>
      </c>
      <c r="AB156" s="21">
        <v>395</v>
      </c>
      <c r="AC156" s="21">
        <v>89</v>
      </c>
      <c r="AD156" s="21">
        <v>31</v>
      </c>
      <c r="AE156" s="21">
        <v>1</v>
      </c>
      <c r="AF156" s="21">
        <v>354</v>
      </c>
      <c r="AG156" s="21">
        <v>0</v>
      </c>
      <c r="AH156" s="21">
        <v>41</v>
      </c>
      <c r="AI156" s="6">
        <v>1145</v>
      </c>
    </row>
    <row r="157" spans="1:35">
      <c r="A157" s="6" t="s">
        <v>239</v>
      </c>
      <c r="B157" s="38">
        <v>1</v>
      </c>
      <c r="C157" s="25">
        <v>22</v>
      </c>
      <c r="D157" s="25">
        <v>0</v>
      </c>
      <c r="E157" s="25">
        <v>4</v>
      </c>
      <c r="F157" s="25">
        <v>147</v>
      </c>
      <c r="G157" s="25">
        <v>0</v>
      </c>
      <c r="H157" s="25">
        <v>0</v>
      </c>
      <c r="I157" s="25">
        <v>174</v>
      </c>
      <c r="J157" s="38">
        <v>15</v>
      </c>
      <c r="K157" s="21">
        <v>534</v>
      </c>
      <c r="L157" s="21">
        <v>0</v>
      </c>
      <c r="M157" s="21">
        <v>6</v>
      </c>
      <c r="N157" s="21">
        <v>617</v>
      </c>
      <c r="O157" s="21">
        <v>0</v>
      </c>
      <c r="P157" s="21">
        <v>0</v>
      </c>
      <c r="Q157" s="6">
        <v>1172</v>
      </c>
      <c r="R157" s="38">
        <v>0</v>
      </c>
      <c r="S157" s="25">
        <v>6</v>
      </c>
      <c r="T157" s="25">
        <v>0</v>
      </c>
      <c r="U157" s="25">
        <v>0</v>
      </c>
      <c r="V157" s="25">
        <v>0</v>
      </c>
      <c r="W157" s="25">
        <v>167</v>
      </c>
      <c r="X157" s="25">
        <v>0</v>
      </c>
      <c r="Y157" s="25">
        <v>1</v>
      </c>
      <c r="Z157" s="25">
        <v>174</v>
      </c>
      <c r="AA157" s="38">
        <v>126</v>
      </c>
      <c r="AB157" s="21">
        <v>311</v>
      </c>
      <c r="AC157" s="21">
        <v>0</v>
      </c>
      <c r="AD157" s="21">
        <v>0</v>
      </c>
      <c r="AE157" s="21">
        <v>5</v>
      </c>
      <c r="AF157" s="21">
        <v>715</v>
      </c>
      <c r="AG157" s="21">
        <v>0</v>
      </c>
      <c r="AH157" s="21">
        <v>15</v>
      </c>
      <c r="AI157" s="6">
        <v>1172</v>
      </c>
    </row>
    <row r="158" spans="1:35">
      <c r="A158" s="6" t="s">
        <v>247</v>
      </c>
      <c r="B158" s="38"/>
      <c r="K158" s="6"/>
      <c r="L158" s="6"/>
      <c r="M158" s="6"/>
      <c r="N158" s="6"/>
      <c r="O158" s="6"/>
      <c r="P158" s="6"/>
      <c r="Q158" s="6"/>
      <c r="R158" s="38" t="s">
        <v>1104</v>
      </c>
      <c r="AB158" s="6"/>
      <c r="AC158" s="6"/>
      <c r="AD158" s="6"/>
      <c r="AE158" s="6"/>
      <c r="AF158" s="6"/>
      <c r="AG158" s="6"/>
      <c r="AH158" s="6"/>
      <c r="AI158" s="6"/>
    </row>
    <row r="159" spans="1:35">
      <c r="A159" s="6" t="s">
        <v>438</v>
      </c>
      <c r="B159" s="22">
        <v>36</v>
      </c>
      <c r="C159" s="20">
        <v>0</v>
      </c>
      <c r="D159" s="20">
        <v>0</v>
      </c>
      <c r="E159" s="20">
        <v>0</v>
      </c>
      <c r="F159" s="20">
        <v>75</v>
      </c>
      <c r="G159" s="20">
        <v>26</v>
      </c>
      <c r="H159" s="20">
        <v>8</v>
      </c>
      <c r="I159" s="20">
        <v>145</v>
      </c>
      <c r="J159" s="14"/>
      <c r="K159" s="13"/>
      <c r="L159" s="13"/>
      <c r="M159" s="13"/>
      <c r="N159" s="13"/>
      <c r="O159" s="13"/>
      <c r="P159" s="13"/>
      <c r="R159" s="22">
        <v>0</v>
      </c>
      <c r="S159" s="20">
        <v>97</v>
      </c>
      <c r="T159" s="20">
        <v>6</v>
      </c>
      <c r="U159" s="20">
        <v>0</v>
      </c>
      <c r="V159" s="20">
        <v>3</v>
      </c>
      <c r="W159" s="20">
        <v>0</v>
      </c>
      <c r="X159" s="20">
        <v>0</v>
      </c>
      <c r="Y159" s="20">
        <v>39</v>
      </c>
      <c r="Z159" s="20">
        <v>145</v>
      </c>
      <c r="AA159" s="14"/>
      <c r="AB159" s="13"/>
      <c r="AC159" s="13"/>
      <c r="AD159" s="13"/>
      <c r="AE159" s="13"/>
      <c r="AF159" s="13"/>
      <c r="AG159" s="13"/>
      <c r="AH159" s="13"/>
      <c r="AI159" s="13"/>
    </row>
    <row r="160" spans="1:35">
      <c r="A160" s="6" t="s">
        <v>443</v>
      </c>
      <c r="B160" s="7"/>
      <c r="C160" s="6"/>
      <c r="D160" s="6"/>
      <c r="E160" s="6"/>
      <c r="F160" s="6"/>
      <c r="G160" s="6"/>
      <c r="H160" s="6"/>
      <c r="I160" s="6"/>
      <c r="J160" s="38">
        <v>7</v>
      </c>
      <c r="K160" s="21">
        <v>240</v>
      </c>
      <c r="L160" s="21">
        <v>0</v>
      </c>
      <c r="M160" s="21">
        <v>22</v>
      </c>
      <c r="N160" s="21">
        <v>246</v>
      </c>
      <c r="O160" s="21">
        <v>0</v>
      </c>
      <c r="P160" s="21">
        <v>0</v>
      </c>
      <c r="Q160" s="21">
        <v>515</v>
      </c>
      <c r="R160" s="7"/>
      <c r="S160" s="6"/>
      <c r="T160" s="6"/>
      <c r="U160" s="6"/>
      <c r="V160" s="6"/>
      <c r="W160" s="6"/>
      <c r="X160" s="6"/>
      <c r="Y160" s="6"/>
      <c r="Z160" s="6"/>
      <c r="AA160" s="38">
        <v>45</v>
      </c>
      <c r="AB160" s="21">
        <v>61</v>
      </c>
      <c r="AC160" s="21">
        <v>42</v>
      </c>
      <c r="AD160" s="21">
        <v>0</v>
      </c>
      <c r="AE160" s="21">
        <v>0</v>
      </c>
      <c r="AF160" s="21">
        <v>355</v>
      </c>
      <c r="AG160" s="21">
        <v>0</v>
      </c>
      <c r="AH160" s="21">
        <v>12</v>
      </c>
      <c r="AI160" s="21">
        <v>515</v>
      </c>
    </row>
    <row r="161" spans="1:35">
      <c r="A161" s="6" t="s">
        <v>251</v>
      </c>
      <c r="B161" s="7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7"/>
      <c r="S161" s="6"/>
      <c r="T161" s="6"/>
      <c r="U161" s="6"/>
      <c r="V161" s="6"/>
      <c r="W161" s="6"/>
      <c r="X161" s="6"/>
      <c r="Y161" s="6"/>
      <c r="Z161" s="6"/>
      <c r="AA161" s="7"/>
      <c r="AB161" s="6"/>
      <c r="AC161" s="6"/>
      <c r="AD161" s="6"/>
      <c r="AE161" s="6"/>
      <c r="AF161" s="6"/>
      <c r="AG161" s="6"/>
      <c r="AH161" s="6"/>
      <c r="AI161" s="6"/>
    </row>
    <row r="162" spans="1:35">
      <c r="A162" s="6" t="s">
        <v>446</v>
      </c>
      <c r="B162" s="22">
        <v>33</v>
      </c>
      <c r="C162" s="20">
        <v>37</v>
      </c>
      <c r="D162" s="20">
        <v>0</v>
      </c>
      <c r="E162" s="20">
        <v>0</v>
      </c>
      <c r="F162" s="20">
        <v>23</v>
      </c>
      <c r="G162" s="20">
        <v>152</v>
      </c>
      <c r="H162" s="20">
        <v>0</v>
      </c>
      <c r="I162" s="20">
        <v>245</v>
      </c>
      <c r="J162" s="7"/>
      <c r="K162" s="6"/>
      <c r="L162" s="6"/>
      <c r="M162" s="6"/>
      <c r="N162" s="6"/>
      <c r="O162" s="6"/>
      <c r="P162" s="6"/>
      <c r="Q162" s="6"/>
      <c r="R162" s="22">
        <v>4</v>
      </c>
      <c r="S162" s="20">
        <v>201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40</v>
      </c>
      <c r="Z162" s="13">
        <v>245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>
      <c r="A163" s="6" t="s">
        <v>255</v>
      </c>
      <c r="B163" s="38">
        <v>11</v>
      </c>
      <c r="C163" s="21">
        <v>160</v>
      </c>
      <c r="D163" s="21">
        <v>1</v>
      </c>
      <c r="E163" s="21">
        <v>6</v>
      </c>
      <c r="F163" s="21">
        <v>611</v>
      </c>
      <c r="G163" s="21">
        <v>0</v>
      </c>
      <c r="H163" s="21">
        <v>0</v>
      </c>
      <c r="I163" s="21">
        <v>789</v>
      </c>
      <c r="J163" s="22">
        <v>13</v>
      </c>
      <c r="K163" s="20">
        <v>435</v>
      </c>
      <c r="L163" s="20">
        <v>28</v>
      </c>
      <c r="M163" s="20">
        <v>9</v>
      </c>
      <c r="N163" s="20">
        <v>355</v>
      </c>
      <c r="O163" s="20">
        <v>0</v>
      </c>
      <c r="P163" s="20">
        <v>0</v>
      </c>
      <c r="Q163" s="20">
        <v>840</v>
      </c>
      <c r="R163" s="38">
        <v>5</v>
      </c>
      <c r="S163" s="21">
        <v>86</v>
      </c>
      <c r="T163" s="21">
        <v>171</v>
      </c>
      <c r="U163" s="21">
        <v>0</v>
      </c>
      <c r="V163" s="21">
        <v>1</v>
      </c>
      <c r="W163" s="21">
        <v>515</v>
      </c>
      <c r="X163" s="21">
        <v>0</v>
      </c>
      <c r="Y163" s="21">
        <v>11</v>
      </c>
      <c r="Z163" s="21">
        <v>789</v>
      </c>
      <c r="AA163" s="22">
        <v>144</v>
      </c>
      <c r="AB163" s="20">
        <v>162</v>
      </c>
      <c r="AC163" s="20">
        <v>191</v>
      </c>
      <c r="AD163" s="20">
        <v>113</v>
      </c>
      <c r="AE163" s="20">
        <v>0</v>
      </c>
      <c r="AF163" s="20">
        <v>217</v>
      </c>
      <c r="AG163" s="20">
        <v>0</v>
      </c>
      <c r="AH163" s="20">
        <v>13</v>
      </c>
      <c r="AI163" s="20">
        <v>840</v>
      </c>
    </row>
    <row r="164" spans="1:35">
      <c r="A164" s="6" t="s">
        <v>449</v>
      </c>
      <c r="B164" s="22">
        <v>0</v>
      </c>
      <c r="C164" s="25">
        <v>1</v>
      </c>
      <c r="D164" s="25">
        <v>0</v>
      </c>
      <c r="E164" s="25">
        <v>3</v>
      </c>
      <c r="F164" s="25">
        <v>0</v>
      </c>
      <c r="G164" s="25">
        <v>0</v>
      </c>
      <c r="H164" s="25">
        <v>0</v>
      </c>
      <c r="I164" s="25">
        <v>4</v>
      </c>
      <c r="J164" s="22">
        <v>8</v>
      </c>
      <c r="K164" s="20">
        <v>110</v>
      </c>
      <c r="L164" s="20">
        <v>0</v>
      </c>
      <c r="M164" s="20">
        <v>13</v>
      </c>
      <c r="N164" s="20">
        <v>160</v>
      </c>
      <c r="O164" s="20">
        <v>0</v>
      </c>
      <c r="P164" s="20">
        <v>0</v>
      </c>
      <c r="Q164" s="20">
        <v>291</v>
      </c>
      <c r="R164" s="22">
        <v>3</v>
      </c>
      <c r="S164" s="25">
        <v>0</v>
      </c>
      <c r="T164" s="25">
        <v>0</v>
      </c>
      <c r="U164" s="25">
        <v>0</v>
      </c>
      <c r="V164" s="25">
        <v>0</v>
      </c>
      <c r="W164" s="25">
        <v>1</v>
      </c>
      <c r="X164" s="25">
        <v>0</v>
      </c>
      <c r="Y164" s="25">
        <v>0</v>
      </c>
      <c r="Z164" s="25">
        <v>4</v>
      </c>
      <c r="AA164" s="22">
        <v>26</v>
      </c>
      <c r="AB164" s="20">
        <v>45</v>
      </c>
      <c r="AC164" s="20">
        <v>17</v>
      </c>
      <c r="AD164" s="20">
        <v>0</v>
      </c>
      <c r="AE164" s="20">
        <v>2</v>
      </c>
      <c r="AF164" s="20">
        <v>197</v>
      </c>
      <c r="AG164" s="20">
        <v>0</v>
      </c>
      <c r="AH164" s="20">
        <v>4</v>
      </c>
      <c r="AI164" s="20">
        <v>291</v>
      </c>
    </row>
    <row r="165" spans="1:35">
      <c r="A165" s="6" t="s">
        <v>450</v>
      </c>
      <c r="B165" s="22"/>
      <c r="K165" s="13"/>
      <c r="L165" s="13"/>
      <c r="M165" s="13"/>
      <c r="N165" s="13"/>
      <c r="O165" s="13"/>
      <c r="P165" s="13"/>
      <c r="Q165" s="13"/>
      <c r="R165" s="22" t="s">
        <v>1104</v>
      </c>
      <c r="AB165" s="13"/>
      <c r="AC165" s="13"/>
      <c r="AD165" s="13"/>
      <c r="AE165" s="13"/>
      <c r="AF165" s="13"/>
      <c r="AG165" s="13"/>
      <c r="AH165" s="13"/>
      <c r="AI165" s="13"/>
    </row>
    <row r="166" spans="1:35">
      <c r="A166" s="6" t="s">
        <v>260</v>
      </c>
      <c r="B166" s="14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14"/>
      <c r="S166" s="6"/>
      <c r="T166" s="6"/>
      <c r="U166" s="6"/>
      <c r="V166" s="6"/>
      <c r="W166" s="6"/>
      <c r="X166" s="6"/>
      <c r="Y166" s="6"/>
      <c r="Z166" s="6"/>
      <c r="AA166" s="7"/>
      <c r="AB166" s="6"/>
      <c r="AC166" s="6"/>
      <c r="AD166" s="6"/>
      <c r="AE166" s="6"/>
      <c r="AF166" s="6"/>
      <c r="AG166" s="6"/>
      <c r="AH166" s="6"/>
      <c r="AI166" s="6"/>
    </row>
    <row r="167" spans="1:35">
      <c r="A167" s="6" t="s">
        <v>243</v>
      </c>
      <c r="B167" s="14"/>
      <c r="C167" s="13"/>
      <c r="D167" s="13"/>
      <c r="E167" s="13"/>
      <c r="F167" s="13"/>
      <c r="G167" s="13"/>
      <c r="H167" s="13"/>
      <c r="I167" s="13"/>
      <c r="J167" s="14"/>
      <c r="K167" s="13"/>
      <c r="L167" s="13"/>
      <c r="M167" s="13"/>
      <c r="N167" s="13"/>
      <c r="O167" s="13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  <c r="AA167" s="14"/>
      <c r="AB167" s="13"/>
      <c r="AC167" s="13"/>
      <c r="AD167" s="13"/>
      <c r="AE167" s="13"/>
      <c r="AF167" s="13"/>
      <c r="AG167" s="13"/>
      <c r="AH167" s="13"/>
      <c r="AI167" s="13"/>
    </row>
    <row r="168" spans="1:35">
      <c r="A168" s="6" t="s">
        <v>245</v>
      </c>
      <c r="B168" s="14"/>
      <c r="C168" s="13"/>
      <c r="D168" s="13"/>
      <c r="E168" s="13"/>
      <c r="F168" s="13"/>
      <c r="G168" s="13"/>
      <c r="H168" s="13"/>
      <c r="I168" s="13"/>
      <c r="J168" s="14"/>
      <c r="K168" s="13"/>
      <c r="L168" s="13"/>
      <c r="M168" s="13"/>
      <c r="N168" s="13"/>
      <c r="O168" s="13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  <c r="AA168" s="14"/>
      <c r="AB168" s="13"/>
      <c r="AC168" s="13"/>
      <c r="AD168" s="13"/>
      <c r="AE168" s="13"/>
      <c r="AF168" s="13"/>
      <c r="AG168" s="13"/>
      <c r="AH168" s="13"/>
      <c r="AI168" s="13"/>
    </row>
    <row r="169" spans="1:35">
      <c r="A169" s="6" t="s">
        <v>264</v>
      </c>
      <c r="B169" s="22">
        <v>34</v>
      </c>
      <c r="C169" s="20">
        <v>585</v>
      </c>
      <c r="D169" s="20">
        <v>2</v>
      </c>
      <c r="E169" s="20">
        <v>33</v>
      </c>
      <c r="F169" s="20">
        <v>437</v>
      </c>
      <c r="G169" s="20">
        <v>0</v>
      </c>
      <c r="H169" s="20">
        <v>0</v>
      </c>
      <c r="I169" s="20">
        <v>1091</v>
      </c>
      <c r="J169" s="22">
        <v>49</v>
      </c>
      <c r="K169" s="20">
        <v>895</v>
      </c>
      <c r="L169" s="20">
        <v>1</v>
      </c>
      <c r="M169" s="20">
        <v>53</v>
      </c>
      <c r="N169" s="20">
        <v>283</v>
      </c>
      <c r="O169" s="20">
        <v>0</v>
      </c>
      <c r="P169" s="20">
        <v>0</v>
      </c>
      <c r="Q169" s="13">
        <v>1281</v>
      </c>
      <c r="R169" s="22">
        <v>25</v>
      </c>
      <c r="S169" s="20">
        <v>186</v>
      </c>
      <c r="T169" s="20">
        <v>254</v>
      </c>
      <c r="U169" s="20">
        <v>0</v>
      </c>
      <c r="V169" s="20">
        <v>11</v>
      </c>
      <c r="W169" s="20">
        <v>579</v>
      </c>
      <c r="X169" s="20">
        <v>0</v>
      </c>
      <c r="Y169" s="20">
        <v>36</v>
      </c>
      <c r="Z169" s="20">
        <v>1091</v>
      </c>
      <c r="AA169" s="22">
        <v>507</v>
      </c>
      <c r="AB169" s="20">
        <v>241</v>
      </c>
      <c r="AC169" s="20">
        <v>313</v>
      </c>
      <c r="AD169" s="20">
        <v>0</v>
      </c>
      <c r="AE169" s="20">
        <v>1</v>
      </c>
      <c r="AF169" s="20">
        <v>175</v>
      </c>
      <c r="AG169" s="20">
        <v>0</v>
      </c>
      <c r="AH169" s="20">
        <v>44</v>
      </c>
      <c r="AI169" s="13">
        <v>1281</v>
      </c>
    </row>
    <row r="170" spans="1:35">
      <c r="A170" s="6" t="s">
        <v>266</v>
      </c>
      <c r="B170" s="22">
        <v>25</v>
      </c>
      <c r="C170" s="25">
        <v>638</v>
      </c>
      <c r="D170" s="25">
        <v>0</v>
      </c>
      <c r="E170" s="25">
        <v>0</v>
      </c>
      <c r="F170" s="25">
        <v>406</v>
      </c>
      <c r="G170" s="25">
        <v>0</v>
      </c>
      <c r="H170" s="25">
        <v>0</v>
      </c>
      <c r="I170" s="25">
        <v>1069</v>
      </c>
      <c r="J170" s="22">
        <v>25</v>
      </c>
      <c r="K170" s="20">
        <v>622</v>
      </c>
      <c r="L170" s="20">
        <v>5</v>
      </c>
      <c r="M170" s="20">
        <v>0</v>
      </c>
      <c r="N170" s="20">
        <v>440</v>
      </c>
      <c r="O170" s="20">
        <v>0</v>
      </c>
      <c r="P170" s="20">
        <v>0</v>
      </c>
      <c r="Q170" s="13">
        <v>1092</v>
      </c>
      <c r="R170" s="22">
        <v>18</v>
      </c>
      <c r="S170" s="25">
        <v>265</v>
      </c>
      <c r="T170" s="25">
        <v>94</v>
      </c>
      <c r="U170" s="25">
        <v>2</v>
      </c>
      <c r="V170" s="25">
        <v>25</v>
      </c>
      <c r="W170" s="25">
        <v>640</v>
      </c>
      <c r="X170" s="25">
        <v>0</v>
      </c>
      <c r="Y170" s="25">
        <v>25</v>
      </c>
      <c r="Z170" s="25">
        <v>1069</v>
      </c>
      <c r="AA170" s="22">
        <v>440</v>
      </c>
      <c r="AB170" s="20">
        <v>292</v>
      </c>
      <c r="AC170" s="20">
        <v>59</v>
      </c>
      <c r="AD170" s="20">
        <v>7</v>
      </c>
      <c r="AE170" s="20">
        <v>12</v>
      </c>
      <c r="AF170" s="20">
        <v>257</v>
      </c>
      <c r="AG170" s="20">
        <v>0</v>
      </c>
      <c r="AH170" s="20">
        <v>25</v>
      </c>
      <c r="AI170" s="13">
        <v>1092</v>
      </c>
    </row>
    <row r="171" spans="1:35">
      <c r="A171" s="6" t="s">
        <v>269</v>
      </c>
      <c r="B171" s="22"/>
      <c r="K171" s="13"/>
      <c r="L171" s="13"/>
      <c r="M171" s="13"/>
      <c r="N171" s="13"/>
      <c r="O171" s="13"/>
      <c r="P171" s="13"/>
      <c r="Q171" s="13"/>
      <c r="R171" s="22" t="s">
        <v>1104</v>
      </c>
      <c r="AB171" s="13"/>
      <c r="AC171" s="13"/>
      <c r="AD171" s="13"/>
      <c r="AE171" s="13"/>
      <c r="AF171" s="13"/>
      <c r="AG171" s="13"/>
      <c r="AH171" s="13"/>
      <c r="AI171" s="13"/>
    </row>
    <row r="172" spans="1:35">
      <c r="A172" s="6" t="s">
        <v>453</v>
      </c>
      <c r="B172" s="22">
        <v>26</v>
      </c>
      <c r="C172" s="20">
        <v>0</v>
      </c>
      <c r="D172" s="20">
        <v>0</v>
      </c>
      <c r="E172" s="20">
        <v>0</v>
      </c>
      <c r="F172" s="20">
        <v>289</v>
      </c>
      <c r="G172" s="20">
        <v>12</v>
      </c>
      <c r="H172" s="20">
        <v>0</v>
      </c>
      <c r="I172" s="20">
        <v>327</v>
      </c>
      <c r="J172" s="22">
        <v>1</v>
      </c>
      <c r="K172" s="20">
        <v>0</v>
      </c>
      <c r="L172" s="20">
        <v>0</v>
      </c>
      <c r="M172" s="20">
        <v>0</v>
      </c>
      <c r="N172" s="20">
        <v>13</v>
      </c>
      <c r="O172" s="20">
        <v>11</v>
      </c>
      <c r="P172" s="20">
        <v>0</v>
      </c>
      <c r="Q172" s="20">
        <v>25</v>
      </c>
      <c r="R172" s="22">
        <v>0</v>
      </c>
      <c r="S172" s="20">
        <v>267</v>
      </c>
      <c r="T172" s="20">
        <v>0</v>
      </c>
      <c r="U172" s="20">
        <v>0</v>
      </c>
      <c r="V172" s="20">
        <v>0</v>
      </c>
      <c r="W172" s="20">
        <v>2</v>
      </c>
      <c r="X172" s="20">
        <v>0</v>
      </c>
      <c r="Y172" s="20">
        <v>58</v>
      </c>
      <c r="Z172" s="20">
        <v>327</v>
      </c>
      <c r="AA172" s="22">
        <v>0</v>
      </c>
      <c r="AB172" s="20">
        <v>22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3</v>
      </c>
      <c r="AI172" s="20">
        <v>25</v>
      </c>
    </row>
    <row r="173" spans="1:35">
      <c r="A173" s="6" t="s">
        <v>454</v>
      </c>
      <c r="B173" s="22">
        <v>4</v>
      </c>
      <c r="C173" s="25">
        <v>94</v>
      </c>
      <c r="D173" s="25">
        <v>0</v>
      </c>
      <c r="E173" s="25">
        <v>0</v>
      </c>
      <c r="F173" s="25">
        <v>8</v>
      </c>
      <c r="G173" s="25">
        <v>0</v>
      </c>
      <c r="H173" s="25">
        <v>7</v>
      </c>
      <c r="I173" s="25">
        <v>113</v>
      </c>
      <c r="J173" s="22">
        <v>5</v>
      </c>
      <c r="K173" s="20">
        <v>170</v>
      </c>
      <c r="L173" s="20">
        <v>11</v>
      </c>
      <c r="M173" s="20">
        <v>4</v>
      </c>
      <c r="N173" s="20">
        <v>39</v>
      </c>
      <c r="O173" s="20">
        <v>0</v>
      </c>
      <c r="P173" s="20">
        <v>10</v>
      </c>
      <c r="Q173" s="21">
        <v>239</v>
      </c>
      <c r="R173" s="22">
        <v>1</v>
      </c>
      <c r="S173" s="25">
        <v>14</v>
      </c>
      <c r="T173" s="25">
        <v>15</v>
      </c>
      <c r="U173" s="25">
        <v>0</v>
      </c>
      <c r="V173" s="25">
        <v>0</v>
      </c>
      <c r="W173" s="25">
        <v>81</v>
      </c>
      <c r="X173" s="25">
        <v>0</v>
      </c>
      <c r="Y173" s="25">
        <v>2</v>
      </c>
      <c r="Z173" s="25">
        <v>113</v>
      </c>
      <c r="AA173" s="22">
        <v>40</v>
      </c>
      <c r="AB173" s="20">
        <v>35</v>
      </c>
      <c r="AC173" s="20">
        <v>39</v>
      </c>
      <c r="AD173" s="20">
        <v>0</v>
      </c>
      <c r="AE173" s="20">
        <v>1</v>
      </c>
      <c r="AF173" s="20">
        <v>112</v>
      </c>
      <c r="AG173" s="20">
        <v>2</v>
      </c>
      <c r="AH173" s="20">
        <v>10</v>
      </c>
      <c r="AI173" s="21">
        <v>239</v>
      </c>
    </row>
    <row r="174" spans="1:35">
      <c r="A174" s="6" t="s">
        <v>456</v>
      </c>
      <c r="B174" s="22"/>
      <c r="K174" s="6"/>
      <c r="L174" s="6"/>
      <c r="M174" s="6"/>
      <c r="N174" s="6"/>
      <c r="O174" s="6"/>
      <c r="P174" s="6"/>
      <c r="Q174" s="6"/>
      <c r="R174" s="22" t="s">
        <v>1104</v>
      </c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6" t="s">
        <v>272</v>
      </c>
      <c r="B175" s="38">
        <v>11</v>
      </c>
      <c r="C175" s="21">
        <v>13</v>
      </c>
      <c r="D175" s="21">
        <v>9</v>
      </c>
      <c r="E175" s="21">
        <v>6</v>
      </c>
      <c r="F175" s="21">
        <v>263</v>
      </c>
      <c r="G175" s="21">
        <v>0</v>
      </c>
      <c r="H175" s="21">
        <v>37</v>
      </c>
      <c r="I175" s="21">
        <v>339</v>
      </c>
      <c r="J175" s="38">
        <v>22</v>
      </c>
      <c r="K175" s="21">
        <v>592</v>
      </c>
      <c r="L175" s="21">
        <v>13</v>
      </c>
      <c r="M175" s="21">
        <v>12</v>
      </c>
      <c r="N175" s="21">
        <v>572</v>
      </c>
      <c r="O175" s="21">
        <v>0</v>
      </c>
      <c r="P175" s="21">
        <v>27</v>
      </c>
      <c r="Q175" s="6">
        <v>1238</v>
      </c>
      <c r="R175" s="38">
        <v>14</v>
      </c>
      <c r="S175" s="21">
        <v>107</v>
      </c>
      <c r="T175" s="21">
        <v>49</v>
      </c>
      <c r="U175" s="21">
        <v>0</v>
      </c>
      <c r="V175" s="21">
        <v>9</v>
      </c>
      <c r="W175" s="21">
        <v>158</v>
      </c>
      <c r="X175" s="21">
        <v>0</v>
      </c>
      <c r="Y175" s="21">
        <v>2</v>
      </c>
      <c r="Z175" s="21">
        <v>339</v>
      </c>
      <c r="AA175" s="38">
        <v>166</v>
      </c>
      <c r="AB175" s="21">
        <v>294</v>
      </c>
      <c r="AC175" s="21">
        <v>216</v>
      </c>
      <c r="AD175" s="21">
        <v>10</v>
      </c>
      <c r="AE175" s="21">
        <v>13</v>
      </c>
      <c r="AF175" s="21">
        <v>505</v>
      </c>
      <c r="AG175" s="21">
        <v>0</v>
      </c>
      <c r="AH175" s="21">
        <v>34</v>
      </c>
      <c r="AI175" s="6">
        <v>1238</v>
      </c>
    </row>
    <row r="176" spans="1:35">
      <c r="A176" s="6" t="s">
        <v>896</v>
      </c>
      <c r="B176" s="38"/>
      <c r="K176" s="6"/>
      <c r="L176" s="6"/>
      <c r="M176" s="6"/>
      <c r="N176" s="6"/>
      <c r="O176" s="6"/>
      <c r="P176" s="6"/>
      <c r="Q176" s="6"/>
      <c r="R176" s="38" t="s">
        <v>1104</v>
      </c>
      <c r="AB176" s="6"/>
      <c r="AC176" s="6"/>
      <c r="AD176" s="6"/>
      <c r="AE176" s="6"/>
      <c r="AF176" s="6"/>
      <c r="AG176" s="6"/>
      <c r="AH176" s="6"/>
      <c r="AI176" s="6"/>
    </row>
    <row r="177" spans="1:35">
      <c r="A177" s="6" t="s">
        <v>275</v>
      </c>
      <c r="B177" s="7">
        <v>190</v>
      </c>
      <c r="C177" s="6">
        <v>2454</v>
      </c>
      <c r="D177" s="6">
        <v>26</v>
      </c>
      <c r="E177" s="6">
        <v>56</v>
      </c>
      <c r="F177" s="6">
        <v>419</v>
      </c>
      <c r="G177" s="6">
        <v>7</v>
      </c>
      <c r="H177" s="6">
        <v>69</v>
      </c>
      <c r="I177" s="6">
        <v>3221</v>
      </c>
      <c r="J177" s="14">
        <v>135</v>
      </c>
      <c r="K177" s="13">
        <v>2597</v>
      </c>
      <c r="L177" s="13">
        <v>90</v>
      </c>
      <c r="M177" s="13">
        <v>90</v>
      </c>
      <c r="N177" s="13">
        <v>704</v>
      </c>
      <c r="O177" s="13">
        <v>2</v>
      </c>
      <c r="P177" s="13">
        <v>130</v>
      </c>
      <c r="Q177" s="13">
        <v>3748</v>
      </c>
      <c r="R177" s="7">
        <v>198</v>
      </c>
      <c r="S177" s="6">
        <v>981</v>
      </c>
      <c r="T177" s="6">
        <v>216</v>
      </c>
      <c r="U177" s="6">
        <v>0</v>
      </c>
      <c r="V177" s="6">
        <v>40</v>
      </c>
      <c r="W177" s="6">
        <v>1623</v>
      </c>
      <c r="X177" s="6">
        <v>4</v>
      </c>
      <c r="Y177" s="6">
        <v>159</v>
      </c>
      <c r="Z177" s="6">
        <v>3221</v>
      </c>
      <c r="AA177" s="14">
        <v>1909</v>
      </c>
      <c r="AB177" s="13">
        <v>1231</v>
      </c>
      <c r="AC177" s="13">
        <v>197</v>
      </c>
      <c r="AD177" s="13">
        <v>3</v>
      </c>
      <c r="AE177" s="13">
        <v>8</v>
      </c>
      <c r="AF177" s="13">
        <v>249</v>
      </c>
      <c r="AG177" s="13">
        <v>0</v>
      </c>
      <c r="AH177" s="13">
        <v>151</v>
      </c>
      <c r="AI177" s="13">
        <v>3748</v>
      </c>
    </row>
    <row r="178" spans="1:35">
      <c r="A178" s="6" t="s">
        <v>278</v>
      </c>
      <c r="B178" s="14">
        <v>132</v>
      </c>
      <c r="C178" s="23">
        <v>314</v>
      </c>
      <c r="D178" s="23">
        <v>0</v>
      </c>
      <c r="E178" s="23">
        <v>0</v>
      </c>
      <c r="F178" s="23">
        <v>857</v>
      </c>
      <c r="G178" s="23">
        <v>169</v>
      </c>
      <c r="H178" s="23">
        <v>22</v>
      </c>
      <c r="I178" s="23">
        <v>1494</v>
      </c>
      <c r="J178" s="7">
        <v>109</v>
      </c>
      <c r="K178" s="6">
        <v>9</v>
      </c>
      <c r="L178" s="6">
        <v>0</v>
      </c>
      <c r="M178" s="6">
        <v>0</v>
      </c>
      <c r="N178" s="6">
        <v>875</v>
      </c>
      <c r="O178" s="6">
        <v>556</v>
      </c>
      <c r="P178" s="6">
        <v>99</v>
      </c>
      <c r="Q178" s="13">
        <v>1648</v>
      </c>
      <c r="R178" s="14">
        <v>3</v>
      </c>
      <c r="S178" s="23">
        <v>1062</v>
      </c>
      <c r="T178" s="23">
        <v>4</v>
      </c>
      <c r="U178" s="23">
        <v>0</v>
      </c>
      <c r="V178" s="23">
        <v>29</v>
      </c>
      <c r="W178" s="23">
        <v>195</v>
      </c>
      <c r="X178" s="23">
        <v>0</v>
      </c>
      <c r="Y178" s="23">
        <v>201</v>
      </c>
      <c r="Z178" s="23">
        <v>1494</v>
      </c>
      <c r="AA178" s="7">
        <v>5</v>
      </c>
      <c r="AB178" s="6">
        <v>1379</v>
      </c>
      <c r="AC178" s="6">
        <v>32</v>
      </c>
      <c r="AD178" s="6">
        <v>10</v>
      </c>
      <c r="AE178" s="6">
        <v>6</v>
      </c>
      <c r="AF178" s="6">
        <v>132</v>
      </c>
      <c r="AG178" s="6">
        <v>0</v>
      </c>
      <c r="AH178" s="6">
        <v>84</v>
      </c>
      <c r="AI178" s="13">
        <v>1648</v>
      </c>
    </row>
    <row r="179" spans="1:35">
      <c r="A179" s="6" t="s">
        <v>633</v>
      </c>
      <c r="B179" s="7"/>
      <c r="J179" s="37">
        <v>69</v>
      </c>
      <c r="K179" s="13">
        <v>0</v>
      </c>
      <c r="L179" s="13">
        <v>0</v>
      </c>
      <c r="M179" s="13">
        <v>0</v>
      </c>
      <c r="N179" s="13">
        <v>117</v>
      </c>
      <c r="O179" s="13">
        <v>130</v>
      </c>
      <c r="P179" s="13">
        <v>82</v>
      </c>
      <c r="Q179" s="13">
        <v>398</v>
      </c>
      <c r="R179" s="7"/>
      <c r="AA179" s="37">
        <v>0</v>
      </c>
      <c r="AB179" s="13">
        <v>332</v>
      </c>
      <c r="AC179" s="13">
        <v>0</v>
      </c>
      <c r="AD179" s="13">
        <v>0</v>
      </c>
      <c r="AE179" s="13">
        <v>1</v>
      </c>
      <c r="AF179" s="13">
        <v>11</v>
      </c>
      <c r="AG179" s="13">
        <v>0</v>
      </c>
      <c r="AH179" s="13">
        <v>54</v>
      </c>
      <c r="AI179" s="13">
        <v>398</v>
      </c>
    </row>
    <row r="180" spans="1:35">
      <c r="A180" s="6" t="s">
        <v>281</v>
      </c>
      <c r="B180" s="14"/>
      <c r="C180" s="13"/>
      <c r="D180" s="13"/>
      <c r="E180" s="13"/>
      <c r="F180" s="13"/>
      <c r="G180" s="13"/>
      <c r="H180" s="13"/>
      <c r="I180" s="13"/>
      <c r="J180" s="14"/>
      <c r="K180" s="13"/>
      <c r="L180" s="13"/>
      <c r="M180" s="13"/>
      <c r="N180" s="13"/>
      <c r="O180" s="13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  <c r="AA180" s="14"/>
      <c r="AB180" s="13"/>
      <c r="AC180" s="13"/>
      <c r="AD180" s="13"/>
      <c r="AE180" s="13"/>
      <c r="AF180" s="13"/>
      <c r="AG180" s="13"/>
      <c r="AH180" s="13"/>
      <c r="AI180" s="13"/>
    </row>
    <row r="181" spans="1:35">
      <c r="A181" s="6" t="s">
        <v>636</v>
      </c>
      <c r="B181" s="14">
        <v>114</v>
      </c>
      <c r="C181" s="13">
        <v>247</v>
      </c>
      <c r="D181" s="13">
        <v>0</v>
      </c>
      <c r="E181" s="13">
        <v>0</v>
      </c>
      <c r="F181" s="13">
        <v>319</v>
      </c>
      <c r="G181" s="13">
        <v>0</v>
      </c>
      <c r="H181" s="13">
        <v>6</v>
      </c>
      <c r="I181" s="13">
        <v>686</v>
      </c>
      <c r="J181" s="14"/>
      <c r="K181" s="13"/>
      <c r="L181" s="13"/>
      <c r="M181" s="13"/>
      <c r="N181" s="13"/>
      <c r="O181" s="13"/>
      <c r="P181" s="13"/>
      <c r="Q181" s="13"/>
      <c r="R181" s="14">
        <v>0</v>
      </c>
      <c r="S181" s="13">
        <v>264</v>
      </c>
      <c r="T181" s="13">
        <v>0</v>
      </c>
      <c r="U181" s="13">
        <v>0</v>
      </c>
      <c r="V181" s="13">
        <v>163</v>
      </c>
      <c r="W181" s="13">
        <v>152</v>
      </c>
      <c r="X181" s="13">
        <v>0</v>
      </c>
      <c r="Y181" s="13">
        <v>107</v>
      </c>
      <c r="Z181" s="13">
        <v>686</v>
      </c>
      <c r="AA181" s="14"/>
      <c r="AB181" s="13"/>
      <c r="AC181" s="13"/>
      <c r="AD181" s="13"/>
      <c r="AE181" s="13"/>
      <c r="AF181" s="13"/>
      <c r="AG181" s="13"/>
      <c r="AH181" s="13"/>
      <c r="AI181" s="13"/>
    </row>
    <row r="182" spans="1:35">
      <c r="A182" s="6" t="s">
        <v>637</v>
      </c>
      <c r="B182" s="14">
        <v>0</v>
      </c>
      <c r="C182" s="13">
        <v>7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7</v>
      </c>
      <c r="J182" s="14">
        <v>18</v>
      </c>
      <c r="K182" s="13">
        <v>234</v>
      </c>
      <c r="L182" s="13">
        <v>21</v>
      </c>
      <c r="M182" s="13">
        <v>3</v>
      </c>
      <c r="N182" s="13">
        <v>326</v>
      </c>
      <c r="O182" s="13">
        <v>0</v>
      </c>
      <c r="P182" s="13">
        <v>0</v>
      </c>
      <c r="Q182" s="13">
        <v>602</v>
      </c>
      <c r="R182" s="14"/>
      <c r="S182" s="6">
        <v>1</v>
      </c>
      <c r="T182" s="6">
        <v>3</v>
      </c>
      <c r="U182" s="6">
        <v>1</v>
      </c>
      <c r="V182" s="6">
        <v>2</v>
      </c>
      <c r="W182" s="6">
        <v>0</v>
      </c>
      <c r="X182" s="6">
        <v>0</v>
      </c>
      <c r="Y182" s="6">
        <v>0</v>
      </c>
      <c r="Z182" s="6">
        <v>0</v>
      </c>
      <c r="AA182" s="14">
        <v>7</v>
      </c>
      <c r="AB182" s="13">
        <v>85</v>
      </c>
      <c r="AC182" s="13">
        <v>77</v>
      </c>
      <c r="AD182" s="13">
        <v>20</v>
      </c>
      <c r="AE182" s="13">
        <v>38</v>
      </c>
      <c r="AF182" s="13">
        <v>24</v>
      </c>
      <c r="AG182" s="13">
        <v>356</v>
      </c>
      <c r="AH182" s="13">
        <v>0</v>
      </c>
      <c r="AI182" s="13">
        <v>2</v>
      </c>
    </row>
    <row r="183" spans="1:35">
      <c r="A183" s="6" t="s">
        <v>285</v>
      </c>
      <c r="B183" s="14"/>
      <c r="K183" s="13"/>
      <c r="L183" s="13"/>
      <c r="M183" s="13"/>
      <c r="N183" s="13"/>
      <c r="O183" s="13"/>
      <c r="P183" s="13"/>
      <c r="Q183" s="13"/>
      <c r="R183" s="14"/>
      <c r="AB183" s="13"/>
      <c r="AC183" s="13"/>
      <c r="AD183" s="13"/>
      <c r="AE183" s="13"/>
      <c r="AF183" s="13"/>
      <c r="AG183" s="13"/>
      <c r="AH183" s="13"/>
      <c r="AI183" s="13"/>
    </row>
    <row r="184" spans="1:35">
      <c r="A184" s="6" t="s">
        <v>640</v>
      </c>
      <c r="B184" s="14"/>
      <c r="C184" s="13"/>
      <c r="D184" s="13"/>
      <c r="E184" s="13"/>
      <c r="F184" s="13"/>
      <c r="G184" s="13"/>
      <c r="H184" s="13"/>
      <c r="I184" s="13"/>
      <c r="J184" s="14"/>
      <c r="K184" s="13"/>
      <c r="L184" s="13"/>
      <c r="M184" s="13"/>
      <c r="N184" s="13"/>
      <c r="O184" s="13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  <c r="AA184" s="14"/>
      <c r="AB184" s="13"/>
      <c r="AC184" s="13"/>
      <c r="AD184" s="13"/>
      <c r="AE184" s="13"/>
      <c r="AF184" s="13"/>
      <c r="AG184" s="13"/>
      <c r="AH184" s="13"/>
      <c r="AI184" s="13"/>
    </row>
    <row r="185" spans="1:35">
      <c r="A185" s="6" t="s">
        <v>641</v>
      </c>
      <c r="B185" s="14">
        <v>17</v>
      </c>
      <c r="C185" s="6">
        <v>136</v>
      </c>
      <c r="D185" s="6">
        <v>0</v>
      </c>
      <c r="E185" s="6">
        <v>0</v>
      </c>
      <c r="F185" s="6">
        <v>29</v>
      </c>
      <c r="G185" s="6">
        <v>0</v>
      </c>
      <c r="H185" s="6">
        <v>0</v>
      </c>
      <c r="I185" s="6">
        <v>182</v>
      </c>
      <c r="J185" s="14">
        <v>38</v>
      </c>
      <c r="K185" s="13">
        <v>25</v>
      </c>
      <c r="L185" s="13">
        <v>0</v>
      </c>
      <c r="M185" s="13">
        <v>0</v>
      </c>
      <c r="N185" s="13">
        <v>75</v>
      </c>
      <c r="O185" s="13">
        <v>44</v>
      </c>
      <c r="P185" s="13">
        <v>0</v>
      </c>
      <c r="Q185" s="13">
        <v>182</v>
      </c>
      <c r="R185" s="14">
        <v>0</v>
      </c>
      <c r="S185" s="6">
        <v>165</v>
      </c>
      <c r="T185" s="6">
        <v>0</v>
      </c>
      <c r="U185" s="6">
        <v>0</v>
      </c>
      <c r="V185" s="6">
        <v>7</v>
      </c>
      <c r="W185" s="6">
        <v>0</v>
      </c>
      <c r="X185" s="6">
        <v>0</v>
      </c>
      <c r="Y185" s="6">
        <v>10</v>
      </c>
      <c r="Z185" s="6">
        <v>182</v>
      </c>
      <c r="AA185" s="14">
        <v>0</v>
      </c>
      <c r="AB185" s="13">
        <v>159</v>
      </c>
      <c r="AC185" s="13">
        <v>0</v>
      </c>
      <c r="AD185" s="13">
        <v>0</v>
      </c>
      <c r="AE185" s="13">
        <v>3</v>
      </c>
      <c r="AF185" s="13">
        <v>1</v>
      </c>
      <c r="AG185" s="13">
        <v>0</v>
      </c>
      <c r="AH185" s="13">
        <v>19</v>
      </c>
      <c r="AI185" s="13">
        <v>182</v>
      </c>
    </row>
    <row r="186" spans="1:35">
      <c r="A186" s="6" t="s">
        <v>922</v>
      </c>
      <c r="B186" s="14"/>
      <c r="K186" s="13"/>
      <c r="L186" s="13"/>
      <c r="M186" s="13"/>
      <c r="N186" s="13"/>
      <c r="O186" s="13"/>
      <c r="P186" s="13"/>
      <c r="Q186" s="13"/>
      <c r="R186" s="14"/>
      <c r="AB186" s="13"/>
      <c r="AC186" s="13"/>
      <c r="AD186" s="13"/>
      <c r="AE186" s="13"/>
      <c r="AF186" s="13"/>
      <c r="AG186" s="13"/>
      <c r="AH186" s="13"/>
      <c r="AI186" s="13"/>
    </row>
    <row r="187" spans="1:35">
      <c r="A187" s="6" t="s">
        <v>991</v>
      </c>
      <c r="B187" s="14"/>
      <c r="C187" s="13"/>
      <c r="D187" s="13"/>
      <c r="E187" s="13"/>
      <c r="F187" s="13"/>
      <c r="G187" s="13"/>
      <c r="H187" s="13"/>
      <c r="I187" s="13"/>
      <c r="J187" s="14"/>
      <c r="K187" s="13"/>
      <c r="L187" s="13"/>
      <c r="M187" s="13"/>
      <c r="N187" s="13"/>
      <c r="O187" s="13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  <c r="AA187" s="14"/>
      <c r="AB187" s="13"/>
      <c r="AC187" s="13"/>
      <c r="AD187" s="13"/>
      <c r="AE187" s="13"/>
      <c r="AF187" s="13"/>
      <c r="AG187" s="13"/>
      <c r="AH187" s="13"/>
      <c r="AI187" s="13"/>
    </row>
    <row r="188" spans="1:35">
      <c r="A188" s="6" t="s">
        <v>924</v>
      </c>
      <c r="B188" s="14"/>
      <c r="C188" s="13"/>
      <c r="D188" s="13"/>
      <c r="E188" s="13"/>
      <c r="F188" s="13"/>
      <c r="G188" s="13"/>
      <c r="H188" s="13"/>
      <c r="I188" s="13"/>
      <c r="J188" s="14"/>
      <c r="K188" s="13"/>
      <c r="L188" s="13"/>
      <c r="M188" s="13"/>
      <c r="N188" s="13"/>
      <c r="O188" s="13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  <c r="AA188" s="14"/>
      <c r="AB188" s="13"/>
      <c r="AC188" s="13"/>
      <c r="AD188" s="13"/>
      <c r="AE188" s="13"/>
      <c r="AF188" s="13"/>
      <c r="AG188" s="13"/>
      <c r="AH188" s="13"/>
      <c r="AI188" s="13"/>
    </row>
    <row r="189" spans="1:35">
      <c r="A189" s="6" t="s">
        <v>1011</v>
      </c>
      <c r="B189" s="14">
        <f>SUM(B6:B188)</f>
        <v>5071</v>
      </c>
      <c r="C189" s="13">
        <f t="shared" ref="C189:AI189" si="0">SUM(C6:C188)</f>
        <v>24981</v>
      </c>
      <c r="D189" s="13">
        <f t="shared" si="0"/>
        <v>749</v>
      </c>
      <c r="E189" s="13">
        <f t="shared" si="0"/>
        <v>399</v>
      </c>
      <c r="F189" s="13">
        <f t="shared" si="0"/>
        <v>24162</v>
      </c>
      <c r="G189" s="13">
        <f t="shared" si="0"/>
        <v>5660</v>
      </c>
      <c r="H189" s="13">
        <f t="shared" si="0"/>
        <v>2332</v>
      </c>
      <c r="I189" s="13">
        <f t="shared" si="0"/>
        <v>63354</v>
      </c>
      <c r="J189" s="14">
        <f t="shared" si="0"/>
        <v>3371</v>
      </c>
      <c r="K189" s="13">
        <f t="shared" si="0"/>
        <v>30821</v>
      </c>
      <c r="L189" s="13">
        <f t="shared" si="0"/>
        <v>2169</v>
      </c>
      <c r="M189" s="13">
        <f t="shared" si="0"/>
        <v>768</v>
      </c>
      <c r="N189" s="13">
        <f t="shared" si="0"/>
        <v>21699</v>
      </c>
      <c r="O189" s="13">
        <f t="shared" si="0"/>
        <v>8855</v>
      </c>
      <c r="P189" s="13">
        <f t="shared" si="0"/>
        <v>4272</v>
      </c>
      <c r="Q189" s="13">
        <f t="shared" si="0"/>
        <v>71955</v>
      </c>
      <c r="R189" s="14">
        <f t="shared" si="0"/>
        <v>1067</v>
      </c>
      <c r="S189" s="13">
        <f t="shared" si="0"/>
        <v>22227</v>
      </c>
      <c r="T189" s="13">
        <f t="shared" si="0"/>
        <v>6520</v>
      </c>
      <c r="U189" s="13">
        <f t="shared" si="0"/>
        <v>982</v>
      </c>
      <c r="V189" s="13">
        <f t="shared" si="0"/>
        <v>1821</v>
      </c>
      <c r="W189" s="13">
        <f t="shared" si="0"/>
        <v>25519</v>
      </c>
      <c r="X189" s="13">
        <f t="shared" si="0"/>
        <v>67</v>
      </c>
      <c r="Y189" s="13">
        <f t="shared" si="0"/>
        <v>5151</v>
      </c>
      <c r="Z189" s="13">
        <f t="shared" si="0"/>
        <v>63347</v>
      </c>
      <c r="AA189" s="14">
        <f t="shared" si="0"/>
        <v>13836</v>
      </c>
      <c r="AB189" s="13">
        <f t="shared" si="0"/>
        <v>24792</v>
      </c>
      <c r="AC189" s="13">
        <f t="shared" si="0"/>
        <v>11675</v>
      </c>
      <c r="AD189" s="13">
        <f t="shared" si="0"/>
        <v>3329</v>
      </c>
      <c r="AE189" s="13">
        <f t="shared" si="0"/>
        <v>503</v>
      </c>
      <c r="AF189" s="13">
        <f t="shared" si="0"/>
        <v>14147</v>
      </c>
      <c r="AG189" s="13">
        <f t="shared" si="0"/>
        <v>381</v>
      </c>
      <c r="AH189" s="13">
        <f t="shared" si="0"/>
        <v>3297</v>
      </c>
      <c r="AI189" s="13">
        <f t="shared" si="0"/>
        <v>71355</v>
      </c>
    </row>
    <row r="190" spans="1:35">
      <c r="A190" s="6" t="s">
        <v>1012</v>
      </c>
      <c r="B190" s="14">
        <v>7656</v>
      </c>
      <c r="C190" s="13">
        <v>37472</v>
      </c>
      <c r="D190" s="13">
        <v>784</v>
      </c>
      <c r="E190" s="13">
        <v>658</v>
      </c>
      <c r="F190" s="13">
        <v>35431</v>
      </c>
      <c r="G190" s="13">
        <v>7999</v>
      </c>
      <c r="H190" s="13">
        <v>1886</v>
      </c>
      <c r="I190" s="13">
        <v>91886</v>
      </c>
      <c r="J190" s="14">
        <v>5590</v>
      </c>
      <c r="K190" s="13">
        <v>46150</v>
      </c>
      <c r="L190" s="13">
        <v>3230</v>
      </c>
      <c r="M190" s="13">
        <v>1297</v>
      </c>
      <c r="N190" s="13">
        <v>31188</v>
      </c>
      <c r="O190" s="13">
        <v>15712</v>
      </c>
      <c r="P190" s="13">
        <v>4871</v>
      </c>
      <c r="Q190" s="13">
        <v>108038</v>
      </c>
      <c r="R190" s="14">
        <v>1607</v>
      </c>
      <c r="S190" s="13">
        <v>29367</v>
      </c>
      <c r="T190" s="13">
        <v>10936</v>
      </c>
      <c r="U190" s="13">
        <v>1207</v>
      </c>
      <c r="V190" s="13">
        <v>2581</v>
      </c>
      <c r="W190" s="13">
        <v>38639</v>
      </c>
      <c r="X190" s="13">
        <v>255</v>
      </c>
      <c r="Y190" s="13">
        <v>7294</v>
      </c>
      <c r="Z190" s="13">
        <v>91886</v>
      </c>
      <c r="AA190" s="14">
        <v>18718</v>
      </c>
      <c r="AB190" s="13">
        <v>35728</v>
      </c>
      <c r="AC190" s="13">
        <v>17265</v>
      </c>
      <c r="AD190" s="13">
        <v>6930</v>
      </c>
      <c r="AE190" s="13">
        <v>764</v>
      </c>
      <c r="AF190" s="13">
        <v>23198</v>
      </c>
      <c r="AG190" s="13">
        <v>96</v>
      </c>
      <c r="AH190" s="13">
        <v>5339</v>
      </c>
      <c r="AI190" s="13">
        <v>108038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14"/>
  <sheetViews>
    <sheetView tabSelected="1" workbookViewId="0">
      <selection activeCell="A5" sqref="A5:XFD5"/>
    </sheetView>
  </sheetViews>
  <sheetFormatPr defaultRowHeight="14.4" customHeight="1"/>
  <cols>
    <col min="1" max="1" width="10.5546875" style="15" bestFit="1" customWidth="1"/>
    <col min="2" max="3" width="8.88671875" style="15" customWidth="1"/>
    <col min="4" max="16384" width="8.88671875" style="15"/>
  </cols>
  <sheetData>
    <row r="1" spans="1:2" ht="14.4" customHeight="1">
      <c r="A1" s="15" t="s">
        <v>1105</v>
      </c>
    </row>
    <row r="2" spans="1:2" ht="14.4" customHeight="1">
      <c r="A2" s="15" t="s">
        <v>302</v>
      </c>
    </row>
    <row r="4" spans="1:2" ht="14.4" customHeight="1">
      <c r="A4" s="15" t="s">
        <v>1113</v>
      </c>
    </row>
    <row r="6" spans="1:2" ht="14.4" customHeight="1">
      <c r="A6" s="15" t="s">
        <v>1106</v>
      </c>
    </row>
    <row r="8" spans="1:2" ht="14.4" customHeight="1">
      <c r="A8" s="50">
        <v>41744</v>
      </c>
      <c r="B8" s="15" t="s">
        <v>1107</v>
      </c>
    </row>
    <row r="10" spans="1:2" ht="14.4" customHeight="1">
      <c r="A10" s="15" t="s">
        <v>1108</v>
      </c>
    </row>
    <row r="11" spans="1:2" ht="14.4" customHeight="1">
      <c r="A11" s="15" t="s">
        <v>1109</v>
      </c>
    </row>
    <row r="13" spans="1:2" ht="14.4" customHeight="1">
      <c r="A13" s="15" t="s">
        <v>1110</v>
      </c>
    </row>
    <row r="14" spans="1:2" ht="14.4" customHeight="1">
      <c r="A14" s="15" t="s">
        <v>1111</v>
      </c>
    </row>
  </sheetData>
  <sortState ref="A23:D31">
    <sortCondition ref="C23:C31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P382"/>
  <sheetViews>
    <sheetView zoomScale="75" zoomScaleNormal="75" workbookViewId="0">
      <pane ySplit="5" topLeftCell="A6" activePane="bottomLeft" state="frozen"/>
      <selection activeCell="A49" sqref="A49:XFD49"/>
      <selection pane="bottomLeft" activeCell="B37" sqref="B37"/>
    </sheetView>
  </sheetViews>
  <sheetFormatPr defaultRowHeight="14.4" customHeight="1"/>
  <cols>
    <col min="1" max="1" width="51" style="23" customWidth="1"/>
    <col min="2" max="2" width="20.109375" style="23" customWidth="1"/>
    <col min="3" max="3" width="5.6640625" style="37" customWidth="1"/>
    <col min="4" max="12" width="5.6640625" style="23" customWidth="1"/>
    <col min="13" max="13" width="5.6640625" style="37" customWidth="1"/>
    <col min="14" max="22" width="5.6640625" style="23" customWidth="1"/>
    <col min="23" max="23" width="5.6640625" style="37" customWidth="1"/>
    <col min="24" max="32" width="5.6640625" style="23" customWidth="1"/>
    <col min="33" max="33" width="5.6640625" style="37" customWidth="1"/>
    <col min="34" max="42" width="5.6640625" style="23" customWidth="1"/>
    <col min="43" max="43" width="5.21875" style="23" customWidth="1"/>
    <col min="44" max="45" width="5.77734375" style="23" customWidth="1"/>
    <col min="46" max="49" width="6" style="23" customWidth="1"/>
    <col min="50" max="51" width="5.21875" style="23" customWidth="1"/>
    <col min="52" max="52" width="8.77734375" style="23" customWidth="1"/>
    <col min="53" max="54" width="5.21875" style="23" customWidth="1"/>
    <col min="55" max="59" width="6.21875" style="23" customWidth="1"/>
    <col min="60" max="71" width="5.21875" style="23" customWidth="1"/>
    <col min="72" max="72" width="9.77734375" style="23" customWidth="1"/>
    <col min="73" max="81" width="5.21875" style="23" customWidth="1"/>
    <col min="82" max="82" width="8.88671875" style="23"/>
    <col min="83" max="91" width="5.21875" style="23" customWidth="1"/>
    <col min="92" max="92" width="11.33203125" style="23" customWidth="1"/>
    <col min="93" max="101" width="5.21875" style="23" customWidth="1"/>
    <col min="102" max="16384" width="8.88671875" style="23"/>
  </cols>
  <sheetData>
    <row r="1" spans="1:42" ht="14.4" customHeight="1">
      <c r="A1" s="1"/>
      <c r="B1" s="4"/>
      <c r="C1" s="35"/>
      <c r="D1" s="24"/>
      <c r="E1" s="24"/>
      <c r="F1" s="24"/>
      <c r="G1" s="24"/>
      <c r="H1" s="24"/>
      <c r="I1" s="24"/>
      <c r="J1" s="24"/>
      <c r="K1" s="24"/>
      <c r="L1" s="24"/>
      <c r="M1" s="35"/>
      <c r="N1" s="24"/>
      <c r="O1" s="24"/>
      <c r="P1" s="24"/>
      <c r="Q1" s="24"/>
      <c r="R1" s="24"/>
      <c r="S1" s="24"/>
      <c r="T1" s="24"/>
      <c r="U1" s="24"/>
      <c r="V1" s="24"/>
      <c r="W1" s="35"/>
      <c r="X1" s="24"/>
      <c r="Y1" s="24"/>
      <c r="Z1" s="24"/>
      <c r="AA1" s="24"/>
      <c r="AB1" s="24"/>
      <c r="AC1" s="24"/>
      <c r="AD1" s="24"/>
      <c r="AE1" s="24"/>
      <c r="AF1" s="24"/>
      <c r="AG1" s="35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14.4" customHeight="1">
      <c r="A2" s="1"/>
      <c r="B2" s="4"/>
      <c r="C2" s="35"/>
      <c r="D2" s="24"/>
      <c r="E2" s="24"/>
      <c r="F2" s="24"/>
      <c r="G2" s="24"/>
      <c r="H2" s="24"/>
      <c r="I2" s="24"/>
      <c r="J2" s="24"/>
      <c r="K2" s="24"/>
      <c r="L2" s="24"/>
      <c r="M2" s="35"/>
      <c r="N2" s="24"/>
      <c r="O2" s="24"/>
      <c r="P2" s="24"/>
      <c r="Q2" s="24"/>
      <c r="R2" s="24"/>
      <c r="S2" s="24"/>
      <c r="T2" s="24"/>
      <c r="U2" s="24"/>
      <c r="V2" s="24"/>
      <c r="W2" s="35"/>
      <c r="X2" s="24"/>
      <c r="Y2" s="24"/>
      <c r="Z2" s="24"/>
      <c r="AA2" s="24"/>
      <c r="AB2" s="24"/>
      <c r="AC2" s="24"/>
      <c r="AD2" s="24"/>
      <c r="AE2" s="24"/>
      <c r="AF2" s="24"/>
      <c r="AG2" s="35"/>
      <c r="AH2" s="24"/>
      <c r="AI2" s="24"/>
      <c r="AJ2" s="24"/>
      <c r="AK2" s="24"/>
      <c r="AL2" s="24"/>
      <c r="AM2" s="24"/>
      <c r="AN2" s="24"/>
      <c r="AO2" s="24"/>
      <c r="AP2" s="24"/>
    </row>
    <row r="3" spans="1:42" ht="14.4" customHeight="1">
      <c r="A3" s="1"/>
      <c r="B3" s="4"/>
      <c r="C3" s="36" t="s">
        <v>19</v>
      </c>
      <c r="D3" s="33"/>
      <c r="E3" s="33"/>
      <c r="F3" s="33"/>
      <c r="G3" s="33"/>
      <c r="H3" s="33" t="s">
        <v>19</v>
      </c>
      <c r="I3" s="33"/>
      <c r="J3" s="33"/>
      <c r="K3" s="33"/>
      <c r="L3" s="33"/>
      <c r="M3" s="36" t="s">
        <v>19</v>
      </c>
      <c r="N3" s="33"/>
      <c r="O3" s="33"/>
      <c r="P3" s="33"/>
      <c r="Q3" s="33"/>
      <c r="R3" s="33" t="s">
        <v>19</v>
      </c>
      <c r="S3" s="33"/>
      <c r="T3" s="33"/>
      <c r="U3" s="33"/>
      <c r="V3" s="33"/>
      <c r="W3" s="36" t="s">
        <v>20</v>
      </c>
      <c r="X3" s="33"/>
      <c r="Y3" s="33"/>
      <c r="Z3" s="33"/>
      <c r="AA3" s="33"/>
      <c r="AB3" s="33" t="s">
        <v>20</v>
      </c>
      <c r="AC3" s="33"/>
      <c r="AD3" s="33"/>
      <c r="AE3" s="33"/>
      <c r="AF3" s="33"/>
      <c r="AG3" s="36"/>
      <c r="AH3" s="33" t="s">
        <v>20</v>
      </c>
      <c r="AI3" s="33"/>
      <c r="AJ3" s="33"/>
      <c r="AK3" s="33"/>
      <c r="AL3" s="33" t="s">
        <v>20</v>
      </c>
      <c r="AM3" s="33"/>
      <c r="AN3" s="33"/>
      <c r="AO3" s="33"/>
      <c r="AP3" s="33"/>
    </row>
    <row r="4" spans="1:42" ht="14.4" customHeight="1">
      <c r="A4" s="1"/>
      <c r="B4" s="4"/>
      <c r="C4" s="36" t="s">
        <v>21</v>
      </c>
      <c r="D4" s="33"/>
      <c r="E4" s="33"/>
      <c r="F4" s="33"/>
      <c r="G4" s="33"/>
      <c r="H4" s="33" t="s">
        <v>21</v>
      </c>
      <c r="I4" s="33"/>
      <c r="J4" s="33"/>
      <c r="K4" s="33"/>
      <c r="L4" s="33"/>
      <c r="M4" s="36" t="s">
        <v>22</v>
      </c>
      <c r="N4" s="33"/>
      <c r="O4" s="33"/>
      <c r="P4" s="33"/>
      <c r="Q4" s="33"/>
      <c r="R4" s="33" t="s">
        <v>22</v>
      </c>
      <c r="S4" s="33"/>
      <c r="T4" s="33"/>
      <c r="U4" s="33"/>
      <c r="V4" s="33"/>
      <c r="W4" s="36" t="s">
        <v>21</v>
      </c>
      <c r="X4" s="33"/>
      <c r="Y4" s="33"/>
      <c r="Z4" s="33"/>
      <c r="AA4" s="33"/>
      <c r="AB4" s="33" t="s">
        <v>21</v>
      </c>
      <c r="AC4" s="33"/>
      <c r="AD4" s="33"/>
      <c r="AE4" s="33"/>
      <c r="AF4" s="33"/>
      <c r="AG4" s="36"/>
      <c r="AH4" s="33" t="s">
        <v>22</v>
      </c>
      <c r="AI4" s="33"/>
      <c r="AJ4" s="33"/>
      <c r="AK4" s="33"/>
      <c r="AL4" s="33" t="s">
        <v>22</v>
      </c>
      <c r="AM4" s="33"/>
      <c r="AN4" s="33"/>
      <c r="AO4" s="33"/>
      <c r="AP4" s="33"/>
    </row>
    <row r="5" spans="1:42" ht="14.4" customHeight="1">
      <c r="A5" s="1" t="s">
        <v>26</v>
      </c>
      <c r="B5" s="4" t="s">
        <v>31</v>
      </c>
      <c r="C5" s="36">
        <v>2004</v>
      </c>
      <c r="D5" s="33">
        <v>2005</v>
      </c>
      <c r="E5" s="33">
        <v>2006</v>
      </c>
      <c r="F5" s="33">
        <v>2007</v>
      </c>
      <c r="G5" s="33">
        <v>2008</v>
      </c>
      <c r="H5" s="33">
        <v>2009</v>
      </c>
      <c r="I5" s="33">
        <v>2010</v>
      </c>
      <c r="J5" s="33">
        <v>2011</v>
      </c>
      <c r="K5" s="33">
        <v>2012</v>
      </c>
      <c r="L5" s="33">
        <v>2013</v>
      </c>
      <c r="M5" s="36">
        <f t="shared" ref="M5:AP5" si="0">C5</f>
        <v>2004</v>
      </c>
      <c r="N5" s="33">
        <f t="shared" si="0"/>
        <v>2005</v>
      </c>
      <c r="O5" s="33">
        <f t="shared" si="0"/>
        <v>2006</v>
      </c>
      <c r="P5" s="33">
        <f t="shared" si="0"/>
        <v>2007</v>
      </c>
      <c r="Q5" s="33">
        <f t="shared" si="0"/>
        <v>2008</v>
      </c>
      <c r="R5" s="33">
        <f t="shared" si="0"/>
        <v>2009</v>
      </c>
      <c r="S5" s="33">
        <f t="shared" si="0"/>
        <v>2010</v>
      </c>
      <c r="T5" s="33">
        <f t="shared" si="0"/>
        <v>2011</v>
      </c>
      <c r="U5" s="33">
        <f t="shared" si="0"/>
        <v>2012</v>
      </c>
      <c r="V5" s="33">
        <f t="shared" si="0"/>
        <v>2013</v>
      </c>
      <c r="W5" s="36">
        <f t="shared" si="0"/>
        <v>2004</v>
      </c>
      <c r="X5" s="33">
        <f t="shared" si="0"/>
        <v>2005</v>
      </c>
      <c r="Y5" s="33">
        <f t="shared" si="0"/>
        <v>2006</v>
      </c>
      <c r="Z5" s="33">
        <f t="shared" si="0"/>
        <v>2007</v>
      </c>
      <c r="AA5" s="33">
        <f t="shared" si="0"/>
        <v>2008</v>
      </c>
      <c r="AB5" s="33">
        <f t="shared" si="0"/>
        <v>2009</v>
      </c>
      <c r="AC5" s="33">
        <f t="shared" si="0"/>
        <v>2010</v>
      </c>
      <c r="AD5" s="33">
        <f t="shared" si="0"/>
        <v>2011</v>
      </c>
      <c r="AE5" s="33">
        <f t="shared" si="0"/>
        <v>2012</v>
      </c>
      <c r="AF5" s="33">
        <f t="shared" si="0"/>
        <v>2013</v>
      </c>
      <c r="AG5" s="36">
        <f t="shared" si="0"/>
        <v>2004</v>
      </c>
      <c r="AH5" s="33">
        <f t="shared" si="0"/>
        <v>2005</v>
      </c>
      <c r="AI5" s="33">
        <f t="shared" si="0"/>
        <v>2006</v>
      </c>
      <c r="AJ5" s="33">
        <f t="shared" si="0"/>
        <v>2007</v>
      </c>
      <c r="AK5" s="33">
        <f t="shared" si="0"/>
        <v>2008</v>
      </c>
      <c r="AL5" s="33">
        <f t="shared" si="0"/>
        <v>2009</v>
      </c>
      <c r="AM5" s="33">
        <f t="shared" si="0"/>
        <v>2010</v>
      </c>
      <c r="AN5" s="33">
        <f t="shared" si="0"/>
        <v>2011</v>
      </c>
      <c r="AO5" s="33">
        <f t="shared" si="0"/>
        <v>2012</v>
      </c>
      <c r="AP5" s="33">
        <f t="shared" si="0"/>
        <v>2013</v>
      </c>
    </row>
    <row r="6" spans="1:42" ht="14.4" customHeight="1">
      <c r="A6" s="1" t="s">
        <v>900</v>
      </c>
      <c r="B6" s="4" t="s">
        <v>111</v>
      </c>
      <c r="C6" s="35">
        <f>'2004'!$I6</f>
        <v>0</v>
      </c>
      <c r="D6" s="24">
        <f>'2005'!$I6</f>
        <v>0</v>
      </c>
      <c r="E6" s="24">
        <f>'2006'!$I6</f>
        <v>0</v>
      </c>
      <c r="F6" s="24">
        <f>'2007'!$I6</f>
        <v>0</v>
      </c>
      <c r="G6" s="24">
        <f>'2008'!$I6</f>
        <v>0</v>
      </c>
      <c r="H6" s="24">
        <f>'2009'!$I6</f>
        <v>8</v>
      </c>
      <c r="I6" s="24">
        <f>'2010'!$I6</f>
        <v>1</v>
      </c>
      <c r="J6" s="24">
        <f>'2011'!$I6</f>
        <v>0</v>
      </c>
      <c r="K6" s="24">
        <f>'2012'!$I6</f>
        <v>0</v>
      </c>
      <c r="L6" s="24">
        <f>'2013'!$I6</f>
        <v>0</v>
      </c>
      <c r="M6" s="35">
        <f>'2004'!$W6</f>
        <v>0</v>
      </c>
      <c r="N6" s="24">
        <f>'2005'!$W6</f>
        <v>0</v>
      </c>
      <c r="O6" s="24">
        <f>'2006'!$W6</f>
        <v>0</v>
      </c>
      <c r="P6" s="24">
        <f>'2007'!$W6</f>
        <v>0</v>
      </c>
      <c r="Q6" s="24">
        <f>'2008'!$W6</f>
        <v>0</v>
      </c>
      <c r="R6" s="24">
        <f>'2009'!$W6</f>
        <v>0</v>
      </c>
      <c r="S6" s="24">
        <f>'2010'!$W6</f>
        <v>0</v>
      </c>
      <c r="T6" s="24">
        <f>'2011'!$W6</f>
        <v>0</v>
      </c>
      <c r="U6" s="24">
        <f>'2012'!$W6</f>
        <v>0</v>
      </c>
      <c r="V6" s="24">
        <f>'2013'!$W6</f>
        <v>0</v>
      </c>
      <c r="W6" s="35">
        <f>'2004'!$Q6</f>
        <v>0</v>
      </c>
      <c r="X6" s="24">
        <f>'2005'!$Q6</f>
        <v>0</v>
      </c>
      <c r="Y6" s="24">
        <f>'2006'!$Q6</f>
        <v>0</v>
      </c>
      <c r="Z6" s="24">
        <f>'2007'!$Q6</f>
        <v>1003</v>
      </c>
      <c r="AA6" s="24">
        <f>'2008'!$Q6</f>
        <v>0</v>
      </c>
      <c r="AB6" s="24">
        <f>'2009'!Q6</f>
        <v>1003</v>
      </c>
      <c r="AC6" s="24">
        <f>'2010'!Q6</f>
        <v>1233</v>
      </c>
      <c r="AD6" s="24">
        <f>'2011'!$Q6</f>
        <v>0</v>
      </c>
      <c r="AE6" s="24">
        <f>'2012'!$Q6</f>
        <v>908</v>
      </c>
      <c r="AF6" s="24">
        <f>'2013'!$Q6</f>
        <v>890</v>
      </c>
      <c r="AG6" s="35">
        <f>'2004'!$AF6</f>
        <v>0</v>
      </c>
      <c r="AH6" s="24">
        <f>'2005'!$AF6</f>
        <v>0</v>
      </c>
      <c r="AI6" s="24">
        <f>'2006'!$AF6</f>
        <v>0</v>
      </c>
      <c r="AJ6" s="24">
        <f>'2007'!$AF6</f>
        <v>3</v>
      </c>
      <c r="AK6" s="24">
        <f>'2008'!$AF6</f>
        <v>0</v>
      </c>
      <c r="AL6" s="24">
        <f>'2009'!$AF6</f>
        <v>2</v>
      </c>
      <c r="AM6" s="24">
        <f>'2010'!$AF6</f>
        <v>2</v>
      </c>
      <c r="AN6" s="24">
        <f>'2011'!$AF6</f>
        <v>0</v>
      </c>
      <c r="AO6" s="24">
        <f>'2012'!$AF6</f>
        <v>1</v>
      </c>
      <c r="AP6" s="24">
        <f>'2013'!$AF6</f>
        <v>21</v>
      </c>
    </row>
    <row r="7" spans="1:42" ht="14.4" customHeight="1">
      <c r="A7" s="6" t="s">
        <v>646</v>
      </c>
      <c r="B7" s="4" t="s">
        <v>723</v>
      </c>
      <c r="C7" s="35">
        <f>'2004'!$I7</f>
        <v>554</v>
      </c>
      <c r="D7" s="24">
        <f>'2005'!$I7</f>
        <v>538</v>
      </c>
      <c r="E7" s="24">
        <f>'2006'!$I7</f>
        <v>513</v>
      </c>
      <c r="F7" s="24">
        <f>'2007'!$I7</f>
        <v>564</v>
      </c>
      <c r="G7" s="24">
        <f>'2008'!$I7</f>
        <v>523</v>
      </c>
      <c r="H7" s="24">
        <f>'2009'!$I7</f>
        <v>372</v>
      </c>
      <c r="I7" s="24">
        <f>'2010'!$I7</f>
        <v>331</v>
      </c>
      <c r="J7" s="24">
        <f>'2011'!$I7</f>
        <v>398</v>
      </c>
      <c r="K7" s="24">
        <f>'2012'!$I7</f>
        <v>445</v>
      </c>
      <c r="L7" s="24">
        <f>'2013'!$I7</f>
        <v>0</v>
      </c>
      <c r="M7" s="35">
        <f>'2004'!$W7</f>
        <v>455</v>
      </c>
      <c r="N7" s="24">
        <f>'2005'!$W7</f>
        <v>453</v>
      </c>
      <c r="O7" s="24">
        <f>'2006'!$W7</f>
        <v>395</v>
      </c>
      <c r="P7" s="24">
        <f>'2007'!$W7</f>
        <v>445</v>
      </c>
      <c r="Q7" s="24">
        <f>'2008'!$W7</f>
        <v>335</v>
      </c>
      <c r="R7" s="24">
        <f>'2009'!$W7</f>
        <v>128</v>
      </c>
      <c r="S7" s="24">
        <f>'2010'!$W7</f>
        <v>88</v>
      </c>
      <c r="T7" s="24">
        <f>'2011'!$W7</f>
        <v>156</v>
      </c>
      <c r="U7" s="24">
        <f>'2012'!$W7</f>
        <v>175</v>
      </c>
      <c r="V7" s="24">
        <f>'2013'!$W7</f>
        <v>0</v>
      </c>
      <c r="W7" s="35">
        <f>'2004'!$Q7</f>
        <v>494</v>
      </c>
      <c r="X7" s="24">
        <f>'2005'!$Q7</f>
        <v>434</v>
      </c>
      <c r="Y7" s="24">
        <f>'2006'!$Q7</f>
        <v>433</v>
      </c>
      <c r="Z7" s="24">
        <f>'2007'!$Q7</f>
        <v>433</v>
      </c>
      <c r="AA7" s="24">
        <f>'2008'!$Q7</f>
        <v>544</v>
      </c>
      <c r="AB7" s="24">
        <f>'2009'!Q7</f>
        <v>399</v>
      </c>
      <c r="AC7" s="24">
        <f>'2010'!Q7</f>
        <v>488</v>
      </c>
      <c r="AD7" s="24">
        <f>'2011'!$Q7</f>
        <v>493</v>
      </c>
      <c r="AE7" s="24">
        <f>'2012'!$Q7</f>
        <v>462</v>
      </c>
      <c r="AF7" s="24">
        <f>'2013'!$Q7</f>
        <v>0</v>
      </c>
      <c r="AG7" s="35">
        <f>'2004'!$AF7</f>
        <v>15</v>
      </c>
      <c r="AH7" s="24">
        <f>'2005'!$AF7</f>
        <v>251</v>
      </c>
      <c r="AI7" s="24">
        <f>'2006'!$AF7</f>
        <v>216</v>
      </c>
      <c r="AJ7" s="24">
        <f>'2007'!$AF7</f>
        <v>227</v>
      </c>
      <c r="AK7" s="24">
        <f>'2008'!$AF7</f>
        <v>258</v>
      </c>
      <c r="AL7" s="24">
        <f>'2009'!$AF7</f>
        <v>72</v>
      </c>
      <c r="AM7" s="24">
        <f>'2010'!$AF7</f>
        <v>73</v>
      </c>
      <c r="AN7" s="24">
        <f>'2011'!$AF7</f>
        <v>43</v>
      </c>
      <c r="AO7" s="24">
        <f>'2012'!$AF7</f>
        <v>41</v>
      </c>
      <c r="AP7" s="24">
        <f>'2013'!$AF7</f>
        <v>0</v>
      </c>
    </row>
    <row r="8" spans="1:42" ht="14.4" customHeight="1">
      <c r="A8" s="1" t="s">
        <v>32</v>
      </c>
      <c r="B8" s="4" t="s">
        <v>35</v>
      </c>
      <c r="C8" s="35">
        <f>'2004'!$I8</f>
        <v>279</v>
      </c>
      <c r="D8" s="24">
        <f>'2005'!$I8</f>
        <v>66</v>
      </c>
      <c r="E8" s="24">
        <f>'2006'!$I8</f>
        <v>171</v>
      </c>
      <c r="F8" s="24">
        <f>'2007'!$I8</f>
        <v>78</v>
      </c>
      <c r="G8" s="24">
        <f>'2008'!$I8</f>
        <v>332</v>
      </c>
      <c r="H8" s="24">
        <f>'2009'!$I8</f>
        <v>542</v>
      </c>
      <c r="I8" s="24">
        <f>'2010'!$I8</f>
        <v>296</v>
      </c>
      <c r="J8" s="24">
        <f>'2011'!$I8</f>
        <v>491</v>
      </c>
      <c r="K8" s="24">
        <f>'2012'!$I8</f>
        <v>344</v>
      </c>
      <c r="L8" s="24">
        <f>'2013'!$I8</f>
        <v>244</v>
      </c>
      <c r="M8" s="35">
        <f>'2004'!$W8</f>
        <v>143</v>
      </c>
      <c r="N8" s="24">
        <f>'2005'!$W8</f>
        <v>12</v>
      </c>
      <c r="O8" s="24">
        <f>'2006'!$W8</f>
        <v>79</v>
      </c>
      <c r="P8" s="24">
        <f>'2007'!$W8</f>
        <v>9</v>
      </c>
      <c r="Q8" s="24">
        <f>'2008'!$W8</f>
        <v>65</v>
      </c>
      <c r="R8" s="24">
        <f>'2009'!$W8</f>
        <v>122</v>
      </c>
      <c r="S8" s="24">
        <f>'2010'!$W8</f>
        <v>66</v>
      </c>
      <c r="T8" s="24">
        <f>'2011'!$W8</f>
        <v>60</v>
      </c>
      <c r="U8" s="24">
        <f>'2012'!$W8</f>
        <v>43</v>
      </c>
      <c r="V8" s="24">
        <f>'2013'!$W8</f>
        <v>94</v>
      </c>
      <c r="W8" s="35">
        <f>'2004'!$Q8</f>
        <v>680</v>
      </c>
      <c r="X8" s="24">
        <f>'2005'!$Q8</f>
        <v>255</v>
      </c>
      <c r="Y8" s="24">
        <f>'2006'!$Q8</f>
        <v>435</v>
      </c>
      <c r="Z8" s="24">
        <f>'2007'!$Q8</f>
        <v>626</v>
      </c>
      <c r="AA8" s="24">
        <f>'2008'!$Q8</f>
        <v>707</v>
      </c>
      <c r="AB8" s="24">
        <f>'2009'!Q8</f>
        <v>663</v>
      </c>
      <c r="AC8" s="24">
        <f>'2010'!Q8</f>
        <v>458</v>
      </c>
      <c r="AD8" s="24">
        <f>'2011'!$Q8</f>
        <v>564</v>
      </c>
      <c r="AE8" s="24">
        <f>'2012'!$Q8</f>
        <v>498</v>
      </c>
      <c r="AF8" s="24">
        <f>'2013'!$Q8</f>
        <v>378</v>
      </c>
      <c r="AG8" s="35">
        <f>'2004'!$AF8</f>
        <v>254</v>
      </c>
      <c r="AH8" s="24">
        <f>'2005'!$AF8</f>
        <v>105</v>
      </c>
      <c r="AI8" s="24">
        <f>'2006'!$AF8</f>
        <v>153</v>
      </c>
      <c r="AJ8" s="24">
        <f>'2007'!$AF8</f>
        <v>206</v>
      </c>
      <c r="AK8" s="24">
        <f>'2008'!$AF8</f>
        <v>160</v>
      </c>
      <c r="AL8" s="24">
        <f>'2009'!$AF8</f>
        <v>81</v>
      </c>
      <c r="AM8" s="24">
        <f>'2010'!$AF8</f>
        <v>23</v>
      </c>
      <c r="AN8" s="24">
        <f>'2011'!$AF8</f>
        <v>70</v>
      </c>
      <c r="AO8" s="24">
        <f>'2012'!$AF8</f>
        <v>33</v>
      </c>
      <c r="AP8" s="24">
        <f>'2013'!$AF8</f>
        <v>26</v>
      </c>
    </row>
    <row r="9" spans="1:42" ht="14.4" customHeight="1">
      <c r="A9" s="1" t="s">
        <v>38</v>
      </c>
      <c r="B9" s="4" t="s">
        <v>41</v>
      </c>
      <c r="C9" s="35">
        <f>'2004'!$I9</f>
        <v>16</v>
      </c>
      <c r="D9" s="24">
        <f>'2005'!$I9</f>
        <v>29</v>
      </c>
      <c r="E9" s="24">
        <f>'2006'!$I9</f>
        <v>133</v>
      </c>
      <c r="F9" s="24">
        <f>'2007'!$I9</f>
        <v>0</v>
      </c>
      <c r="G9" s="24">
        <f>'2008'!$I9</f>
        <v>144</v>
      </c>
      <c r="H9" s="24">
        <f>'2009'!$I9</f>
        <v>913</v>
      </c>
      <c r="I9" s="24">
        <f>'2010'!$I9</f>
        <v>1431</v>
      </c>
      <c r="J9" s="24">
        <f>'2011'!$I9</f>
        <v>1557</v>
      </c>
      <c r="K9" s="24">
        <f>'2012'!$I9</f>
        <v>1205</v>
      </c>
      <c r="L9" s="24">
        <f>'2013'!$I9</f>
        <v>1041</v>
      </c>
      <c r="M9" s="35">
        <f>'2004'!$W9</f>
        <v>0</v>
      </c>
      <c r="N9" s="24">
        <f>'2005'!$W9</f>
        <v>0</v>
      </c>
      <c r="O9" s="24">
        <f>'2006'!$W9</f>
        <v>0</v>
      </c>
      <c r="P9" s="24">
        <f>'2007'!$W9</f>
        <v>0</v>
      </c>
      <c r="Q9" s="24">
        <f>'2008'!$W9</f>
        <v>107</v>
      </c>
      <c r="R9" s="24">
        <f>'2009'!$W9</f>
        <v>748</v>
      </c>
      <c r="S9" s="24">
        <f>'2010'!$W9</f>
        <v>1242</v>
      </c>
      <c r="T9" s="24">
        <f>'2011'!$W9</f>
        <v>1214</v>
      </c>
      <c r="U9" s="24">
        <f>'2012'!$W9</f>
        <v>932</v>
      </c>
      <c r="V9" s="24">
        <f>'2013'!$W9</f>
        <v>800</v>
      </c>
      <c r="W9" s="35">
        <f>'2004'!$Q9</f>
        <v>474</v>
      </c>
      <c r="X9" s="24">
        <f>'2005'!$Q9</f>
        <v>454</v>
      </c>
      <c r="Y9" s="24">
        <f>'2006'!$Q9</f>
        <v>514</v>
      </c>
      <c r="Z9" s="24">
        <f>'2007'!$Q9</f>
        <v>0</v>
      </c>
      <c r="AA9" s="24">
        <f>'2008'!$Q9</f>
        <v>137</v>
      </c>
      <c r="AB9" s="24">
        <f>'2009'!Q9</f>
        <v>723</v>
      </c>
      <c r="AC9" s="24">
        <f>'2010'!Q9</f>
        <v>1123</v>
      </c>
      <c r="AD9" s="24">
        <f>'2011'!$Q9</f>
        <v>948</v>
      </c>
      <c r="AE9" s="24">
        <f>'2012'!$Q9</f>
        <v>975</v>
      </c>
      <c r="AF9" s="24">
        <f>'2013'!$Q9</f>
        <v>891</v>
      </c>
      <c r="AG9" s="35">
        <f>'2004'!$AF9</f>
        <v>0</v>
      </c>
      <c r="AH9" s="24">
        <f>'2005'!$AF9</f>
        <v>0</v>
      </c>
      <c r="AI9" s="24">
        <f>'2006'!$AF9</f>
        <v>0</v>
      </c>
      <c r="AJ9" s="24">
        <f>'2007'!$AF9</f>
        <v>0</v>
      </c>
      <c r="AK9" s="24">
        <f>'2008'!$AF9</f>
        <v>35</v>
      </c>
      <c r="AL9" s="24">
        <f>'2009'!$AF9</f>
        <v>255</v>
      </c>
      <c r="AM9" s="24">
        <f>'2010'!$AF9</f>
        <v>240</v>
      </c>
      <c r="AN9" s="24">
        <f>'2011'!$AF9</f>
        <v>182</v>
      </c>
      <c r="AO9" s="24">
        <f>'2012'!$AF9</f>
        <v>179</v>
      </c>
      <c r="AP9" s="24">
        <f>'2013'!$AF9</f>
        <v>133</v>
      </c>
    </row>
    <row r="10" spans="1:42" ht="14.4" customHeight="1">
      <c r="A10" s="1" t="s">
        <v>42</v>
      </c>
      <c r="B10" s="34" t="s">
        <v>306</v>
      </c>
      <c r="C10" s="35">
        <f>'2004'!$I10</f>
        <v>202</v>
      </c>
      <c r="D10" s="24">
        <f>'2005'!$I10</f>
        <v>376</v>
      </c>
      <c r="E10" s="24">
        <f>'2006'!$I10</f>
        <v>271</v>
      </c>
      <c r="F10" s="24">
        <f>'2007'!$I10</f>
        <v>220</v>
      </c>
      <c r="G10" s="24">
        <f>'2008'!$I10</f>
        <v>318</v>
      </c>
      <c r="H10" s="24">
        <f>'2009'!$I10</f>
        <v>521</v>
      </c>
      <c r="I10" s="24">
        <f>'2010'!$I10</f>
        <v>553</v>
      </c>
      <c r="J10" s="24">
        <f>'2011'!$I10</f>
        <v>603</v>
      </c>
      <c r="K10" s="24">
        <f>'2012'!$I10</f>
        <v>0</v>
      </c>
      <c r="L10" s="24">
        <f>'2013'!$I10</f>
        <v>0</v>
      </c>
      <c r="M10" s="35">
        <f>'2004'!$W10</f>
        <v>3</v>
      </c>
      <c r="N10" s="24">
        <f>'2005'!$W10</f>
        <v>15</v>
      </c>
      <c r="O10" s="24">
        <f>'2006'!$W10</f>
        <v>7</v>
      </c>
      <c r="P10" s="24">
        <f>'2007'!$W10</f>
        <v>3</v>
      </c>
      <c r="Q10" s="24">
        <f>'2008'!$W10</f>
        <v>3</v>
      </c>
      <c r="R10" s="24">
        <f>'2009'!$W10</f>
        <v>12</v>
      </c>
      <c r="S10" s="24">
        <f>'2010'!$W10</f>
        <v>13</v>
      </c>
      <c r="T10" s="24">
        <f>'2011'!$W10</f>
        <v>8</v>
      </c>
      <c r="U10" s="24">
        <f>'2012'!$W10</f>
        <v>0</v>
      </c>
      <c r="V10" s="24">
        <f>'2013'!$W10</f>
        <v>0</v>
      </c>
      <c r="W10" s="35">
        <f>'2004'!$Q10</f>
        <v>220</v>
      </c>
      <c r="X10" s="24">
        <f>'2005'!$Q10</f>
        <v>329</v>
      </c>
      <c r="Y10" s="24">
        <f>'2006'!$Q10</f>
        <v>212</v>
      </c>
      <c r="Z10" s="24">
        <f>'2007'!$Q10</f>
        <v>331</v>
      </c>
      <c r="AA10" s="24">
        <f>'2008'!$Q10</f>
        <v>314</v>
      </c>
      <c r="AB10" s="24">
        <f>'2009'!Q10</f>
        <v>390</v>
      </c>
      <c r="AC10" s="24">
        <f>'2010'!Q10</f>
        <v>402</v>
      </c>
      <c r="AD10" s="24">
        <f>'2011'!$Q10</f>
        <v>545</v>
      </c>
      <c r="AE10" s="24">
        <f>'2012'!$Q10</f>
        <v>0</v>
      </c>
      <c r="AF10" s="24">
        <f>'2013'!$Q10</f>
        <v>0</v>
      </c>
      <c r="AG10" s="35">
        <f>'2004'!$AF10</f>
        <v>5</v>
      </c>
      <c r="AH10" s="24">
        <f>'2005'!$AF10</f>
        <v>2</v>
      </c>
      <c r="AI10" s="24">
        <f>'2006'!$AF10</f>
        <v>9</v>
      </c>
      <c r="AJ10" s="24">
        <f>'2007'!$AF10</f>
        <v>5</v>
      </c>
      <c r="AK10" s="24">
        <f>'2008'!$AF10</f>
        <v>4</v>
      </c>
      <c r="AL10" s="24">
        <f>'2009'!$AF10</f>
        <v>4</v>
      </c>
      <c r="AM10" s="24">
        <f>'2010'!$AF10</f>
        <v>4</v>
      </c>
      <c r="AN10" s="24">
        <f>'2011'!$AF10</f>
        <v>9</v>
      </c>
      <c r="AO10" s="24">
        <f>'2012'!$AF10</f>
        <v>0</v>
      </c>
      <c r="AP10" s="24">
        <f>'2013'!$AF10</f>
        <v>0</v>
      </c>
    </row>
    <row r="11" spans="1:42" ht="14.4" customHeight="1">
      <c r="A11" s="1" t="s">
        <v>901</v>
      </c>
      <c r="B11" s="4" t="s">
        <v>508</v>
      </c>
      <c r="C11" s="35"/>
      <c r="D11" s="24">
        <f>'2005'!$I11</f>
        <v>0</v>
      </c>
      <c r="E11" s="24">
        <f>'2006'!$I11</f>
        <v>0</v>
      </c>
      <c r="F11" s="24">
        <f>'2007'!$I11</f>
        <v>66</v>
      </c>
      <c r="G11" s="24">
        <f>'2008'!$I11</f>
        <v>0</v>
      </c>
      <c r="H11" s="24">
        <f>'2009'!$I11</f>
        <v>0</v>
      </c>
      <c r="I11" s="24">
        <f>'2010'!$I11</f>
        <v>268</v>
      </c>
      <c r="J11" s="24">
        <f>'2011'!$I11</f>
        <v>391</v>
      </c>
      <c r="K11" s="24">
        <f>'2012'!$I11</f>
        <v>385</v>
      </c>
      <c r="L11" s="24">
        <f>'2013'!$I11</f>
        <v>417</v>
      </c>
      <c r="M11" s="35"/>
      <c r="N11" s="24">
        <f>'2005'!$W11</f>
        <v>0</v>
      </c>
      <c r="O11" s="24">
        <f>'2006'!$W11</f>
        <v>0</v>
      </c>
      <c r="P11" s="24">
        <f>'2007'!$W11</f>
        <v>0</v>
      </c>
      <c r="Q11" s="24">
        <f>'2008'!$W11</f>
        <v>0</v>
      </c>
      <c r="R11" s="24">
        <f>'2009'!$W11</f>
        <v>0</v>
      </c>
      <c r="S11" s="24">
        <f>'2010'!$W11</f>
        <v>1</v>
      </c>
      <c r="T11" s="24">
        <f>'2011'!$W11</f>
        <v>1</v>
      </c>
      <c r="U11" s="24">
        <f>'2012'!$W11</f>
        <v>3</v>
      </c>
      <c r="V11" s="24">
        <f>'2013'!$W11</f>
        <v>1</v>
      </c>
      <c r="W11" s="35"/>
      <c r="X11" s="24">
        <f>'2005'!$Q11</f>
        <v>0</v>
      </c>
      <c r="Y11" s="24">
        <f>'2006'!$Q11</f>
        <v>0</v>
      </c>
      <c r="Z11" s="24">
        <f>'2007'!$Q11</f>
        <v>7</v>
      </c>
      <c r="AA11" s="24">
        <f>'2008'!$Q11</f>
        <v>0</v>
      </c>
      <c r="AB11" s="24">
        <f>'2009'!Q11</f>
        <v>0</v>
      </c>
      <c r="AC11" s="24">
        <f>'2010'!Q11</f>
        <v>6</v>
      </c>
      <c r="AD11" s="24">
        <f>'2011'!$Q11</f>
        <v>7</v>
      </c>
      <c r="AE11" s="24">
        <f>'2012'!$Q11</f>
        <v>17</v>
      </c>
      <c r="AF11" s="24">
        <f>'2013'!$Q11</f>
        <v>16</v>
      </c>
      <c r="AG11" s="35"/>
      <c r="AH11" s="24">
        <f>'2005'!$AF11</f>
        <v>0</v>
      </c>
      <c r="AI11" s="24"/>
      <c r="AJ11" s="24">
        <f>'2007'!$AF11</f>
        <v>0</v>
      </c>
      <c r="AK11" s="24">
        <f>'2008'!$AF11</f>
        <v>0</v>
      </c>
      <c r="AL11" s="24">
        <f>'2009'!$AF11</f>
        <v>0</v>
      </c>
      <c r="AM11" s="24">
        <f>'2010'!$AF11</f>
        <v>0</v>
      </c>
      <c r="AN11" s="24">
        <f>'2011'!$AF11</f>
        <v>0</v>
      </c>
      <c r="AO11" s="24">
        <f>'2012'!$AF11</f>
        <v>2</v>
      </c>
      <c r="AP11" s="24">
        <f>'2013'!$AF11</f>
        <v>1</v>
      </c>
    </row>
    <row r="12" spans="1:42" ht="14.4" customHeight="1">
      <c r="A12" s="1" t="s">
        <v>45</v>
      </c>
      <c r="B12" s="4" t="s">
        <v>307</v>
      </c>
      <c r="C12" s="35">
        <f>'2004'!$I12</f>
        <v>0</v>
      </c>
      <c r="D12" s="24">
        <f>'2005'!$I12</f>
        <v>1578</v>
      </c>
      <c r="E12" s="24">
        <f>'2006'!$I12</f>
        <v>1385</v>
      </c>
      <c r="F12" s="24">
        <f>'2007'!$I12</f>
        <v>1370</v>
      </c>
      <c r="G12" s="24">
        <f>'2008'!$I12</f>
        <v>1495</v>
      </c>
      <c r="H12" s="24">
        <f>'2009'!$I12</f>
        <v>1688</v>
      </c>
      <c r="I12" s="24">
        <f>'2010'!$I12</f>
        <v>1518</v>
      </c>
      <c r="J12" s="24">
        <f>'2011'!$I12</f>
        <v>1063</v>
      </c>
      <c r="K12" s="24">
        <f>'2012'!$I12</f>
        <v>0</v>
      </c>
      <c r="L12" s="24">
        <f>'2013'!$I12</f>
        <v>0</v>
      </c>
      <c r="M12" s="35">
        <f>'2004'!$W12</f>
        <v>0</v>
      </c>
      <c r="N12" s="24">
        <f>'2005'!$W12</f>
        <v>760</v>
      </c>
      <c r="O12" s="24">
        <f>'2006'!$W12</f>
        <v>411</v>
      </c>
      <c r="P12" s="24">
        <f>'2007'!$W12</f>
        <v>544</v>
      </c>
      <c r="Q12" s="24">
        <f>'2008'!$W12</f>
        <v>631</v>
      </c>
      <c r="R12" s="24">
        <f>'2009'!$W12</f>
        <v>767</v>
      </c>
      <c r="S12" s="24">
        <f>'2010'!$W12</f>
        <v>709</v>
      </c>
      <c r="T12" s="24">
        <f>'2011'!$W12</f>
        <v>305</v>
      </c>
      <c r="U12" s="24">
        <f>'2012'!$W12</f>
        <v>0</v>
      </c>
      <c r="V12" s="24">
        <f>'2013'!$W12</f>
        <v>0</v>
      </c>
      <c r="W12" s="35">
        <f>'2004'!$Q12</f>
        <v>0</v>
      </c>
      <c r="X12" s="24">
        <f>'2005'!$Q12</f>
        <v>1162</v>
      </c>
      <c r="Y12" s="24">
        <f>'2006'!$Q12</f>
        <v>1075</v>
      </c>
      <c r="Z12" s="24">
        <f>'2007'!$Q12</f>
        <v>967</v>
      </c>
      <c r="AA12" s="24">
        <f>'2008'!$Q12</f>
        <v>1033</v>
      </c>
      <c r="AB12" s="24">
        <f>'2009'!Q12</f>
        <v>1247</v>
      </c>
      <c r="AC12" s="24">
        <f>'2010'!Q12</f>
        <v>1152</v>
      </c>
      <c r="AD12" s="24">
        <f>'2011'!$Q12</f>
        <v>864</v>
      </c>
      <c r="AE12" s="24">
        <f>'2012'!$Q12</f>
        <v>0</v>
      </c>
      <c r="AF12" s="24">
        <f>'2013'!$Q12</f>
        <v>0</v>
      </c>
      <c r="AG12" s="35">
        <f>'2004'!$AF12</f>
        <v>0</v>
      </c>
      <c r="AH12" s="24">
        <f>'2005'!$AF12</f>
        <v>482</v>
      </c>
      <c r="AI12" s="24">
        <f>'2006'!$AF12</f>
        <v>349</v>
      </c>
      <c r="AJ12" s="24">
        <f>'2007'!$AF12</f>
        <v>389</v>
      </c>
      <c r="AK12" s="24">
        <f>'2008'!$AF12</f>
        <v>418</v>
      </c>
      <c r="AL12" s="24">
        <f>'2009'!$AF12</f>
        <v>622</v>
      </c>
      <c r="AM12" s="24">
        <f>'2010'!$AF12</f>
        <v>541</v>
      </c>
      <c r="AN12" s="24">
        <f>'2011'!$AF12</f>
        <v>292</v>
      </c>
      <c r="AO12" s="24">
        <f>'2012'!$AF12</f>
        <v>0</v>
      </c>
      <c r="AP12" s="24">
        <f>'2013'!$AF12</f>
        <v>0</v>
      </c>
    </row>
    <row r="13" spans="1:42" ht="14.4" customHeight="1">
      <c r="A13" s="1" t="s">
        <v>48</v>
      </c>
      <c r="B13" s="4" t="s">
        <v>51</v>
      </c>
      <c r="C13" s="35">
        <f>'2004'!$I13</f>
        <v>1301</v>
      </c>
      <c r="D13" s="24">
        <f>'2005'!$I13</f>
        <v>1566</v>
      </c>
      <c r="E13" s="24">
        <f>'2006'!$I13</f>
        <v>1640</v>
      </c>
      <c r="F13" s="24">
        <f>'2007'!$I13</f>
        <v>1372</v>
      </c>
      <c r="G13" s="24">
        <f>'2008'!$I13</f>
        <v>1296</v>
      </c>
      <c r="H13" s="24">
        <f>'2009'!$I13</f>
        <v>1357</v>
      </c>
      <c r="I13" s="24">
        <f>'2010'!$I13</f>
        <v>1328</v>
      </c>
      <c r="J13" s="24">
        <f>'2011'!$I13</f>
        <v>959</v>
      </c>
      <c r="K13" s="24">
        <f>'2012'!$I13</f>
        <v>1076</v>
      </c>
      <c r="L13" s="24">
        <f>'2013'!$I13</f>
        <v>888</v>
      </c>
      <c r="M13" s="35">
        <f>'2004'!$W13</f>
        <v>516</v>
      </c>
      <c r="N13" s="24">
        <f>'2005'!$W13</f>
        <v>495</v>
      </c>
      <c r="O13" s="24">
        <f>'2006'!$W13</f>
        <v>523</v>
      </c>
      <c r="P13" s="24">
        <f>'2007'!$W13</f>
        <v>446</v>
      </c>
      <c r="Q13" s="24">
        <f>'2008'!$W13</f>
        <v>416</v>
      </c>
      <c r="R13" s="24">
        <f>'2009'!$W13</f>
        <v>395</v>
      </c>
      <c r="S13" s="24">
        <f>'2010'!$W13</f>
        <v>349</v>
      </c>
      <c r="T13" s="24">
        <f>'2011'!$W13</f>
        <v>214</v>
      </c>
      <c r="U13" s="24">
        <f>'2012'!$W13</f>
        <v>222</v>
      </c>
      <c r="V13" s="24">
        <f>'2013'!$W13</f>
        <v>146</v>
      </c>
      <c r="W13" s="35">
        <f>'2004'!$Q13</f>
        <v>870</v>
      </c>
      <c r="X13" s="24">
        <f>'2005'!$Q13</f>
        <v>941</v>
      </c>
      <c r="Y13" s="24">
        <f>'2006'!$Q13</f>
        <v>963</v>
      </c>
      <c r="Z13" s="24">
        <f>'2007'!$Q13</f>
        <v>845</v>
      </c>
      <c r="AA13" s="24">
        <f>'2008'!$Q13</f>
        <v>876</v>
      </c>
      <c r="AB13" s="24">
        <f>'2009'!Q13</f>
        <v>900</v>
      </c>
      <c r="AC13" s="24">
        <f>'2010'!Q13</f>
        <v>849</v>
      </c>
      <c r="AD13" s="24">
        <f>'2011'!$Q13</f>
        <v>668</v>
      </c>
      <c r="AE13" s="24">
        <f>'2012'!$Q13</f>
        <v>755</v>
      </c>
      <c r="AF13" s="24">
        <f>'2013'!$Q13</f>
        <v>662</v>
      </c>
      <c r="AG13" s="35">
        <f>'2004'!$AF13</f>
        <v>166</v>
      </c>
      <c r="AH13" s="24">
        <f>'2005'!$AF13</f>
        <v>158</v>
      </c>
      <c r="AI13" s="24">
        <f>'2006'!$AF13</f>
        <v>155</v>
      </c>
      <c r="AJ13" s="24">
        <f>'2007'!$AF13</f>
        <v>247</v>
      </c>
      <c r="AK13" s="24">
        <f>'2008'!$AF13</f>
        <v>228</v>
      </c>
      <c r="AL13" s="24">
        <f>'2009'!$AF13</f>
        <v>258</v>
      </c>
      <c r="AM13" s="24">
        <f>'2010'!$AF13</f>
        <v>192</v>
      </c>
      <c r="AN13" s="24">
        <f>'2011'!$AF13</f>
        <v>149</v>
      </c>
      <c r="AO13" s="24">
        <f>'2012'!$AF13</f>
        <v>172</v>
      </c>
      <c r="AP13" s="24">
        <f>'2013'!$AF13</f>
        <v>129</v>
      </c>
    </row>
    <row r="14" spans="1:42" ht="14.4" customHeight="1">
      <c r="A14" s="1" t="s">
        <v>931</v>
      </c>
      <c r="B14" s="4" t="s">
        <v>211</v>
      </c>
      <c r="C14" s="35"/>
      <c r="D14" s="24">
        <f>'2005'!$I14</f>
        <v>0</v>
      </c>
      <c r="E14" s="24">
        <f>'2006'!$I14</f>
        <v>0</v>
      </c>
      <c r="F14" s="24">
        <f>'2007'!$I14</f>
        <v>0</v>
      </c>
      <c r="G14" s="24">
        <f>'2008'!$I14</f>
        <v>0</v>
      </c>
      <c r="H14" s="24">
        <f>'2009'!$I14</f>
        <v>1</v>
      </c>
      <c r="I14" s="24">
        <f>'2010'!$I14</f>
        <v>0</v>
      </c>
      <c r="J14" s="24">
        <f>'2011'!$I14</f>
        <v>0</v>
      </c>
      <c r="K14" s="24">
        <f>'2012'!$I14</f>
        <v>1</v>
      </c>
      <c r="L14" s="24">
        <f>'2013'!$I14</f>
        <v>20</v>
      </c>
      <c r="M14" s="35"/>
      <c r="N14" s="24">
        <f>'2005'!$W14</f>
        <v>0</v>
      </c>
      <c r="O14" s="24">
        <f>'2006'!$W14</f>
        <v>0</v>
      </c>
      <c r="P14" s="24">
        <f>'2007'!$W14</f>
        <v>0</v>
      </c>
      <c r="Q14" s="24">
        <f>'2008'!$W14</f>
        <v>0</v>
      </c>
      <c r="R14" s="24">
        <f>'2009'!$W14</f>
        <v>0</v>
      </c>
      <c r="S14" s="24">
        <f>'2010'!$W14</f>
        <v>0</v>
      </c>
      <c r="T14" s="24">
        <f>'2011'!$W14</f>
        <v>0</v>
      </c>
      <c r="U14" s="24">
        <f>'2012'!$W14</f>
        <v>0</v>
      </c>
      <c r="V14" s="24">
        <f>'2013'!$W14</f>
        <v>0</v>
      </c>
      <c r="W14" s="35"/>
      <c r="X14" s="24">
        <f>'2005'!$Q14</f>
        <v>0</v>
      </c>
      <c r="Y14" s="24">
        <f>'2006'!$Q14</f>
        <v>0</v>
      </c>
      <c r="Z14" s="24">
        <f>'2007'!$Q14</f>
        <v>0</v>
      </c>
      <c r="AA14" s="24">
        <f>'2008'!$Q14</f>
        <v>0</v>
      </c>
      <c r="AB14" s="24">
        <f>'2009'!Q14</f>
        <v>16</v>
      </c>
      <c r="AC14" s="24">
        <f>'2010'!Q14</f>
        <v>203</v>
      </c>
      <c r="AD14" s="24">
        <f>'2011'!$Q14</f>
        <v>425</v>
      </c>
      <c r="AE14" s="24">
        <f>'2012'!$Q14</f>
        <v>474</v>
      </c>
      <c r="AF14" s="24">
        <f>'2013'!$Q14</f>
        <v>414</v>
      </c>
      <c r="AG14" s="35"/>
      <c r="AH14" s="24">
        <f>'2005'!$AF14</f>
        <v>0</v>
      </c>
      <c r="AI14" s="24"/>
      <c r="AJ14" s="24">
        <f>'2007'!$AF14</f>
        <v>0</v>
      </c>
      <c r="AK14" s="24">
        <f>'2008'!$AF14</f>
        <v>0</v>
      </c>
      <c r="AL14" s="24">
        <f>'2009'!$AF14</f>
        <v>0</v>
      </c>
      <c r="AM14" s="24">
        <f>'2010'!$AF14</f>
        <v>1</v>
      </c>
      <c r="AN14" s="24">
        <f>'2011'!$AF14</f>
        <v>1</v>
      </c>
      <c r="AO14" s="24">
        <f>'2012'!$AF14</f>
        <v>1</v>
      </c>
      <c r="AP14" s="24">
        <f>'2013'!$AF14</f>
        <v>0</v>
      </c>
    </row>
    <row r="15" spans="1:42" ht="14.4" customHeight="1">
      <c r="A15" s="1" t="s">
        <v>656</v>
      </c>
      <c r="B15" s="4" t="s">
        <v>471</v>
      </c>
      <c r="C15" s="35"/>
      <c r="D15" s="24">
        <f>'2005'!$I15</f>
        <v>0</v>
      </c>
      <c r="E15" s="24">
        <f>'2006'!$I15</f>
        <v>5</v>
      </c>
      <c r="F15" s="24">
        <f>'2007'!$I15</f>
        <v>4</v>
      </c>
      <c r="G15" s="24">
        <f>'2008'!$I15</f>
        <v>5</v>
      </c>
      <c r="H15" s="24">
        <f>'2009'!$I15</f>
        <v>0</v>
      </c>
      <c r="I15" s="24">
        <f>'2010'!$I15</f>
        <v>15</v>
      </c>
      <c r="J15" s="24">
        <f>'2011'!$I15</f>
        <v>14</v>
      </c>
      <c r="K15" s="24">
        <f>'2012'!$I15</f>
        <v>29</v>
      </c>
      <c r="L15" s="24">
        <f>'2013'!$I15</f>
        <v>0</v>
      </c>
      <c r="M15" s="35"/>
      <c r="N15" s="24">
        <f>'2005'!$W15</f>
        <v>0</v>
      </c>
      <c r="O15" s="24">
        <f>'2006'!$W15</f>
        <v>0</v>
      </c>
      <c r="P15" s="24">
        <f>'2007'!$W15</f>
        <v>0</v>
      </c>
      <c r="Q15" s="24">
        <f>'2008'!$W15</f>
        <v>0</v>
      </c>
      <c r="R15" s="24">
        <f>'2009'!$W15</f>
        <v>0</v>
      </c>
      <c r="S15" s="24">
        <f>'2010'!$W15</f>
        <v>0</v>
      </c>
      <c r="T15" s="24">
        <f>'2011'!$W15</f>
        <v>0</v>
      </c>
      <c r="U15" s="24">
        <f>'2012'!$W15</f>
        <v>0</v>
      </c>
      <c r="V15" s="24">
        <f>'2013'!$W15</f>
        <v>0</v>
      </c>
      <c r="W15" s="35"/>
      <c r="X15" s="24">
        <f>'2005'!$Q15</f>
        <v>0</v>
      </c>
      <c r="Y15" s="24">
        <f>'2006'!$Q15</f>
        <v>46</v>
      </c>
      <c r="Z15" s="24">
        <f>'2007'!$Q15</f>
        <v>93</v>
      </c>
      <c r="AA15" s="24">
        <f>'2008'!$Q15</f>
        <v>141</v>
      </c>
      <c r="AB15" s="24">
        <f>'2009'!Q15</f>
        <v>0</v>
      </c>
      <c r="AC15" s="24">
        <f>'2010'!Q15</f>
        <v>342</v>
      </c>
      <c r="AD15" s="24">
        <f>'2011'!$Q15</f>
        <v>263</v>
      </c>
      <c r="AE15" s="24">
        <f>'2012'!$Q15</f>
        <v>258</v>
      </c>
      <c r="AF15" s="24">
        <f>'2013'!$Q15</f>
        <v>0</v>
      </c>
      <c r="AG15" s="35"/>
      <c r="AH15" s="24">
        <f>'2005'!$AF15</f>
        <v>0</v>
      </c>
      <c r="AI15" s="24"/>
      <c r="AJ15" s="24">
        <f>'2007'!$AF15</f>
        <v>0</v>
      </c>
      <c r="AK15" s="24">
        <f>'2008'!$AF15</f>
        <v>0</v>
      </c>
      <c r="AL15" s="24">
        <f>'2009'!$AF15</f>
        <v>0</v>
      </c>
      <c r="AM15" s="24">
        <f>'2010'!$AF15</f>
        <v>0</v>
      </c>
      <c r="AN15" s="24">
        <f>'2011'!$AF15</f>
        <v>0</v>
      </c>
      <c r="AO15" s="24">
        <f>'2012'!$AF15</f>
        <v>1</v>
      </c>
      <c r="AP15" s="24">
        <f>'2013'!$AF15</f>
        <v>0</v>
      </c>
    </row>
    <row r="16" spans="1:42" ht="14.4" customHeight="1">
      <c r="A16" s="1" t="s">
        <v>657</v>
      </c>
      <c r="B16" s="4" t="s">
        <v>259</v>
      </c>
      <c r="C16" s="35"/>
      <c r="D16" s="24">
        <f>'2005'!$I16</f>
        <v>0</v>
      </c>
      <c r="E16" s="24">
        <f>'2006'!$I16</f>
        <v>0</v>
      </c>
      <c r="F16" s="24">
        <f>'2007'!$I16</f>
        <v>117</v>
      </c>
      <c r="G16" s="24">
        <f>'2008'!$I16</f>
        <v>205</v>
      </c>
      <c r="H16" s="24">
        <f>'2009'!$I16</f>
        <v>0</v>
      </c>
      <c r="I16" s="24">
        <f>'2010'!$I16</f>
        <v>246</v>
      </c>
      <c r="J16" s="24">
        <f>'2011'!$I16</f>
        <v>0</v>
      </c>
      <c r="K16" s="24">
        <f>'2012'!$I16</f>
        <v>237</v>
      </c>
      <c r="L16" s="24">
        <f>'2013'!$I16</f>
        <v>348</v>
      </c>
      <c r="M16" s="35"/>
      <c r="N16" s="24">
        <f>'2005'!$W16</f>
        <v>0</v>
      </c>
      <c r="O16" s="24">
        <f>'2006'!$W16</f>
        <v>0</v>
      </c>
      <c r="P16" s="24">
        <f>'2007'!$W16</f>
        <v>2</v>
      </c>
      <c r="Q16" s="24">
        <f>'2008'!$W16</f>
        <v>0</v>
      </c>
      <c r="R16" s="24">
        <f>'2009'!$W16</f>
        <v>0</v>
      </c>
      <c r="S16" s="24">
        <f>'2010'!$W16</f>
        <v>0</v>
      </c>
      <c r="T16" s="24">
        <f>'2011'!$W16</f>
        <v>0</v>
      </c>
      <c r="U16" s="24">
        <f>'2012'!$W16</f>
        <v>0</v>
      </c>
      <c r="V16" s="24">
        <f>'2013'!$W16</f>
        <v>0</v>
      </c>
      <c r="W16" s="35"/>
      <c r="X16" s="24">
        <f>'2005'!$Q16</f>
        <v>0</v>
      </c>
      <c r="Y16" s="24">
        <f>'2006'!$Q16</f>
        <v>0</v>
      </c>
      <c r="Z16" s="24">
        <f>'2007'!$Q16</f>
        <v>0</v>
      </c>
      <c r="AA16" s="24">
        <f>'2008'!$Q16</f>
        <v>0</v>
      </c>
      <c r="AB16" s="24">
        <f>'2009'!Q16</f>
        <v>0</v>
      </c>
      <c r="AC16" s="24">
        <f>'2010'!Q16</f>
        <v>0</v>
      </c>
      <c r="AD16" s="24">
        <f>'2011'!$Q16</f>
        <v>0</v>
      </c>
      <c r="AE16" s="24">
        <f>'2012'!$Q16</f>
        <v>4</v>
      </c>
      <c r="AF16" s="24">
        <f>'2013'!$Q16</f>
        <v>114</v>
      </c>
      <c r="AG16" s="35"/>
      <c r="AH16" s="24">
        <f>'2005'!$AF16</f>
        <v>0</v>
      </c>
      <c r="AI16" s="24"/>
      <c r="AJ16" s="24">
        <f>'2007'!$AF16</f>
        <v>0</v>
      </c>
      <c r="AK16" s="24">
        <f>'2008'!$AF16</f>
        <v>0</v>
      </c>
      <c r="AL16" s="24">
        <f>'2009'!$AF16</f>
        <v>0</v>
      </c>
      <c r="AM16" s="24">
        <f>'2010'!$AF16</f>
        <v>0</v>
      </c>
      <c r="AN16" s="24">
        <f>'2011'!$AF16</f>
        <v>0</v>
      </c>
      <c r="AO16" s="24">
        <f>'2012'!$AF16</f>
        <v>0</v>
      </c>
      <c r="AP16" s="24">
        <f>'2013'!$AF16</f>
        <v>0</v>
      </c>
    </row>
    <row r="17" spans="1:42" ht="14.4" customHeight="1">
      <c r="A17" s="1" t="s">
        <v>52</v>
      </c>
      <c r="B17" s="4" t="s">
        <v>55</v>
      </c>
      <c r="C17" s="35">
        <f>'2004'!$I17</f>
        <v>291</v>
      </c>
      <c r="D17" s="24">
        <f>'2005'!$I17</f>
        <v>139</v>
      </c>
      <c r="E17" s="24">
        <f>'2006'!$I17</f>
        <v>154</v>
      </c>
      <c r="F17" s="24">
        <f>'2007'!$I17</f>
        <v>460</v>
      </c>
      <c r="G17" s="24">
        <f>'2008'!$I17</f>
        <v>416</v>
      </c>
      <c r="H17" s="24">
        <f>'2009'!$I17</f>
        <v>450</v>
      </c>
      <c r="I17" s="24">
        <f>'2010'!$I17</f>
        <v>449</v>
      </c>
      <c r="J17" s="24">
        <f>'2011'!$I17</f>
        <v>489</v>
      </c>
      <c r="K17" s="24">
        <f>'2012'!$I17</f>
        <v>0</v>
      </c>
      <c r="L17" s="24">
        <f>'2013'!$I17</f>
        <v>336</v>
      </c>
      <c r="M17" s="35">
        <f>'2004'!$W17</f>
        <v>131</v>
      </c>
      <c r="N17" s="24">
        <f>'2005'!$W17</f>
        <v>111</v>
      </c>
      <c r="O17" s="24">
        <f>'2006'!$W17</f>
        <v>132</v>
      </c>
      <c r="P17" s="24">
        <f>'2007'!$W17</f>
        <v>366</v>
      </c>
      <c r="Q17" s="24">
        <f>'2008'!$W17</f>
        <v>345</v>
      </c>
      <c r="R17" s="24">
        <f>'2009'!$W17</f>
        <v>373</v>
      </c>
      <c r="S17" s="24">
        <f>'2010'!$W17</f>
        <v>358</v>
      </c>
      <c r="T17" s="24">
        <f>'2011'!$W17</f>
        <v>397</v>
      </c>
      <c r="U17" s="24">
        <f>'2012'!$W17</f>
        <v>0</v>
      </c>
      <c r="V17" s="24">
        <f>'2013'!$W17</f>
        <v>235</v>
      </c>
      <c r="W17" s="35">
        <f>'2004'!$Q17</f>
        <v>479</v>
      </c>
      <c r="X17" s="24">
        <f>'2005'!$Q17</f>
        <v>486</v>
      </c>
      <c r="Y17" s="24">
        <f>'2006'!$Q17</f>
        <v>544</v>
      </c>
      <c r="Z17" s="24">
        <f>'2007'!$Q17</f>
        <v>878</v>
      </c>
      <c r="AA17" s="24">
        <f>'2008'!$Q17</f>
        <v>878</v>
      </c>
      <c r="AB17" s="24">
        <f>'2009'!Q17</f>
        <v>811</v>
      </c>
      <c r="AC17" s="24">
        <f>'2010'!Q17</f>
        <v>692</v>
      </c>
      <c r="AD17" s="24">
        <f>'2011'!$Q17</f>
        <v>684</v>
      </c>
      <c r="AE17" s="24">
        <f>'2012'!$Q17</f>
        <v>0</v>
      </c>
      <c r="AF17" s="24">
        <f>'2013'!$Q17</f>
        <v>479</v>
      </c>
      <c r="AG17" s="35">
        <f>'2004'!$AF17</f>
        <v>363</v>
      </c>
      <c r="AH17" s="24">
        <f>'2005'!$AF17</f>
        <v>399</v>
      </c>
      <c r="AI17" s="24">
        <f>'2006'!$AF17</f>
        <v>306</v>
      </c>
      <c r="AJ17" s="24">
        <f>'2007'!$AF17</f>
        <v>252</v>
      </c>
      <c r="AK17" s="24">
        <f>'2008'!$AF17</f>
        <v>253</v>
      </c>
      <c r="AL17" s="24">
        <f>'2009'!$AF17</f>
        <v>183</v>
      </c>
      <c r="AM17" s="24">
        <f>'2010'!$AF17</f>
        <v>168</v>
      </c>
      <c r="AN17" s="24">
        <f>'2011'!$AF17</f>
        <v>184</v>
      </c>
      <c r="AO17" s="24">
        <f>'2012'!$AF17</f>
        <v>0</v>
      </c>
      <c r="AP17" s="24">
        <f>'2013'!$AF17</f>
        <v>83</v>
      </c>
    </row>
    <row r="18" spans="1:42" ht="14.4" customHeight="1">
      <c r="A18" s="1" t="s">
        <v>902</v>
      </c>
      <c r="B18" s="4" t="s">
        <v>60</v>
      </c>
      <c r="C18" s="35">
        <f>'2004'!$I18</f>
        <v>0</v>
      </c>
      <c r="D18" s="24">
        <f>'2005'!$I18</f>
        <v>69</v>
      </c>
      <c r="E18" s="24">
        <f>'2006'!$I18</f>
        <v>15</v>
      </c>
      <c r="F18" s="24">
        <f>'2007'!$I18</f>
        <v>18</v>
      </c>
      <c r="G18" s="24">
        <f>'2008'!$I18</f>
        <v>18</v>
      </c>
      <c r="H18" s="24">
        <f>'2009'!$I18</f>
        <v>22</v>
      </c>
      <c r="I18" s="24">
        <f>'2010'!$I18</f>
        <v>4</v>
      </c>
      <c r="J18" s="24">
        <f>'2011'!$I18</f>
        <v>546</v>
      </c>
      <c r="K18" s="24">
        <f>'2012'!$I18</f>
        <v>1558</v>
      </c>
      <c r="L18" s="24">
        <f>'2013'!$I18</f>
        <v>1320</v>
      </c>
      <c r="M18" s="35">
        <f>'2004'!$W18</f>
        <v>0</v>
      </c>
      <c r="N18" s="24">
        <f>'2005'!$W18</f>
        <v>0</v>
      </c>
      <c r="O18" s="24">
        <f>'2006'!$W18</f>
        <v>10</v>
      </c>
      <c r="P18" s="24">
        <f>'2007'!$W18</f>
        <v>17</v>
      </c>
      <c r="Q18" s="24">
        <f>'2008'!$W18</f>
        <v>18</v>
      </c>
      <c r="R18" s="24">
        <f>'2009'!$W18</f>
        <v>21</v>
      </c>
      <c r="S18" s="24">
        <f>'2010'!$W18</f>
        <v>4</v>
      </c>
      <c r="T18" s="24">
        <f>'2011'!$W18</f>
        <v>321</v>
      </c>
      <c r="U18" s="24">
        <f>'2012'!$W18</f>
        <v>780</v>
      </c>
      <c r="V18" s="24">
        <f>'2013'!$W18</f>
        <v>372</v>
      </c>
      <c r="W18" s="35">
        <f>'2004'!$Q18</f>
        <v>0</v>
      </c>
      <c r="X18" s="24">
        <f>'2005'!$Q18</f>
        <v>697</v>
      </c>
      <c r="Y18" s="24">
        <f>'2006'!$Q18</f>
        <v>30</v>
      </c>
      <c r="Z18" s="24">
        <f>'2007'!$Q18</f>
        <v>26</v>
      </c>
      <c r="AA18" s="24">
        <f>'2008'!$Q18</f>
        <v>13</v>
      </c>
      <c r="AB18" s="24">
        <f>'2009'!Q18</f>
        <v>20</v>
      </c>
      <c r="AC18" s="24">
        <f>'2010'!Q18</f>
        <v>32</v>
      </c>
      <c r="AD18" s="24">
        <f>'2011'!$Q18</f>
        <v>364</v>
      </c>
      <c r="AE18" s="24">
        <f>'2012'!$Q18</f>
        <v>1107</v>
      </c>
      <c r="AF18" s="24">
        <f>'2013'!$Q18</f>
        <v>1107</v>
      </c>
      <c r="AG18" s="35">
        <f>'2004'!$AF18</f>
        <v>0</v>
      </c>
      <c r="AH18" s="24">
        <f>'2005'!$AF18</f>
        <v>4</v>
      </c>
      <c r="AI18" s="24">
        <f>'2006'!$AF18</f>
        <v>23</v>
      </c>
      <c r="AJ18" s="24">
        <f>'2007'!$AF18</f>
        <v>10</v>
      </c>
      <c r="AK18" s="24">
        <f>'2008'!$AF18</f>
        <v>7</v>
      </c>
      <c r="AL18" s="24">
        <f>'2009'!$AF18</f>
        <v>11</v>
      </c>
      <c r="AM18" s="24">
        <f>'2010'!$AF18</f>
        <v>12</v>
      </c>
      <c r="AN18" s="24">
        <f>'2011'!$AF18</f>
        <v>36</v>
      </c>
      <c r="AO18" s="24">
        <f>'2012'!$AF18</f>
        <v>106</v>
      </c>
      <c r="AP18" s="24">
        <f>'2013'!$AF18</f>
        <v>56</v>
      </c>
    </row>
    <row r="19" spans="1:42" ht="14.4" customHeight="1">
      <c r="A19" s="1" t="s">
        <v>660</v>
      </c>
      <c r="B19" s="4" t="s">
        <v>60</v>
      </c>
      <c r="C19" s="35">
        <f>'2004'!$I19</f>
        <v>0</v>
      </c>
      <c r="D19" s="24">
        <f>'2005'!$I19</f>
        <v>0</v>
      </c>
      <c r="E19" s="24">
        <f>'2006'!$I19</f>
        <v>0</v>
      </c>
      <c r="F19" s="24">
        <f>'2007'!$I19</f>
        <v>0</v>
      </c>
      <c r="G19" s="24">
        <f>'2008'!$I19</f>
        <v>2</v>
      </c>
      <c r="H19" s="24">
        <f>'2009'!$I19</f>
        <v>2</v>
      </c>
      <c r="I19" s="24">
        <f>'2010'!$I19</f>
        <v>0</v>
      </c>
      <c r="J19" s="24">
        <f>'2011'!$I19</f>
        <v>4</v>
      </c>
      <c r="K19" s="24">
        <f>'2012'!$I19</f>
        <v>0</v>
      </c>
      <c r="L19" s="24">
        <f>'2013'!$I19</f>
        <v>2</v>
      </c>
      <c r="M19" s="35">
        <f>'2004'!$W19</f>
        <v>0</v>
      </c>
      <c r="N19" s="24">
        <f>'2005'!$W19</f>
        <v>0</v>
      </c>
      <c r="O19" s="24">
        <f>'2006'!$W19</f>
        <v>0</v>
      </c>
      <c r="P19" s="24">
        <f>'2007'!$W19</f>
        <v>0</v>
      </c>
      <c r="Q19" s="24">
        <f>'2008'!$W19</f>
        <v>0</v>
      </c>
      <c r="R19" s="24">
        <f>'2009'!$W19</f>
        <v>0</v>
      </c>
      <c r="S19" s="24">
        <f>'2010'!$W19</f>
        <v>0</v>
      </c>
      <c r="T19" s="24">
        <f>'2011'!$W19</f>
        <v>0</v>
      </c>
      <c r="U19" s="24">
        <f>'2012'!$W19</f>
        <v>0</v>
      </c>
      <c r="V19" s="24">
        <f>'2013'!$W19</f>
        <v>0</v>
      </c>
      <c r="W19" s="35">
        <f>'2004'!$Q19</f>
        <v>0</v>
      </c>
      <c r="X19" s="24">
        <f>'2005'!$Q19</f>
        <v>0</v>
      </c>
      <c r="Y19" s="24">
        <f>'2006'!$Q19</f>
        <v>0</v>
      </c>
      <c r="Z19" s="24">
        <f>'2007'!$Q19</f>
        <v>19</v>
      </c>
      <c r="AA19" s="24">
        <f>'2008'!$Q19</f>
        <v>33</v>
      </c>
      <c r="AB19" s="24">
        <f>'2009'!Q19</f>
        <v>65</v>
      </c>
      <c r="AC19" s="24">
        <f>'2010'!Q19</f>
        <v>35</v>
      </c>
      <c r="AD19" s="24">
        <f>'2011'!$Q19</f>
        <v>178</v>
      </c>
      <c r="AE19" s="24">
        <f>'2012'!$Q19</f>
        <v>468</v>
      </c>
      <c r="AF19" s="24">
        <f>'2013'!$Q19</f>
        <v>330</v>
      </c>
      <c r="AG19" s="35">
        <f>'2004'!$AF19</f>
        <v>0</v>
      </c>
      <c r="AH19" s="24">
        <f>'2005'!$AF19</f>
        <v>0</v>
      </c>
      <c r="AI19" s="24">
        <f>'2006'!$AF19</f>
        <v>0</v>
      </c>
      <c r="AJ19" s="24">
        <f>'2007'!$AF19</f>
        <v>1</v>
      </c>
      <c r="AK19" s="24">
        <f>'2008'!$AF19</f>
        <v>1</v>
      </c>
      <c r="AL19" s="24">
        <f>'2009'!$AF19</f>
        <v>3</v>
      </c>
      <c r="AM19" s="24">
        <f>'2010'!$AF19</f>
        <v>0</v>
      </c>
      <c r="AN19" s="24">
        <f>'2011'!$AF19</f>
        <v>4</v>
      </c>
      <c r="AO19" s="24">
        <f>'2012'!$AF19</f>
        <v>13</v>
      </c>
      <c r="AP19" s="24">
        <f>'2013'!$AF19</f>
        <v>6</v>
      </c>
    </row>
    <row r="20" spans="1:42" ht="14.4" customHeight="1">
      <c r="A20" s="1" t="s">
        <v>56</v>
      </c>
      <c r="B20" s="4" t="s">
        <v>60</v>
      </c>
      <c r="C20" s="35">
        <f>'2004'!$I20</f>
        <v>3034</v>
      </c>
      <c r="D20" s="24">
        <f>'2005'!$I20</f>
        <v>2448</v>
      </c>
      <c r="E20" s="24">
        <f>'2006'!$I20</f>
        <v>2425</v>
      </c>
      <c r="F20" s="24">
        <f>'2007'!$I20</f>
        <v>2635</v>
      </c>
      <c r="G20" s="24">
        <f>'2008'!$I20</f>
        <v>2748</v>
      </c>
      <c r="H20" s="24">
        <f>'2009'!$I20</f>
        <v>2917</v>
      </c>
      <c r="I20" s="24">
        <f>'2010'!$I20</f>
        <v>2650</v>
      </c>
      <c r="J20" s="24">
        <f>'2011'!$I20</f>
        <v>1996</v>
      </c>
      <c r="K20" s="24">
        <f>'2012'!$I20</f>
        <v>317</v>
      </c>
      <c r="L20" s="24">
        <f>'2013'!$I20</f>
        <v>258</v>
      </c>
      <c r="M20" s="35">
        <f>'2004'!$W20</f>
        <v>2668</v>
      </c>
      <c r="N20" s="24">
        <f>'2005'!$W20</f>
        <v>2072</v>
      </c>
      <c r="O20" s="24">
        <f>'2006'!$W20</f>
        <v>2100</v>
      </c>
      <c r="P20" s="24">
        <f>'2007'!$W20</f>
        <v>2241</v>
      </c>
      <c r="Q20" s="24">
        <f>'2008'!$W20</f>
        <v>2279</v>
      </c>
      <c r="R20" s="24">
        <f>'2009'!$W20</f>
        <v>2351</v>
      </c>
      <c r="S20" s="24">
        <f>'2010'!$W20</f>
        <v>2126</v>
      </c>
      <c r="T20" s="24">
        <f>'2011'!$W20</f>
        <v>1619</v>
      </c>
      <c r="U20" s="24">
        <f>'2012'!$W20</f>
        <v>12</v>
      </c>
      <c r="V20" s="24">
        <f>'2013'!$W20</f>
        <v>8</v>
      </c>
      <c r="W20" s="35">
        <f>'2004'!$Q20</f>
        <v>2215</v>
      </c>
      <c r="X20" s="24">
        <f>'2005'!$Q20</f>
        <v>2059</v>
      </c>
      <c r="Y20" s="24">
        <f>'2006'!$Q20</f>
        <v>1964</v>
      </c>
      <c r="Z20" s="24">
        <f>'2007'!$Q20</f>
        <v>1995</v>
      </c>
      <c r="AA20" s="24">
        <f>'2008'!$Q20</f>
        <v>1950</v>
      </c>
      <c r="AB20" s="24">
        <f>'2009'!Q20</f>
        <v>1951</v>
      </c>
      <c r="AC20" s="24">
        <f>'2010'!Q20</f>
        <v>1599</v>
      </c>
      <c r="AD20" s="24">
        <f>'2011'!$Q20</f>
        <v>1319</v>
      </c>
      <c r="AE20" s="24">
        <f>'2012'!$Q20</f>
        <v>787</v>
      </c>
      <c r="AF20" s="24">
        <f>'2013'!$Q20</f>
        <v>1068</v>
      </c>
      <c r="AG20" s="35">
        <f>'2004'!$AF20</f>
        <v>793</v>
      </c>
      <c r="AH20" s="24">
        <f>'2005'!$AF20</f>
        <v>770</v>
      </c>
      <c r="AI20" s="24">
        <f>'2006'!$AF20</f>
        <v>696</v>
      </c>
      <c r="AJ20" s="24">
        <f>'2007'!$AF20</f>
        <v>627</v>
      </c>
      <c r="AK20" s="24">
        <f>'2008'!$AF20</f>
        <v>447</v>
      </c>
      <c r="AL20" s="24">
        <f>'2009'!$AF20</f>
        <v>319</v>
      </c>
      <c r="AM20" s="24">
        <f>'2010'!$AF20</f>
        <v>297</v>
      </c>
      <c r="AN20" s="24">
        <f>'2011'!$AF20</f>
        <v>399</v>
      </c>
      <c r="AO20" s="24">
        <f>'2012'!$AF20</f>
        <v>4</v>
      </c>
      <c r="AP20" s="24">
        <f>'2013'!$AF20</f>
        <v>10</v>
      </c>
    </row>
    <row r="21" spans="1:42" ht="14.4" customHeight="1">
      <c r="A21" s="1" t="s">
        <v>661</v>
      </c>
      <c r="B21" s="4" t="s">
        <v>147</v>
      </c>
      <c r="C21" s="35">
        <f>'2004'!$I21</f>
        <v>0</v>
      </c>
      <c r="D21" s="24">
        <f>'2005'!$I21</f>
        <v>0</v>
      </c>
      <c r="E21" s="24">
        <f>'2006'!$I21</f>
        <v>0</v>
      </c>
      <c r="F21" s="24">
        <f>'2007'!$I21</f>
        <v>0</v>
      </c>
      <c r="G21" s="24">
        <f>'2008'!$I21</f>
        <v>0</v>
      </c>
      <c r="H21" s="24">
        <f>'2009'!$I21</f>
        <v>0</v>
      </c>
      <c r="I21" s="24">
        <f>'2010'!$I21</f>
        <v>0</v>
      </c>
      <c r="J21" s="24">
        <f>'2011'!$I21</f>
        <v>0</v>
      </c>
      <c r="K21" s="24">
        <f>'2012'!$I21</f>
        <v>0</v>
      </c>
      <c r="L21" s="24">
        <f>'2013'!$I21</f>
        <v>0</v>
      </c>
      <c r="M21" s="35">
        <f>'2004'!$W21</f>
        <v>0</v>
      </c>
      <c r="N21" s="24">
        <f>'2005'!$W21</f>
        <v>0</v>
      </c>
      <c r="O21" s="24">
        <f>'2006'!$W21</f>
        <v>0</v>
      </c>
      <c r="P21" s="24">
        <f>'2007'!$W21</f>
        <v>0</v>
      </c>
      <c r="Q21" s="24">
        <f>'2008'!$W21</f>
        <v>0</v>
      </c>
      <c r="R21" s="24">
        <f>'2009'!$W21</f>
        <v>0</v>
      </c>
      <c r="S21" s="24">
        <f>'2010'!$W21</f>
        <v>0</v>
      </c>
      <c r="T21" s="24">
        <f>'2011'!$W21</f>
        <v>0</v>
      </c>
      <c r="U21" s="24">
        <f>'2012'!$W21</f>
        <v>0</v>
      </c>
      <c r="V21" s="24">
        <f>'2013'!$W21</f>
        <v>0</v>
      </c>
      <c r="W21" s="35">
        <f>'2004'!$Q21</f>
        <v>0</v>
      </c>
      <c r="X21" s="24">
        <f>'2005'!$Q21</f>
        <v>675</v>
      </c>
      <c r="Y21" s="24">
        <f>'2006'!$Q21</f>
        <v>670</v>
      </c>
      <c r="Z21" s="24">
        <f>'2007'!$Q21</f>
        <v>1015</v>
      </c>
      <c r="AA21" s="24">
        <f>'2008'!$Q21</f>
        <v>950</v>
      </c>
      <c r="AB21" s="24">
        <f>'2009'!Q21</f>
        <v>0</v>
      </c>
      <c r="AC21" s="24">
        <f>'2010'!Q21</f>
        <v>916</v>
      </c>
      <c r="AD21" s="24">
        <f>'2011'!$Q21</f>
        <v>983</v>
      </c>
      <c r="AE21" s="24">
        <f>'2012'!$Q21</f>
        <v>860</v>
      </c>
      <c r="AF21" s="24">
        <f>'2013'!$Q21</f>
        <v>627</v>
      </c>
      <c r="AG21" s="35">
        <f>'2004'!$AF21</f>
        <v>0</v>
      </c>
      <c r="AH21" s="24">
        <f>'2005'!$AF21</f>
        <v>2</v>
      </c>
      <c r="AI21" s="24">
        <f>'2006'!$AF21</f>
        <v>2</v>
      </c>
      <c r="AJ21" s="24">
        <f>'2007'!$AF21</f>
        <v>4</v>
      </c>
      <c r="AK21" s="24">
        <f>'2008'!$AF21</f>
        <v>6</v>
      </c>
      <c r="AL21" s="24">
        <f>'2009'!$AF21</f>
        <v>0</v>
      </c>
      <c r="AM21" s="24">
        <f>'2010'!$AF21</f>
        <v>10</v>
      </c>
      <c r="AN21" s="24">
        <f>'2011'!$AF21</f>
        <v>8</v>
      </c>
      <c r="AO21" s="24">
        <f>'2012'!$AF21</f>
        <v>9</v>
      </c>
      <c r="AP21" s="24">
        <f>'2013'!$AF21</f>
        <v>11</v>
      </c>
    </row>
    <row r="22" spans="1:42" ht="14.4" customHeight="1">
      <c r="A22" s="1" t="s">
        <v>903</v>
      </c>
      <c r="B22" s="4" t="s">
        <v>121</v>
      </c>
      <c r="C22" s="35">
        <f>'2004'!$I22</f>
        <v>0</v>
      </c>
      <c r="D22" s="24">
        <f>'2005'!$I22</f>
        <v>0</v>
      </c>
      <c r="E22" s="24">
        <f>'2006'!$I22</f>
        <v>0</v>
      </c>
      <c r="F22" s="24">
        <f>'2007'!$I22</f>
        <v>0</v>
      </c>
      <c r="G22" s="24">
        <f>'2008'!$I22</f>
        <v>0</v>
      </c>
      <c r="H22" s="24">
        <f>'2009'!$I22</f>
        <v>0</v>
      </c>
      <c r="I22" s="24">
        <f>'2010'!$I22</f>
        <v>0</v>
      </c>
      <c r="J22" s="24">
        <f>'2011'!$I22</f>
        <v>0</v>
      </c>
      <c r="K22" s="24">
        <f>'2012'!$I22</f>
        <v>225</v>
      </c>
      <c r="L22" s="24">
        <f>'2013'!$I22</f>
        <v>241</v>
      </c>
      <c r="M22" s="35">
        <f>'2004'!$W22</f>
        <v>0</v>
      </c>
      <c r="N22" s="24">
        <f>'2005'!$W22</f>
        <v>0</v>
      </c>
      <c r="O22" s="24">
        <f>'2006'!$W22</f>
        <v>0</v>
      </c>
      <c r="P22" s="24">
        <f>'2007'!$W22</f>
        <v>0</v>
      </c>
      <c r="Q22" s="24">
        <f>'2008'!$W22</f>
        <v>0</v>
      </c>
      <c r="R22" s="24">
        <f>'2009'!$W22</f>
        <v>0</v>
      </c>
      <c r="S22" s="24">
        <f>'2010'!$W22</f>
        <v>0</v>
      </c>
      <c r="T22" s="24">
        <f>'2011'!$W22</f>
        <v>0</v>
      </c>
      <c r="U22" s="24">
        <f>'2012'!$W22</f>
        <v>5</v>
      </c>
      <c r="V22" s="24">
        <f>'2013'!$W22</f>
        <v>4</v>
      </c>
      <c r="W22" s="35">
        <f>'2004'!$Q22</f>
        <v>0</v>
      </c>
      <c r="X22" s="24">
        <f>'2005'!$Q22</f>
        <v>0</v>
      </c>
      <c r="Y22" s="24">
        <f>'2006'!$Q22</f>
        <v>0</v>
      </c>
      <c r="Z22" s="24">
        <f>'2007'!$Q22</f>
        <v>0</v>
      </c>
      <c r="AA22" s="24">
        <f>'2008'!$Q22</f>
        <v>0</v>
      </c>
      <c r="AB22" s="24">
        <f>'2009'!Q22</f>
        <v>0</v>
      </c>
      <c r="AC22" s="24">
        <f>'2010'!Q22</f>
        <v>0</v>
      </c>
      <c r="AD22" s="24">
        <f>'2011'!$Q22</f>
        <v>0</v>
      </c>
      <c r="AE22" s="24">
        <f>'2012'!$Q22</f>
        <v>5</v>
      </c>
      <c r="AF22" s="24">
        <f>'2013'!$Q22</f>
        <v>0</v>
      </c>
      <c r="AG22" s="35">
        <f>'2004'!$AF22</f>
        <v>0</v>
      </c>
      <c r="AH22" s="24">
        <f>'2005'!$AF22</f>
        <v>0</v>
      </c>
      <c r="AI22" s="24">
        <f>'2006'!$AF22</f>
        <v>0</v>
      </c>
      <c r="AJ22" s="24">
        <f>'2007'!$AF22</f>
        <v>0</v>
      </c>
      <c r="AK22" s="24">
        <f>'2008'!$AF22</f>
        <v>0</v>
      </c>
      <c r="AL22" s="24">
        <f>'2009'!$AF22</f>
        <v>0</v>
      </c>
      <c r="AM22" s="24">
        <f>'2010'!$AF22</f>
        <v>0</v>
      </c>
      <c r="AN22" s="24">
        <f>'2011'!$AF22</f>
        <v>0</v>
      </c>
      <c r="AO22" s="24">
        <f>'2012'!$AF22</f>
        <v>0</v>
      </c>
      <c r="AP22" s="24">
        <f>'2013'!$AF22</f>
        <v>0</v>
      </c>
    </row>
    <row r="23" spans="1:42" ht="14.4" customHeight="1">
      <c r="A23" s="1" t="s">
        <v>664</v>
      </c>
      <c r="B23" s="4" t="s">
        <v>758</v>
      </c>
      <c r="C23" s="35"/>
      <c r="D23" s="24">
        <f>'2005'!$I23</f>
        <v>187</v>
      </c>
      <c r="E23" s="24">
        <f>'2006'!$I23</f>
        <v>267</v>
      </c>
      <c r="F23" s="24">
        <f>'2007'!$I23</f>
        <v>214</v>
      </c>
      <c r="G23" s="24">
        <f>'2008'!$I23</f>
        <v>151</v>
      </c>
      <c r="H23" s="24">
        <f>'2009'!$I23</f>
        <v>168</v>
      </c>
      <c r="I23" s="24">
        <f>'2010'!$I23</f>
        <v>143</v>
      </c>
      <c r="J23" s="24">
        <f>'2011'!$I23</f>
        <v>122</v>
      </c>
      <c r="K23" s="24">
        <f>'2012'!$I23</f>
        <v>105</v>
      </c>
      <c r="L23" s="24">
        <f>'2013'!$I23</f>
        <v>142</v>
      </c>
      <c r="M23" s="35"/>
      <c r="N23" s="24">
        <f>'2005'!$W23</f>
        <v>157</v>
      </c>
      <c r="O23" s="24">
        <f>'2006'!$W23</f>
        <v>216</v>
      </c>
      <c r="P23" s="24">
        <f>'2007'!$W23</f>
        <v>170</v>
      </c>
      <c r="Q23" s="24">
        <f>'2008'!$W23</f>
        <v>129</v>
      </c>
      <c r="R23" s="24">
        <f>'2009'!$W23</f>
        <v>149</v>
      </c>
      <c r="S23" s="24">
        <f>'2010'!$W23</f>
        <v>120</v>
      </c>
      <c r="T23" s="24">
        <f>'2011'!$W23</f>
        <v>104</v>
      </c>
      <c r="U23" s="24">
        <f>'2012'!$W23</f>
        <v>76</v>
      </c>
      <c r="V23" s="24">
        <f>'2013'!$W23</f>
        <v>113</v>
      </c>
      <c r="W23" s="35"/>
      <c r="X23" s="24">
        <f>'2005'!$Q23</f>
        <v>129</v>
      </c>
      <c r="Y23" s="24">
        <f>'2006'!$Q23</f>
        <v>110</v>
      </c>
      <c r="Z23" s="24">
        <f>'2007'!$Q23</f>
        <v>117</v>
      </c>
      <c r="AA23" s="24">
        <f>'2008'!$Q23</f>
        <v>130</v>
      </c>
      <c r="AB23" s="24">
        <f>'2009'!Q23</f>
        <v>121</v>
      </c>
      <c r="AC23" s="24">
        <f>'2010'!Q23</f>
        <v>98</v>
      </c>
      <c r="AD23" s="24">
        <f>'2011'!$Q23</f>
        <v>79</v>
      </c>
      <c r="AE23" s="24">
        <f>'2012'!$Q23</f>
        <v>85</v>
      </c>
      <c r="AF23" s="24">
        <f>'2013'!$Q23</f>
        <v>107</v>
      </c>
      <c r="AG23" s="35"/>
      <c r="AH23" s="24">
        <f>'2005'!$AF23</f>
        <v>69</v>
      </c>
      <c r="AI23" s="24"/>
      <c r="AJ23" s="24">
        <f>'2007'!$AF23</f>
        <v>54</v>
      </c>
      <c r="AK23" s="24">
        <f>'2008'!$AF23</f>
        <v>69</v>
      </c>
      <c r="AL23" s="24">
        <f>'2009'!$AF23</f>
        <v>65</v>
      </c>
      <c r="AM23" s="24">
        <f>'2010'!$AF23</f>
        <v>40</v>
      </c>
      <c r="AN23" s="24">
        <f>'2011'!$AF23</f>
        <v>38</v>
      </c>
      <c r="AO23" s="24">
        <f>'2012'!$AF23</f>
        <v>39</v>
      </c>
      <c r="AP23" s="24">
        <f>'2013'!$AF23</f>
        <v>42</v>
      </c>
    </row>
    <row r="24" spans="1:42" ht="14.4" customHeight="1">
      <c r="A24" s="1" t="s">
        <v>61</v>
      </c>
      <c r="B24" s="4" t="s">
        <v>63</v>
      </c>
      <c r="C24" s="35">
        <f>'2004'!$I24</f>
        <v>756</v>
      </c>
      <c r="D24" s="24">
        <f>'2005'!$I24</f>
        <v>1030</v>
      </c>
      <c r="E24" s="24">
        <f>'2006'!$I24</f>
        <v>1300</v>
      </c>
      <c r="F24" s="24">
        <f>'2007'!$I24</f>
        <v>1271</v>
      </c>
      <c r="G24" s="24">
        <f>'2008'!$I24</f>
        <v>1613</v>
      </c>
      <c r="H24" s="24">
        <f>'2009'!$I24</f>
        <v>1836</v>
      </c>
      <c r="I24" s="24">
        <f>'2010'!$I24</f>
        <v>1469</v>
      </c>
      <c r="J24" s="24">
        <f>'2011'!$I24</f>
        <v>1645</v>
      </c>
      <c r="K24" s="24">
        <f>'2012'!$I24</f>
        <v>1344</v>
      </c>
      <c r="L24" s="24">
        <f>'2013'!$I24</f>
        <v>0</v>
      </c>
      <c r="M24" s="35">
        <f>'2004'!$W24</f>
        <v>579</v>
      </c>
      <c r="N24" s="24">
        <f>'2005'!$W24</f>
        <v>868</v>
      </c>
      <c r="O24" s="24">
        <f>'2006'!$W24</f>
        <v>1043</v>
      </c>
      <c r="P24" s="24">
        <f>'2007'!$W24</f>
        <v>991</v>
      </c>
      <c r="Q24" s="24">
        <f>'2008'!$W24</f>
        <v>1362</v>
      </c>
      <c r="R24" s="24">
        <f>'2009'!$W24</f>
        <v>1528</v>
      </c>
      <c r="S24" s="24">
        <f>'2010'!$W24</f>
        <v>1130</v>
      </c>
      <c r="T24" s="24">
        <f>'2011'!$W24</f>
        <v>1379</v>
      </c>
      <c r="U24" s="24">
        <f>'2012'!$W24</f>
        <v>978</v>
      </c>
      <c r="V24" s="24">
        <f>'2013'!$W24</f>
        <v>0</v>
      </c>
      <c r="W24" s="35">
        <f>'2004'!$Q24</f>
        <v>976</v>
      </c>
      <c r="X24" s="24">
        <f>'2005'!$Q24</f>
        <v>1418</v>
      </c>
      <c r="Y24" s="24">
        <f>'2006'!$Q24</f>
        <v>1477</v>
      </c>
      <c r="Z24" s="24">
        <f>'2007'!$Q24</f>
        <v>1137</v>
      </c>
      <c r="AA24" s="24">
        <f>'2008'!$Q24</f>
        <v>1253</v>
      </c>
      <c r="AB24" s="24">
        <f>'2009'!Q24</f>
        <v>1277</v>
      </c>
      <c r="AC24" s="24">
        <f>'2010'!Q24</f>
        <v>1064</v>
      </c>
      <c r="AD24" s="24">
        <f>'2011'!$Q24</f>
        <v>893</v>
      </c>
      <c r="AE24" s="24">
        <f>'2012'!$Q24</f>
        <v>790</v>
      </c>
      <c r="AF24" s="24">
        <f>'2013'!$Q24</f>
        <v>0</v>
      </c>
      <c r="AG24" s="35">
        <f>'2004'!$AF24</f>
        <v>574</v>
      </c>
      <c r="AH24" s="24">
        <f>'2005'!$AF24</f>
        <v>720</v>
      </c>
      <c r="AI24" s="24">
        <f>'2006'!$AF24</f>
        <v>753</v>
      </c>
      <c r="AJ24" s="24">
        <f>'2007'!$AF24</f>
        <v>521</v>
      </c>
      <c r="AK24" s="24">
        <f>'2008'!$AF24</f>
        <v>524</v>
      </c>
      <c r="AL24" s="24">
        <f>'2009'!$AF24</f>
        <v>490</v>
      </c>
      <c r="AM24" s="24">
        <f>'2010'!$AF24</f>
        <v>442</v>
      </c>
      <c r="AN24" s="24">
        <f>'2011'!$AF24</f>
        <v>341</v>
      </c>
      <c r="AO24" s="24">
        <f>'2012'!$AF24</f>
        <v>191</v>
      </c>
      <c r="AP24" s="24">
        <f>'2013'!$AF24</f>
        <v>0</v>
      </c>
    </row>
    <row r="25" spans="1:42" ht="14.4" customHeight="1">
      <c r="A25" s="1" t="s">
        <v>668</v>
      </c>
      <c r="B25" s="4" t="s">
        <v>63</v>
      </c>
      <c r="C25" s="35">
        <f>'2004'!$I25</f>
        <v>0</v>
      </c>
      <c r="D25" s="24">
        <f>'2005'!$I25</f>
        <v>7</v>
      </c>
      <c r="E25" s="24">
        <f>'2006'!$I25</f>
        <v>5</v>
      </c>
      <c r="F25" s="24">
        <f>'2007'!$I25</f>
        <v>4</v>
      </c>
      <c r="G25" s="24">
        <f>'2008'!$I25</f>
        <v>17</v>
      </c>
      <c r="H25" s="24">
        <f>'2009'!$I25</f>
        <v>31</v>
      </c>
      <c r="I25" s="24">
        <f>'2010'!$I25</f>
        <v>38</v>
      </c>
      <c r="J25" s="24">
        <f>'2011'!$I25</f>
        <v>0</v>
      </c>
      <c r="K25" s="24">
        <f>'2012'!$I25</f>
        <v>159</v>
      </c>
      <c r="L25" s="24">
        <f>'2013'!$I25</f>
        <v>0</v>
      </c>
      <c r="M25" s="35">
        <f>'2004'!$W25</f>
        <v>0</v>
      </c>
      <c r="N25" s="24">
        <f>'2005'!$W25</f>
        <v>0</v>
      </c>
      <c r="O25" s="24">
        <f>'2006'!$W25</f>
        <v>0</v>
      </c>
      <c r="P25" s="24">
        <f>'2007'!$W25</f>
        <v>0</v>
      </c>
      <c r="Q25" s="24">
        <f>'2008'!$W25</f>
        <v>0</v>
      </c>
      <c r="R25" s="24">
        <f>'2009'!$W25</f>
        <v>0</v>
      </c>
      <c r="S25" s="24">
        <f>'2010'!$W25</f>
        <v>3</v>
      </c>
      <c r="T25" s="24">
        <f>'2011'!$W25</f>
        <v>0</v>
      </c>
      <c r="U25" s="24">
        <f>'2012'!$W25</f>
        <v>2</v>
      </c>
      <c r="V25" s="24">
        <f>'2013'!$W25</f>
        <v>0</v>
      </c>
      <c r="W25" s="35">
        <f>'2004'!$Q25</f>
        <v>0</v>
      </c>
      <c r="X25" s="24">
        <f>'2005'!$Q25</f>
        <v>44</v>
      </c>
      <c r="Y25" s="24">
        <f>'2006'!$Q25</f>
        <v>26</v>
      </c>
      <c r="Z25" s="24">
        <f>'2007'!$Q25</f>
        <v>23</v>
      </c>
      <c r="AA25" s="24">
        <f>'2008'!$Q25</f>
        <v>27</v>
      </c>
      <c r="AB25" s="24">
        <f>'2009'!Q25</f>
        <v>42</v>
      </c>
      <c r="AC25" s="24">
        <f>'2010'!Q25</f>
        <v>176</v>
      </c>
      <c r="AD25" s="24">
        <f>'2011'!$Q25</f>
        <v>0</v>
      </c>
      <c r="AE25" s="24">
        <f>'2012'!$Q25</f>
        <v>300</v>
      </c>
      <c r="AF25" s="24">
        <f>'2013'!$Q25</f>
        <v>0</v>
      </c>
      <c r="AG25" s="35">
        <f>'2004'!$AF25</f>
        <v>0</v>
      </c>
      <c r="AH25" s="24">
        <f>'2005'!$AF25</f>
        <v>0</v>
      </c>
      <c r="AI25" s="24">
        <f>'2006'!$AF25</f>
        <v>0</v>
      </c>
      <c r="AJ25" s="24">
        <f>'2007'!$AF25</f>
        <v>0</v>
      </c>
      <c r="AK25" s="24">
        <f>'2008'!$AF25</f>
        <v>0</v>
      </c>
      <c r="AL25" s="24">
        <f>'2009'!$AF25</f>
        <v>0</v>
      </c>
      <c r="AM25" s="24">
        <f>'2010'!$AF25</f>
        <v>1</v>
      </c>
      <c r="AN25" s="24">
        <f>'2011'!$AF25</f>
        <v>0</v>
      </c>
      <c r="AO25" s="24">
        <f>'2012'!$AF25</f>
        <v>3</v>
      </c>
      <c r="AP25" s="24">
        <f>'2013'!$AF25</f>
        <v>0</v>
      </c>
    </row>
    <row r="26" spans="1:42" ht="14.4" customHeight="1">
      <c r="A26" s="1" t="s">
        <v>671</v>
      </c>
      <c r="B26" s="4" t="s">
        <v>475</v>
      </c>
      <c r="C26" s="35"/>
      <c r="D26" s="24">
        <f>'2005'!$I26</f>
        <v>735</v>
      </c>
      <c r="E26" s="24">
        <f>'2006'!$I26</f>
        <v>0</v>
      </c>
      <c r="F26" s="24">
        <f>'2007'!$I26</f>
        <v>0</v>
      </c>
      <c r="G26" s="24">
        <f>'2008'!$I26</f>
        <v>0</v>
      </c>
      <c r="H26" s="24">
        <f>'2009'!$I26</f>
        <v>0</v>
      </c>
      <c r="I26" s="24">
        <f>'2010'!$I26</f>
        <v>0</v>
      </c>
      <c r="J26" s="24">
        <f>'2011'!$I26</f>
        <v>14</v>
      </c>
      <c r="K26" s="24">
        <f>'2012'!$I26</f>
        <v>42</v>
      </c>
      <c r="L26" s="24">
        <f>'2013'!$I26</f>
        <v>0</v>
      </c>
      <c r="M26" s="35"/>
      <c r="N26" s="24">
        <f>'2005'!$W26</f>
        <v>622</v>
      </c>
      <c r="O26" s="24">
        <f>'2006'!$W26</f>
        <v>0</v>
      </c>
      <c r="P26" s="24">
        <f>'2007'!$W26</f>
        <v>0</v>
      </c>
      <c r="Q26" s="24">
        <f>'2008'!$W26</f>
        <v>0</v>
      </c>
      <c r="R26" s="24">
        <f>'2009'!$W26</f>
        <v>0</v>
      </c>
      <c r="S26" s="24">
        <f>'2010'!$W26</f>
        <v>0</v>
      </c>
      <c r="T26" s="24">
        <f>'2011'!$W26</f>
        <v>0</v>
      </c>
      <c r="U26" s="24">
        <f>'2012'!$W26</f>
        <v>0</v>
      </c>
      <c r="V26" s="24">
        <f>'2013'!$W26</f>
        <v>0</v>
      </c>
      <c r="W26" s="35"/>
      <c r="X26" s="24">
        <f>'2005'!$Q26</f>
        <v>460</v>
      </c>
      <c r="Y26" s="24">
        <f>'2006'!$Q26</f>
        <v>5</v>
      </c>
      <c r="Z26" s="24">
        <f>'2007'!$Q26</f>
        <v>2</v>
      </c>
      <c r="AA26" s="24">
        <f>'2008'!$Q26</f>
        <v>78</v>
      </c>
      <c r="AB26" s="24">
        <f>'2009'!Q26</f>
        <v>0</v>
      </c>
      <c r="AC26" s="24">
        <f>'2010'!Q26</f>
        <v>82</v>
      </c>
      <c r="AD26" s="24">
        <f>'2011'!$Q26</f>
        <v>143</v>
      </c>
      <c r="AE26" s="24">
        <f>'2012'!$Q26</f>
        <v>111</v>
      </c>
      <c r="AF26" s="24">
        <f>'2013'!$Q26</f>
        <v>0</v>
      </c>
      <c r="AG26" s="35"/>
      <c r="AH26" s="24">
        <f>'2005'!$AF26</f>
        <v>170</v>
      </c>
      <c r="AI26" s="24"/>
      <c r="AJ26" s="24">
        <f>'2007'!$AF26</f>
        <v>0</v>
      </c>
      <c r="AK26" s="24">
        <f>'2008'!$AF26</f>
        <v>0</v>
      </c>
      <c r="AL26" s="24">
        <f>'2009'!$AF26</f>
        <v>0</v>
      </c>
      <c r="AM26" s="24">
        <f>'2010'!$AF26</f>
        <v>0</v>
      </c>
      <c r="AN26" s="24">
        <f>'2011'!$AF26</f>
        <v>0</v>
      </c>
      <c r="AO26" s="24">
        <f>'2012'!$AF26</f>
        <v>0</v>
      </c>
      <c r="AP26" s="24">
        <f>'2013'!$AF26</f>
        <v>0</v>
      </c>
    </row>
    <row r="27" spans="1:42" ht="14.4" customHeight="1">
      <c r="A27" s="1" t="s">
        <v>64</v>
      </c>
      <c r="B27" s="4" t="s">
        <v>68</v>
      </c>
      <c r="C27" s="35">
        <f>'2004'!$I27</f>
        <v>0</v>
      </c>
      <c r="D27" s="24">
        <f>'2005'!$I27</f>
        <v>0</v>
      </c>
      <c r="E27" s="24">
        <f>'2006'!$I27</f>
        <v>0</v>
      </c>
      <c r="F27" s="24">
        <f>'2007'!$I27</f>
        <v>0</v>
      </c>
      <c r="G27" s="24">
        <f>'2008'!$I27</f>
        <v>0</v>
      </c>
      <c r="H27" s="24">
        <f>'2009'!$I27</f>
        <v>0</v>
      </c>
      <c r="I27" s="24">
        <f>'2010'!$I27</f>
        <v>0</v>
      </c>
      <c r="J27" s="24">
        <f>'2011'!$I27</f>
        <v>0</v>
      </c>
      <c r="K27" s="24">
        <f>'2012'!$I27</f>
        <v>0</v>
      </c>
      <c r="L27" s="24">
        <f>'2013'!$I27</f>
        <v>0</v>
      </c>
      <c r="M27" s="35">
        <f>'2004'!$W27</f>
        <v>0</v>
      </c>
      <c r="N27" s="24">
        <f>'2005'!$W27</f>
        <v>0</v>
      </c>
      <c r="O27" s="24">
        <f>'2006'!$W27</f>
        <v>0</v>
      </c>
      <c r="P27" s="24">
        <f>'2007'!$W27</f>
        <v>0</v>
      </c>
      <c r="Q27" s="24">
        <f>'2008'!$W27</f>
        <v>0</v>
      </c>
      <c r="R27" s="24">
        <f>'2009'!$W27</f>
        <v>0</v>
      </c>
      <c r="S27" s="24">
        <f>'2010'!$W27</f>
        <v>0</v>
      </c>
      <c r="T27" s="24">
        <f>'2011'!$W27</f>
        <v>0</v>
      </c>
      <c r="U27" s="24">
        <f>'2012'!$W27</f>
        <v>0</v>
      </c>
      <c r="V27" s="24">
        <f>'2013'!$W27</f>
        <v>0</v>
      </c>
      <c r="W27" s="35">
        <f>'2004'!$Q27</f>
        <v>1410</v>
      </c>
      <c r="X27" s="24">
        <f>'2005'!$Q27</f>
        <v>1006</v>
      </c>
      <c r="Y27" s="24">
        <f>'2006'!$Q27</f>
        <v>1079</v>
      </c>
      <c r="Z27" s="24">
        <f>'2007'!$Q27</f>
        <v>1224</v>
      </c>
      <c r="AA27" s="24">
        <f>'2008'!$Q27</f>
        <v>1231</v>
      </c>
      <c r="AB27" s="24">
        <f>'2009'!Q27</f>
        <v>1204</v>
      </c>
      <c r="AC27" s="24">
        <f>'2010'!Q27</f>
        <v>1351</v>
      </c>
      <c r="AD27" s="24">
        <f>'2011'!$Q27</f>
        <v>1174</v>
      </c>
      <c r="AE27" s="24">
        <f>'2012'!$Q27</f>
        <v>1060</v>
      </c>
      <c r="AF27" s="24">
        <f>'2013'!$Q27</f>
        <v>704</v>
      </c>
      <c r="AG27" s="35">
        <f>'2004'!$AF27</f>
        <v>904</v>
      </c>
      <c r="AH27" s="24">
        <f>'2005'!$AF27</f>
        <v>517</v>
      </c>
      <c r="AI27" s="24">
        <f>'2006'!$AF27</f>
        <v>551</v>
      </c>
      <c r="AJ27" s="24">
        <f>'2007'!$AF27</f>
        <v>754</v>
      </c>
      <c r="AK27" s="24">
        <f>'2008'!$AF27</f>
        <v>916</v>
      </c>
      <c r="AL27" s="24">
        <f>'2009'!$AF27</f>
        <v>800</v>
      </c>
      <c r="AM27" s="24">
        <f>'2010'!$AF27</f>
        <v>837</v>
      </c>
      <c r="AN27" s="24">
        <f>'2011'!$AF27</f>
        <v>778</v>
      </c>
      <c r="AO27" s="24">
        <f>'2012'!$AF27</f>
        <v>668</v>
      </c>
      <c r="AP27" s="24">
        <f>'2013'!$AF27</f>
        <v>307</v>
      </c>
    </row>
    <row r="28" spans="1:42" ht="14.4" customHeight="1">
      <c r="A28" s="1" t="s">
        <v>69</v>
      </c>
      <c r="B28" s="4" t="s">
        <v>73</v>
      </c>
      <c r="C28" s="35">
        <f>'2004'!$I28</f>
        <v>1066</v>
      </c>
      <c r="D28" s="24">
        <f>'2005'!$I28</f>
        <v>865</v>
      </c>
      <c r="E28" s="24">
        <f>'2006'!$I28</f>
        <v>897</v>
      </c>
      <c r="F28" s="24">
        <f>'2007'!$I28</f>
        <v>738</v>
      </c>
      <c r="G28" s="24">
        <f>'2008'!$I28</f>
        <v>731</v>
      </c>
      <c r="H28" s="24">
        <f>'2009'!$I28</f>
        <v>812</v>
      </c>
      <c r="I28" s="24">
        <f>'2010'!$I28</f>
        <v>688</v>
      </c>
      <c r="J28" s="24">
        <f>'2011'!$I28</f>
        <v>541</v>
      </c>
      <c r="K28" s="24">
        <f>'2012'!$I28</f>
        <v>567</v>
      </c>
      <c r="L28" s="24">
        <f>'2013'!$I28</f>
        <v>632</v>
      </c>
      <c r="M28" s="35">
        <f>'2004'!$W28</f>
        <v>995</v>
      </c>
      <c r="N28" s="24">
        <f>'2005'!$W28</f>
        <v>734</v>
      </c>
      <c r="O28" s="24">
        <f>'2006'!$W28</f>
        <v>760</v>
      </c>
      <c r="P28" s="24">
        <f>'2007'!$W28</f>
        <v>631</v>
      </c>
      <c r="Q28" s="24">
        <f>'2008'!$W28</f>
        <v>601</v>
      </c>
      <c r="R28" s="24">
        <f>'2009'!$W28</f>
        <v>670</v>
      </c>
      <c r="S28" s="24">
        <f>'2010'!$W28</f>
        <v>565</v>
      </c>
      <c r="T28" s="24">
        <f>'2011'!$W28</f>
        <v>425</v>
      </c>
      <c r="U28" s="24">
        <f>'2012'!$W28</f>
        <v>381</v>
      </c>
      <c r="V28" s="24">
        <f>'2013'!$W28</f>
        <v>395</v>
      </c>
      <c r="W28" s="35">
        <f>'2004'!$Q28</f>
        <v>1425</v>
      </c>
      <c r="X28" s="24">
        <f>'2005'!$Q28</f>
        <v>1436</v>
      </c>
      <c r="Y28" s="24">
        <f>'2006'!$Q28</f>
        <v>1547</v>
      </c>
      <c r="Z28" s="24">
        <f>'2007'!$Q28</f>
        <v>1480</v>
      </c>
      <c r="AA28" s="24">
        <f>'2008'!$Q28</f>
        <v>1537</v>
      </c>
      <c r="AB28" s="24">
        <f>'2009'!Q28</f>
        <v>1577</v>
      </c>
      <c r="AC28" s="24">
        <f>'2010'!Q28</f>
        <v>1328</v>
      </c>
      <c r="AD28" s="24">
        <f>'2011'!$Q28</f>
        <v>1239</v>
      </c>
      <c r="AE28" s="24">
        <f>'2012'!$Q28</f>
        <v>1296</v>
      </c>
      <c r="AF28" s="24">
        <f>'2013'!$Q28</f>
        <v>1348</v>
      </c>
      <c r="AG28" s="35">
        <f>'2004'!$AF28</f>
        <v>1329</v>
      </c>
      <c r="AH28" s="24">
        <f>'2005'!$AF28</f>
        <v>1011</v>
      </c>
      <c r="AI28" s="24">
        <f>'2006'!$AF28</f>
        <v>867</v>
      </c>
      <c r="AJ28" s="24">
        <f>'2007'!$AF28</f>
        <v>928</v>
      </c>
      <c r="AK28" s="24">
        <f>'2008'!$AF28</f>
        <v>1058</v>
      </c>
      <c r="AL28" s="24">
        <f>'2009'!$AF28</f>
        <v>1163</v>
      </c>
      <c r="AM28" s="24">
        <f>'2010'!$AF28</f>
        <v>906</v>
      </c>
      <c r="AN28" s="24">
        <f>'2011'!$AF28</f>
        <v>831</v>
      </c>
      <c r="AO28" s="24">
        <f>'2012'!$AF28</f>
        <v>737</v>
      </c>
      <c r="AP28" s="24">
        <f>'2013'!$AF28</f>
        <v>685</v>
      </c>
    </row>
    <row r="29" spans="1:42" ht="14.4" customHeight="1">
      <c r="A29" s="1" t="s">
        <v>673</v>
      </c>
      <c r="B29" s="4" t="s">
        <v>738</v>
      </c>
      <c r="C29" s="35">
        <f>'2004'!$I29</f>
        <v>0</v>
      </c>
      <c r="D29" s="24">
        <f>'2005'!$I29</f>
        <v>80</v>
      </c>
      <c r="E29" s="24">
        <f>'2006'!$I29</f>
        <v>107</v>
      </c>
      <c r="F29" s="24">
        <f>'2007'!$I29</f>
        <v>165</v>
      </c>
      <c r="G29" s="24">
        <f>'2008'!$I29</f>
        <v>87</v>
      </c>
      <c r="H29" s="24">
        <f>'2009'!$I29</f>
        <v>158</v>
      </c>
      <c r="I29" s="24">
        <f>'2010'!$I29</f>
        <v>235</v>
      </c>
      <c r="J29" s="24">
        <f>'2011'!$I29</f>
        <v>0</v>
      </c>
      <c r="K29" s="24">
        <f>'2012'!$I29</f>
        <v>181</v>
      </c>
      <c r="L29" s="24">
        <f>'2013'!$I29</f>
        <v>187</v>
      </c>
      <c r="M29" s="35">
        <f>'2004'!$W29</f>
        <v>0</v>
      </c>
      <c r="N29" s="24">
        <f>'2005'!$W29</f>
        <v>77</v>
      </c>
      <c r="O29" s="24">
        <f>'2006'!$W29</f>
        <v>106</v>
      </c>
      <c r="P29" s="24">
        <f>'2007'!$W29</f>
        <v>162</v>
      </c>
      <c r="Q29" s="24">
        <f>'2008'!$W29</f>
        <v>81</v>
      </c>
      <c r="R29" s="24">
        <f>'2009'!$W29</f>
        <v>158</v>
      </c>
      <c r="S29" s="24">
        <f>'2010'!$W29</f>
        <v>235</v>
      </c>
      <c r="T29" s="24">
        <f>'2011'!$W29</f>
        <v>0</v>
      </c>
      <c r="U29" s="24">
        <f>'2012'!$W29</f>
        <v>181</v>
      </c>
      <c r="V29" s="24">
        <f>'2013'!$W29</f>
        <v>167</v>
      </c>
      <c r="W29" s="35">
        <f>'2004'!$Q29</f>
        <v>0</v>
      </c>
      <c r="X29" s="24">
        <f>'2005'!$Q29</f>
        <v>363</v>
      </c>
      <c r="Y29" s="24">
        <f>'2006'!$Q29</f>
        <v>335</v>
      </c>
      <c r="Z29" s="24">
        <f>'2007'!$Q29</f>
        <v>446</v>
      </c>
      <c r="AA29" s="24">
        <f>'2008'!$Q29</f>
        <v>313</v>
      </c>
      <c r="AB29" s="24">
        <f>'2009'!Q29</f>
        <v>446</v>
      </c>
      <c r="AC29" s="24">
        <f>'2010'!Q29</f>
        <v>529</v>
      </c>
      <c r="AD29" s="24">
        <f>'2011'!$Q29</f>
        <v>0</v>
      </c>
      <c r="AE29" s="24">
        <f>'2012'!$Q29</f>
        <v>453</v>
      </c>
      <c r="AF29" s="24">
        <f>'2013'!$Q29</f>
        <v>448</v>
      </c>
      <c r="AG29" s="35">
        <f>'2004'!$AF29</f>
        <v>0</v>
      </c>
      <c r="AH29" s="24">
        <f>'2005'!$AF29</f>
        <v>249</v>
      </c>
      <c r="AI29" s="24">
        <f>'2006'!$AF29</f>
        <v>291</v>
      </c>
      <c r="AJ29" s="24">
        <f>'2007'!$AF29</f>
        <v>412</v>
      </c>
      <c r="AK29" s="24">
        <f>'2008'!$AF29</f>
        <v>275</v>
      </c>
      <c r="AL29" s="24">
        <f>'2009'!$AF29</f>
        <v>396</v>
      </c>
      <c r="AM29" s="24">
        <f>'2010'!$AF29</f>
        <v>467</v>
      </c>
      <c r="AN29" s="24">
        <f>'2011'!$AF29</f>
        <v>0</v>
      </c>
      <c r="AO29" s="24">
        <f>'2012'!$AF29</f>
        <v>370</v>
      </c>
      <c r="AP29" s="24">
        <f>'2013'!$AF29</f>
        <v>287</v>
      </c>
    </row>
    <row r="30" spans="1:42" ht="14.4" customHeight="1">
      <c r="A30" s="1" t="s">
        <v>904</v>
      </c>
      <c r="B30" s="4" t="s">
        <v>131</v>
      </c>
      <c r="C30" s="35"/>
      <c r="D30" s="24">
        <f>'2005'!$I30</f>
        <v>0</v>
      </c>
      <c r="E30" s="24">
        <f>'2006'!$I30</f>
        <v>0</v>
      </c>
      <c r="F30" s="24">
        <f>'2007'!$I30</f>
        <v>0</v>
      </c>
      <c r="G30" s="24">
        <f>'2008'!$I30</f>
        <v>0</v>
      </c>
      <c r="H30" s="24">
        <f>'2009'!$I30</f>
        <v>0</v>
      </c>
      <c r="I30" s="24">
        <f>'2010'!$I30</f>
        <v>0</v>
      </c>
      <c r="J30" s="24">
        <f>'2011'!$I30</f>
        <v>0</v>
      </c>
      <c r="K30" s="24">
        <f>'2012'!$I30</f>
        <v>0</v>
      </c>
      <c r="L30" s="24">
        <f>'2013'!$I30</f>
        <v>0</v>
      </c>
      <c r="M30" s="35"/>
      <c r="N30" s="24">
        <f>'2005'!$W30</f>
        <v>0</v>
      </c>
      <c r="O30" s="24">
        <f>'2006'!$W30</f>
        <v>0</v>
      </c>
      <c r="P30" s="24">
        <f>'2007'!$W30</f>
        <v>0</v>
      </c>
      <c r="Q30" s="24">
        <f>'2008'!$W30</f>
        <v>0</v>
      </c>
      <c r="R30" s="24">
        <f>'2009'!$W30</f>
        <v>0</v>
      </c>
      <c r="S30" s="24">
        <f>'2010'!$W30</f>
        <v>0</v>
      </c>
      <c r="T30" s="24">
        <f>'2011'!$W30</f>
        <v>0</v>
      </c>
      <c r="U30" s="24">
        <f>'2012'!$W30</f>
        <v>0</v>
      </c>
      <c r="V30" s="24">
        <f>'2013'!$W30</f>
        <v>0</v>
      </c>
      <c r="W30" s="35"/>
      <c r="X30" s="24">
        <f>'2005'!$Q30</f>
        <v>0</v>
      </c>
      <c r="Y30" s="24">
        <f>'2006'!$Q30</f>
        <v>0</v>
      </c>
      <c r="Z30" s="24">
        <f>'2007'!$Q30</f>
        <v>0</v>
      </c>
      <c r="AA30" s="24">
        <f>'2008'!$Q30</f>
        <v>0</v>
      </c>
      <c r="AB30" s="24">
        <f>'2009'!Q30</f>
        <v>0</v>
      </c>
      <c r="AC30" s="24">
        <f>'2010'!Q30</f>
        <v>0</v>
      </c>
      <c r="AD30" s="24">
        <f>'2011'!$Q30</f>
        <v>348</v>
      </c>
      <c r="AE30" s="24">
        <f>'2012'!$Q30</f>
        <v>298</v>
      </c>
      <c r="AF30" s="24">
        <f>'2013'!$Q30</f>
        <v>0</v>
      </c>
      <c r="AG30" s="35"/>
      <c r="AH30" s="24">
        <f>'2005'!$AF30</f>
        <v>0</v>
      </c>
      <c r="AI30" s="24"/>
      <c r="AJ30" s="24">
        <f>'2007'!$AF30</f>
        <v>0</v>
      </c>
      <c r="AK30" s="24">
        <f>'2008'!$AF30</f>
        <v>0</v>
      </c>
      <c r="AL30" s="24">
        <f>'2009'!$AF30</f>
        <v>0</v>
      </c>
      <c r="AM30" s="24">
        <f>'2010'!$AF30</f>
        <v>0</v>
      </c>
      <c r="AN30" s="24">
        <f>'2011'!$AF30</f>
        <v>3</v>
      </c>
      <c r="AO30" s="24">
        <f>'2012'!$AF30</f>
        <v>9</v>
      </c>
      <c r="AP30" s="24">
        <f>'2013'!$AF30</f>
        <v>0</v>
      </c>
    </row>
    <row r="31" spans="1:42" ht="14.4" customHeight="1">
      <c r="A31" s="1" t="s">
        <v>74</v>
      </c>
      <c r="B31" s="4" t="s">
        <v>78</v>
      </c>
      <c r="C31" s="35">
        <f>'2004'!$I31</f>
        <v>1517</v>
      </c>
      <c r="D31" s="24">
        <f>'2005'!$I31</f>
        <v>1243</v>
      </c>
      <c r="E31" s="24">
        <f>'2006'!$I31</f>
        <v>880</v>
      </c>
      <c r="F31" s="24">
        <f>'2007'!$I31</f>
        <v>1436</v>
      </c>
      <c r="G31" s="24">
        <f>'2008'!$I31</f>
        <v>1237</v>
      </c>
      <c r="H31" s="24">
        <f>'2009'!$I31</f>
        <v>1372</v>
      </c>
      <c r="I31" s="24">
        <f>'2010'!$I31</f>
        <v>1300</v>
      </c>
      <c r="J31" s="24">
        <f>'2011'!$I31</f>
        <v>1672</v>
      </c>
      <c r="K31" s="24">
        <f>'2012'!$I31</f>
        <v>1272</v>
      </c>
      <c r="L31" s="24">
        <f>'2013'!$I31</f>
        <v>1068</v>
      </c>
      <c r="M31" s="35">
        <f>'2004'!$W31</f>
        <v>957</v>
      </c>
      <c r="N31" s="24">
        <f>'2005'!$W31</f>
        <v>780</v>
      </c>
      <c r="O31" s="24">
        <f>'2006'!$W31</f>
        <v>564</v>
      </c>
      <c r="P31" s="24">
        <f>'2007'!$W31</f>
        <v>1056</v>
      </c>
      <c r="Q31" s="24">
        <f>'2008'!$W31</f>
        <v>921</v>
      </c>
      <c r="R31" s="24">
        <f>'2009'!$W31</f>
        <v>1145</v>
      </c>
      <c r="S31" s="24">
        <f>'2010'!$W31</f>
        <v>1111</v>
      </c>
      <c r="T31" s="24">
        <f>'2011'!$W31</f>
        <v>1347</v>
      </c>
      <c r="U31" s="24">
        <f>'2012'!$W31</f>
        <v>1012</v>
      </c>
      <c r="V31" s="24">
        <f>'2013'!$W31</f>
        <v>708</v>
      </c>
      <c r="W31" s="35">
        <f>'2004'!$Q31</f>
        <v>1765</v>
      </c>
      <c r="X31" s="24">
        <f>'2005'!$Q31</f>
        <v>1724</v>
      </c>
      <c r="Y31" s="24">
        <f>'2006'!$Q31</f>
        <v>1331</v>
      </c>
      <c r="Z31" s="24">
        <f>'2007'!$Q31</f>
        <v>1277</v>
      </c>
      <c r="AA31" s="24">
        <f>'2008'!$Q31</f>
        <v>1185</v>
      </c>
      <c r="AB31" s="24">
        <f>'2009'!Q31</f>
        <v>1103</v>
      </c>
      <c r="AC31" s="24">
        <f>'2010'!Q31</f>
        <v>1050</v>
      </c>
      <c r="AD31" s="24">
        <f>'2011'!$Q31</f>
        <v>1112</v>
      </c>
      <c r="AE31" s="24">
        <f>'2012'!$Q31</f>
        <v>866</v>
      </c>
      <c r="AF31" s="24">
        <f>'2013'!$Q31</f>
        <v>807</v>
      </c>
      <c r="AG31" s="35">
        <f>'2004'!$AF31</f>
        <v>676</v>
      </c>
      <c r="AH31" s="24">
        <f>'2005'!$AF31</f>
        <v>586</v>
      </c>
      <c r="AI31" s="24">
        <f>'2006'!$AF31</f>
        <v>443</v>
      </c>
      <c r="AJ31" s="24">
        <f>'2007'!$AF31</f>
        <v>394</v>
      </c>
      <c r="AK31" s="24">
        <f>'2008'!$AF31</f>
        <v>431</v>
      </c>
      <c r="AL31" s="24">
        <f>'2009'!$AF31</f>
        <v>403</v>
      </c>
      <c r="AM31" s="24">
        <f>'2010'!$AF31</f>
        <v>408</v>
      </c>
      <c r="AN31" s="24">
        <f>'2011'!$AF31</f>
        <v>395</v>
      </c>
      <c r="AO31" s="24">
        <f>'2012'!$AF31</f>
        <v>197</v>
      </c>
      <c r="AP31" s="24">
        <f>'2013'!$AF31</f>
        <v>125</v>
      </c>
    </row>
    <row r="32" spans="1:42" ht="14.4" customHeight="1">
      <c r="A32" s="1" t="s">
        <v>675</v>
      </c>
      <c r="B32" s="4" t="s">
        <v>299</v>
      </c>
      <c r="C32" s="35">
        <f>'2004'!$I32</f>
        <v>0</v>
      </c>
      <c r="D32" s="24">
        <f>'2005'!$I32</f>
        <v>0</v>
      </c>
      <c r="E32" s="24">
        <f>'2006'!$I32</f>
        <v>183</v>
      </c>
      <c r="F32" s="24">
        <f>'2007'!$I32</f>
        <v>198</v>
      </c>
      <c r="G32" s="24">
        <f>'2008'!$I32</f>
        <v>209</v>
      </c>
      <c r="H32" s="24">
        <f>'2009'!$I32</f>
        <v>229</v>
      </c>
      <c r="I32" s="24">
        <f>'2010'!$I32</f>
        <v>258</v>
      </c>
      <c r="J32" s="24">
        <f>'2011'!$I32</f>
        <v>269</v>
      </c>
      <c r="K32" s="24">
        <f>'2012'!$I32</f>
        <v>219</v>
      </c>
      <c r="L32" s="24">
        <f>'2013'!$I32</f>
        <v>204</v>
      </c>
      <c r="M32" s="35">
        <f>'2004'!$W32</f>
        <v>0</v>
      </c>
      <c r="N32" s="24">
        <f>'2005'!$W32</f>
        <v>0</v>
      </c>
      <c r="O32" s="24">
        <f>'2006'!$W32</f>
        <v>12</v>
      </c>
      <c r="P32" s="24">
        <f>'2007'!$W32</f>
        <v>13</v>
      </c>
      <c r="Q32" s="24">
        <f>'2008'!$W32</f>
        <v>13</v>
      </c>
      <c r="R32" s="24">
        <f>'2009'!$W32</f>
        <v>21</v>
      </c>
      <c r="S32" s="24">
        <f>'2010'!$W32</f>
        <v>22</v>
      </c>
      <c r="T32" s="24">
        <f>'2011'!$W32</f>
        <v>12</v>
      </c>
      <c r="U32" s="24">
        <f>'2012'!$W32</f>
        <v>6</v>
      </c>
      <c r="V32" s="24">
        <f>'2013'!$W32</f>
        <v>12</v>
      </c>
      <c r="W32" s="35">
        <f>'2004'!$Q32</f>
        <v>0</v>
      </c>
      <c r="X32" s="24">
        <f>'2005'!$Q32</f>
        <v>0</v>
      </c>
      <c r="Y32" s="24">
        <f>'2006'!$Q32</f>
        <v>111</v>
      </c>
      <c r="Z32" s="24">
        <f>'2007'!$Q32</f>
        <v>134</v>
      </c>
      <c r="AA32" s="24">
        <f>'2008'!$Q32</f>
        <v>135</v>
      </c>
      <c r="AB32" s="24">
        <f>'2009'!Q32</f>
        <v>149</v>
      </c>
      <c r="AC32" s="24">
        <f>'2010'!Q32</f>
        <v>140</v>
      </c>
      <c r="AD32" s="24">
        <f>'2011'!$Q32</f>
        <v>113</v>
      </c>
      <c r="AE32" s="24">
        <f>'2012'!$Q32</f>
        <v>219</v>
      </c>
      <c r="AF32" s="24">
        <f>'2013'!$Q32</f>
        <v>94</v>
      </c>
      <c r="AG32" s="35">
        <f>'2004'!$AF32</f>
        <v>0</v>
      </c>
      <c r="AH32" s="24">
        <f>'2005'!$AF32</f>
        <v>0</v>
      </c>
      <c r="AI32" s="24">
        <f>'2006'!$AF32</f>
        <v>6</v>
      </c>
      <c r="AJ32" s="24">
        <f>'2007'!$AF32</f>
        <v>2</v>
      </c>
      <c r="AK32" s="24">
        <f>'2008'!$AF32</f>
        <v>6</v>
      </c>
      <c r="AL32" s="24">
        <f>'2009'!$AF32</f>
        <v>8</v>
      </c>
      <c r="AM32" s="24">
        <f>'2010'!$AF32</f>
        <v>4</v>
      </c>
      <c r="AN32" s="24">
        <f>'2011'!$AF32</f>
        <v>7</v>
      </c>
      <c r="AO32" s="24">
        <f>'2012'!$AF32</f>
        <v>6</v>
      </c>
      <c r="AP32" s="24">
        <f>'2013'!$AF32</f>
        <v>6</v>
      </c>
    </row>
    <row r="33" spans="1:42" ht="14.4" customHeight="1">
      <c r="A33" s="1" t="s">
        <v>79</v>
      </c>
      <c r="B33" s="4" t="s">
        <v>82</v>
      </c>
      <c r="C33" s="35">
        <f>'2004'!$I33</f>
        <v>673</v>
      </c>
      <c r="D33" s="24">
        <f>'2005'!$I33</f>
        <v>600</v>
      </c>
      <c r="E33" s="24">
        <f>'2006'!$I33</f>
        <v>670</v>
      </c>
      <c r="F33" s="24">
        <f>'2007'!$I33</f>
        <v>656</v>
      </c>
      <c r="G33" s="24">
        <f>'2008'!$I33</f>
        <v>902</v>
      </c>
      <c r="H33" s="24">
        <f>'2009'!$I33</f>
        <v>705</v>
      </c>
      <c r="I33" s="24">
        <f>'2010'!$I33</f>
        <v>686</v>
      </c>
      <c r="J33" s="24">
        <f>'2011'!$I33</f>
        <v>815</v>
      </c>
      <c r="K33" s="24">
        <f>'2012'!$I33</f>
        <v>0</v>
      </c>
      <c r="L33" s="24">
        <f>'2013'!$I33</f>
        <v>0</v>
      </c>
      <c r="M33" s="35">
        <f>'2004'!$W33</f>
        <v>384</v>
      </c>
      <c r="N33" s="24">
        <f>'2005'!$W33</f>
        <v>223</v>
      </c>
      <c r="O33" s="24">
        <f>'2006'!$W33</f>
        <v>274</v>
      </c>
      <c r="P33" s="24">
        <f>'2007'!$W33</f>
        <v>311</v>
      </c>
      <c r="Q33" s="24">
        <f>'2008'!$W33</f>
        <v>465</v>
      </c>
      <c r="R33" s="24">
        <f>'2009'!$W33</f>
        <v>304</v>
      </c>
      <c r="S33" s="24">
        <f>'2010'!$W33</f>
        <v>440</v>
      </c>
      <c r="T33" s="24">
        <f>'2011'!$W33</f>
        <v>442</v>
      </c>
      <c r="U33" s="24">
        <f>'2012'!$W33</f>
        <v>0</v>
      </c>
      <c r="V33" s="24">
        <f>'2013'!$W33</f>
        <v>0</v>
      </c>
      <c r="W33" s="35">
        <f>'2004'!$Q33</f>
        <v>997</v>
      </c>
      <c r="X33" s="24">
        <f>'2005'!$Q33</f>
        <v>986</v>
      </c>
      <c r="Y33" s="24">
        <f>'2006'!$Q33</f>
        <v>871</v>
      </c>
      <c r="Z33" s="24">
        <f>'2007'!$Q33</f>
        <v>753</v>
      </c>
      <c r="AA33" s="24">
        <f>'2008'!$Q33</f>
        <v>889</v>
      </c>
      <c r="AB33" s="24">
        <f>'2009'!Q33</f>
        <v>865</v>
      </c>
      <c r="AC33" s="24">
        <f>'2010'!Q33</f>
        <v>804</v>
      </c>
      <c r="AD33" s="24">
        <f>'2011'!$Q33</f>
        <v>837</v>
      </c>
      <c r="AE33" s="24">
        <f>'2012'!$Q33</f>
        <v>0</v>
      </c>
      <c r="AF33" s="24">
        <f>'2013'!$Q33</f>
        <v>0</v>
      </c>
      <c r="AG33" s="35">
        <f>'2004'!$AF33</f>
        <v>284</v>
      </c>
      <c r="AH33" s="24">
        <f>'2005'!$AF33</f>
        <v>253</v>
      </c>
      <c r="AI33" s="24">
        <f>'2006'!$AF33</f>
        <v>199</v>
      </c>
      <c r="AJ33" s="24">
        <f>'2007'!$AF33</f>
        <v>159</v>
      </c>
      <c r="AK33" s="24">
        <f>'2008'!$AF33</f>
        <v>184</v>
      </c>
      <c r="AL33" s="24">
        <f>'2009'!$AF33</f>
        <v>170</v>
      </c>
      <c r="AM33" s="24">
        <f>'2010'!$AF33</f>
        <v>123</v>
      </c>
      <c r="AN33" s="24">
        <f>'2011'!$AF33</f>
        <v>205</v>
      </c>
      <c r="AO33" s="24">
        <f>'2012'!$AF33</f>
        <v>0</v>
      </c>
      <c r="AP33" s="24">
        <f>'2013'!$AF33</f>
        <v>0</v>
      </c>
    </row>
    <row r="34" spans="1:42" ht="14.4" customHeight="1">
      <c r="A34" s="1" t="s">
        <v>677</v>
      </c>
      <c r="B34" s="4" t="s">
        <v>152</v>
      </c>
      <c r="C34" s="35"/>
      <c r="D34" s="24">
        <f>'2005'!$I34</f>
        <v>903</v>
      </c>
      <c r="E34" s="24">
        <f>'2006'!$I34</f>
        <v>492</v>
      </c>
      <c r="F34" s="24">
        <f>'2007'!$I34</f>
        <v>545</v>
      </c>
      <c r="G34" s="24">
        <f>'2008'!$I34</f>
        <v>531</v>
      </c>
      <c r="H34" s="24">
        <f>'2009'!$I34</f>
        <v>653</v>
      </c>
      <c r="I34" s="24">
        <f>'2010'!$I34</f>
        <v>0</v>
      </c>
      <c r="J34" s="24">
        <f>'2011'!$I34</f>
        <v>466</v>
      </c>
      <c r="K34" s="24">
        <f>'2012'!$I34</f>
        <v>364</v>
      </c>
      <c r="L34" s="24">
        <f>'2013'!$I34</f>
        <v>314</v>
      </c>
      <c r="M34" s="35"/>
      <c r="N34" s="24">
        <f>'2005'!$W34</f>
        <v>12</v>
      </c>
      <c r="O34" s="24">
        <f>'2006'!$W34</f>
        <v>17</v>
      </c>
      <c r="P34" s="24">
        <f>'2007'!$W34</f>
        <v>6</v>
      </c>
      <c r="Q34" s="24">
        <f>'2008'!$W34</f>
        <v>17</v>
      </c>
      <c r="R34" s="24">
        <f>'2009'!$W34</f>
        <v>12</v>
      </c>
      <c r="S34" s="24">
        <f>'2010'!$W34</f>
        <v>0</v>
      </c>
      <c r="T34" s="24">
        <f>'2011'!$W34</f>
        <v>12</v>
      </c>
      <c r="U34" s="24">
        <f>'2012'!$W34</f>
        <v>19</v>
      </c>
      <c r="V34" s="24">
        <f>'2013'!$W34</f>
        <v>10</v>
      </c>
      <c r="W34" s="35"/>
      <c r="X34" s="24">
        <f>'2005'!$Q34</f>
        <v>0</v>
      </c>
      <c r="Y34" s="24">
        <f>'2006'!$Q34</f>
        <v>0</v>
      </c>
      <c r="Z34" s="24">
        <f>'2007'!$Q34</f>
        <v>0</v>
      </c>
      <c r="AA34" s="24">
        <f>'2008'!$Q34</f>
        <v>0</v>
      </c>
      <c r="AB34" s="24">
        <f>'2009'!Q34</f>
        <v>1</v>
      </c>
      <c r="AC34" s="24">
        <f>'2010'!Q34</f>
        <v>0</v>
      </c>
      <c r="AD34" s="24">
        <f>'2011'!$Q34</f>
        <v>2</v>
      </c>
      <c r="AE34" s="24">
        <f>'2012'!$Q34</f>
        <v>1</v>
      </c>
      <c r="AF34" s="24">
        <f>'2013'!$Q34</f>
        <v>0</v>
      </c>
      <c r="AG34" s="35"/>
      <c r="AH34" s="24">
        <f>'2005'!$AF34</f>
        <v>0</v>
      </c>
      <c r="AI34" s="24"/>
      <c r="AJ34" s="24">
        <f>'2007'!$AF34</f>
        <v>0</v>
      </c>
      <c r="AK34" s="24">
        <f>'2008'!$AF34</f>
        <v>0</v>
      </c>
      <c r="AL34" s="24">
        <f>'2009'!$AF34</f>
        <v>0</v>
      </c>
      <c r="AM34" s="24">
        <f>'2010'!$AF34</f>
        <v>0</v>
      </c>
      <c r="AN34" s="24">
        <f>'2011'!$AF34</f>
        <v>0</v>
      </c>
      <c r="AO34" s="24">
        <f>'2012'!$AF34</f>
        <v>0</v>
      </c>
      <c r="AP34" s="24">
        <f>'2013'!$AF34</f>
        <v>0</v>
      </c>
    </row>
    <row r="35" spans="1:42" ht="14.4" customHeight="1">
      <c r="A35" s="1" t="s">
        <v>679</v>
      </c>
      <c r="B35" s="4" t="s">
        <v>91</v>
      </c>
      <c r="C35" s="35">
        <f>'2004'!$I35</f>
        <v>0</v>
      </c>
      <c r="D35" s="24">
        <f>'2005'!$I35</f>
        <v>796</v>
      </c>
      <c r="E35" s="24">
        <f>'2006'!$I35</f>
        <v>752</v>
      </c>
      <c r="F35" s="24">
        <f>'2007'!$I35</f>
        <v>763</v>
      </c>
      <c r="G35" s="24">
        <f>'2008'!$I35</f>
        <v>559</v>
      </c>
      <c r="H35" s="24">
        <f>'2009'!$I35</f>
        <v>594</v>
      </c>
      <c r="I35" s="24">
        <f>'2010'!$I35</f>
        <v>0</v>
      </c>
      <c r="J35" s="24">
        <f>'2011'!$I35</f>
        <v>462</v>
      </c>
      <c r="K35" s="24">
        <f>'2012'!$I35</f>
        <v>463</v>
      </c>
      <c r="L35" s="24">
        <f>'2013'!$I35</f>
        <v>322</v>
      </c>
      <c r="M35" s="35">
        <f>'2004'!$W35</f>
        <v>0</v>
      </c>
      <c r="N35" s="24">
        <f>'2005'!$W35</f>
        <v>24</v>
      </c>
      <c r="O35" s="24">
        <f>'2006'!$W35</f>
        <v>15</v>
      </c>
      <c r="P35" s="24">
        <f>'2007'!$W35</f>
        <v>7</v>
      </c>
      <c r="Q35" s="24">
        <f>'2008'!$W35</f>
        <v>13</v>
      </c>
      <c r="R35" s="24">
        <f>'2009'!$W35</f>
        <v>6</v>
      </c>
      <c r="S35" s="24">
        <f>'2010'!$W35</f>
        <v>0</v>
      </c>
      <c r="T35" s="24">
        <f>'2011'!$W35</f>
        <v>10</v>
      </c>
      <c r="U35" s="24">
        <f>'2012'!$W35</f>
        <v>9</v>
      </c>
      <c r="V35" s="24">
        <f>'2013'!$W35</f>
        <v>0</v>
      </c>
      <c r="W35" s="35">
        <f>'2004'!$Q35</f>
        <v>0</v>
      </c>
      <c r="X35" s="24">
        <f>'2005'!$Q35</f>
        <v>0</v>
      </c>
      <c r="Y35" s="24">
        <f>'2006'!$Q35</f>
        <v>0</v>
      </c>
      <c r="Z35" s="24">
        <f>'2007'!$Q35</f>
        <v>0</v>
      </c>
      <c r="AA35" s="24">
        <f>'2008'!$Q35</f>
        <v>0</v>
      </c>
      <c r="AB35" s="24">
        <f>'2009'!Q35</f>
        <v>0</v>
      </c>
      <c r="AC35" s="24">
        <f>'2010'!Q35</f>
        <v>0</v>
      </c>
      <c r="AD35" s="24">
        <f>'2011'!$Q35</f>
        <v>0</v>
      </c>
      <c r="AE35" s="24">
        <f>'2012'!$Q35</f>
        <v>0</v>
      </c>
      <c r="AF35" s="24">
        <f>'2013'!$Q35</f>
        <v>0</v>
      </c>
      <c r="AG35" s="35">
        <f>'2004'!$AF35</f>
        <v>0</v>
      </c>
      <c r="AH35" s="24">
        <f>'2005'!$AF35</f>
        <v>0</v>
      </c>
      <c r="AI35" s="24">
        <f>'2006'!$AF35</f>
        <v>0</v>
      </c>
      <c r="AJ35" s="24">
        <f>'2007'!$AF35</f>
        <v>0</v>
      </c>
      <c r="AK35" s="24">
        <f>'2008'!$AF35</f>
        <v>0</v>
      </c>
      <c r="AL35" s="24">
        <f>'2009'!$AF35</f>
        <v>0</v>
      </c>
      <c r="AM35" s="24">
        <f>'2010'!$AF35</f>
        <v>0</v>
      </c>
      <c r="AN35" s="24">
        <f>'2011'!$AF35</f>
        <v>0</v>
      </c>
      <c r="AO35" s="24">
        <f>'2012'!$AF35</f>
        <v>0</v>
      </c>
      <c r="AP35" s="24">
        <f>'2013'!$AF35</f>
        <v>0</v>
      </c>
    </row>
    <row r="36" spans="1:42" ht="14.4" customHeight="1">
      <c r="A36" s="1" t="s">
        <v>680</v>
      </c>
      <c r="B36" s="4" t="s">
        <v>620</v>
      </c>
      <c r="C36" s="35"/>
      <c r="D36" s="24">
        <f>'2005'!$I36</f>
        <v>439</v>
      </c>
      <c r="E36" s="24">
        <f>'2006'!$I36</f>
        <v>400</v>
      </c>
      <c r="F36" s="24">
        <f>'2007'!$I36</f>
        <v>449</v>
      </c>
      <c r="G36" s="24">
        <f>'2008'!$I36</f>
        <v>436</v>
      </c>
      <c r="H36" s="24">
        <f>'2009'!$I36</f>
        <v>422</v>
      </c>
      <c r="I36" s="24">
        <f>'2010'!$I36</f>
        <v>499</v>
      </c>
      <c r="J36" s="24">
        <f>'2011'!$I36</f>
        <v>545</v>
      </c>
      <c r="K36" s="24">
        <f>'2012'!$I36</f>
        <v>716</v>
      </c>
      <c r="L36" s="24">
        <f>'2013'!$I36</f>
        <v>98</v>
      </c>
      <c r="M36" s="35"/>
      <c r="N36" s="24">
        <f>'2005'!$W36</f>
        <v>8</v>
      </c>
      <c r="O36" s="24">
        <f>'2006'!$W36</f>
        <v>13</v>
      </c>
      <c r="P36" s="24">
        <f>'2007'!$W36</f>
        <v>1</v>
      </c>
      <c r="Q36" s="24">
        <f>'2008'!$W36</f>
        <v>0</v>
      </c>
      <c r="R36" s="24">
        <f>'2009'!$W36</f>
        <v>10</v>
      </c>
      <c r="S36" s="24">
        <f>'2010'!$W36</f>
        <v>8</v>
      </c>
      <c r="T36" s="24">
        <f>'2011'!$W36</f>
        <v>6</v>
      </c>
      <c r="U36" s="24">
        <f>'2012'!$W36</f>
        <v>4</v>
      </c>
      <c r="V36" s="24">
        <f>'2013'!$W36</f>
        <v>0</v>
      </c>
      <c r="W36" s="35"/>
      <c r="X36" s="24">
        <f>'2005'!$Q36</f>
        <v>0</v>
      </c>
      <c r="Y36" s="24">
        <f>'2006'!$Q36</f>
        <v>0</v>
      </c>
      <c r="Z36" s="24">
        <f>'2007'!$Q36</f>
        <v>0</v>
      </c>
      <c r="AA36" s="24">
        <f>'2008'!$Q36</f>
        <v>0</v>
      </c>
      <c r="AB36" s="24">
        <f>'2009'!Q36</f>
        <v>1</v>
      </c>
      <c r="AC36" s="24">
        <f>'2010'!Q36</f>
        <v>1</v>
      </c>
      <c r="AD36" s="24">
        <f>'2011'!$Q36</f>
        <v>0</v>
      </c>
      <c r="AE36" s="24">
        <f>'2012'!$Q36</f>
        <v>0</v>
      </c>
      <c r="AF36" s="24">
        <f>'2013'!$Q36</f>
        <v>0</v>
      </c>
      <c r="AG36" s="35"/>
      <c r="AH36" s="24">
        <f>'2005'!$AF36</f>
        <v>0</v>
      </c>
      <c r="AI36" s="24"/>
      <c r="AJ36" s="24">
        <f>'2007'!$AF36</f>
        <v>0</v>
      </c>
      <c r="AK36" s="24">
        <f>'2008'!$AF36</f>
        <v>0</v>
      </c>
      <c r="AL36" s="24">
        <f>'2009'!$AF36</f>
        <v>0</v>
      </c>
      <c r="AM36" s="24">
        <f>'2010'!$AF36</f>
        <v>0</v>
      </c>
      <c r="AN36" s="24">
        <f>'2011'!$AF36</f>
        <v>0</v>
      </c>
      <c r="AO36" s="24">
        <f>'2012'!$AF36</f>
        <v>0</v>
      </c>
      <c r="AP36" s="24">
        <f>'2013'!$AF36</f>
        <v>0</v>
      </c>
    </row>
    <row r="37" spans="1:42" ht="14.4" customHeight="1">
      <c r="A37" s="1" t="s">
        <v>682</v>
      </c>
      <c r="B37" s="4" t="s">
        <v>819</v>
      </c>
      <c r="C37" s="35">
        <f>'2004'!$I37</f>
        <v>0</v>
      </c>
      <c r="D37" s="24">
        <f>'2005'!$I37</f>
        <v>297</v>
      </c>
      <c r="E37" s="24">
        <f>'2006'!$I37</f>
        <v>258</v>
      </c>
      <c r="F37" s="24">
        <f>'2007'!$I37</f>
        <v>163</v>
      </c>
      <c r="G37" s="24">
        <f>'2008'!$I37</f>
        <v>109</v>
      </c>
      <c r="H37" s="24">
        <f>'2009'!$I37</f>
        <v>56</v>
      </c>
      <c r="I37" s="24">
        <f>'2010'!$I37</f>
        <v>86</v>
      </c>
      <c r="J37" s="24">
        <f>'2011'!$I37</f>
        <v>99</v>
      </c>
      <c r="K37" s="24">
        <f>'2012'!$I37</f>
        <v>0</v>
      </c>
      <c r="L37" s="24">
        <f>'2013'!$I37</f>
        <v>0</v>
      </c>
      <c r="M37" s="35">
        <f>'2004'!$W37</f>
        <v>0</v>
      </c>
      <c r="N37" s="24">
        <f>'2005'!$W37</f>
        <v>278</v>
      </c>
      <c r="O37" s="24">
        <f>'2006'!$W37</f>
        <v>249</v>
      </c>
      <c r="P37" s="24">
        <f>'2007'!$W37</f>
        <v>149</v>
      </c>
      <c r="Q37" s="24">
        <f>'2008'!$W37</f>
        <v>106</v>
      </c>
      <c r="R37" s="24">
        <f>'2009'!$W37</f>
        <v>46</v>
      </c>
      <c r="S37" s="24" t="str">
        <f>'2010'!$W37</f>
        <v>68  </v>
      </c>
      <c r="T37" s="24">
        <f>'2011'!$W37</f>
        <v>69</v>
      </c>
      <c r="U37" s="24">
        <f>'2012'!$W37</f>
        <v>0</v>
      </c>
      <c r="V37" s="24">
        <f>'2013'!$W37</f>
        <v>0</v>
      </c>
      <c r="W37" s="35">
        <f>'2004'!$Q37</f>
        <v>0</v>
      </c>
      <c r="X37" s="24">
        <f>'2005'!$Q37</f>
        <v>348</v>
      </c>
      <c r="Y37" s="24">
        <f>'2006'!$Q37</f>
        <v>427</v>
      </c>
      <c r="Z37" s="24">
        <f>'2007'!$Q37</f>
        <v>383</v>
      </c>
      <c r="AA37" s="24">
        <f>'2008'!$Q37</f>
        <v>544</v>
      </c>
      <c r="AB37" s="24">
        <f>'2009'!Q37</f>
        <v>256</v>
      </c>
      <c r="AC37" s="24" t="str">
        <f>'2010'!Q37</f>
        <v>369  </v>
      </c>
      <c r="AD37" s="24">
        <f>'2011'!$Q37</f>
        <v>255</v>
      </c>
      <c r="AE37" s="24">
        <f>'2012'!$Q37</f>
        <v>0</v>
      </c>
      <c r="AF37" s="24">
        <f>'2013'!$Q37</f>
        <v>0</v>
      </c>
      <c r="AG37" s="35">
        <f>'2004'!$AF37</f>
        <v>0</v>
      </c>
      <c r="AH37" s="24">
        <f>'2005'!$AF37</f>
        <v>250</v>
      </c>
      <c r="AI37" s="24">
        <f>'2006'!$AF37</f>
        <v>350</v>
      </c>
      <c r="AJ37" s="24">
        <f>'2007'!$AF37</f>
        <v>323</v>
      </c>
      <c r="AK37" s="24">
        <f>'2008'!$AF37</f>
        <v>473</v>
      </c>
      <c r="AL37" s="24">
        <f>'2009'!$AF37</f>
        <v>200</v>
      </c>
      <c r="AM37" s="24">
        <f>'2010'!$AF37</f>
        <v>266</v>
      </c>
      <c r="AN37" s="24">
        <f>'2011'!$AF37</f>
        <v>122</v>
      </c>
      <c r="AO37" s="24">
        <f>'2012'!$AF37</f>
        <v>0</v>
      </c>
      <c r="AP37" s="24">
        <f>'2013'!$AF37</f>
        <v>0</v>
      </c>
    </row>
    <row r="38" spans="1:42" ht="14.4" customHeight="1">
      <c r="A38" s="1" t="s">
        <v>327</v>
      </c>
      <c r="B38" s="4" t="s">
        <v>331</v>
      </c>
      <c r="C38" s="35">
        <f>'2004'!$I38</f>
        <v>0</v>
      </c>
      <c r="D38" s="24">
        <f>'2005'!$I38</f>
        <v>21</v>
      </c>
      <c r="E38" s="24">
        <f>'2006'!$I38</f>
        <v>11</v>
      </c>
      <c r="F38" s="24">
        <f>'2007'!$I38</f>
        <v>14</v>
      </c>
      <c r="G38" s="24">
        <f>'2008'!$I38</f>
        <v>0</v>
      </c>
      <c r="H38" s="24">
        <f>'2009'!$I38</f>
        <v>168</v>
      </c>
      <c r="I38" s="24">
        <f>'2010'!$I38</f>
        <v>55</v>
      </c>
      <c r="J38" s="24">
        <f>'2011'!$I38</f>
        <v>91</v>
      </c>
      <c r="K38" s="24">
        <f>'2012'!$I38</f>
        <v>105</v>
      </c>
      <c r="L38" s="24">
        <f>'2013'!$I38</f>
        <v>0</v>
      </c>
      <c r="M38" s="35">
        <f>'2004'!$W38</f>
        <v>0</v>
      </c>
      <c r="N38" s="24">
        <f>'2005'!$W38</f>
        <v>21</v>
      </c>
      <c r="O38" s="24">
        <f>'2006'!$W38</f>
        <v>11</v>
      </c>
      <c r="P38" s="24">
        <f>'2007'!$W38</f>
        <v>14</v>
      </c>
      <c r="Q38" s="24">
        <f>'2008'!$W38</f>
        <v>0</v>
      </c>
      <c r="R38" s="24">
        <f>'2009'!$W38</f>
        <v>160</v>
      </c>
      <c r="S38" s="24">
        <f>'2010'!$W38</f>
        <v>48</v>
      </c>
      <c r="T38" s="24">
        <f>'2011'!$W38</f>
        <v>74</v>
      </c>
      <c r="U38" s="24">
        <f>'2012'!$W38</f>
        <v>90</v>
      </c>
      <c r="V38" s="24">
        <f>'2013'!$W38</f>
        <v>0</v>
      </c>
      <c r="W38" s="35">
        <f>'2004'!$Q38</f>
        <v>0</v>
      </c>
      <c r="X38" s="24">
        <f>'2005'!$Q38</f>
        <v>385</v>
      </c>
      <c r="Y38" s="24">
        <f>'2006'!$Q38</f>
        <v>400</v>
      </c>
      <c r="Z38" s="24">
        <f>'2007'!$Q38</f>
        <v>333</v>
      </c>
      <c r="AA38" s="24">
        <f>'2008'!$Q38</f>
        <v>0</v>
      </c>
      <c r="AB38" s="24">
        <f>'2009'!Q38</f>
        <v>282</v>
      </c>
      <c r="AC38" s="24">
        <f>'2010'!Q38</f>
        <v>239</v>
      </c>
      <c r="AD38" s="24">
        <f>'2011'!$Q38</f>
        <v>250</v>
      </c>
      <c r="AE38" s="24">
        <f>'2012'!$Q38</f>
        <v>234</v>
      </c>
      <c r="AF38" s="24">
        <f>'2013'!$Q38</f>
        <v>0</v>
      </c>
      <c r="AG38" s="35">
        <f>'2004'!$AF38</f>
        <v>0</v>
      </c>
      <c r="AH38" s="24">
        <f>'2005'!$AF38</f>
        <v>233</v>
      </c>
      <c r="AI38" s="24">
        <f>'2006'!$AF38</f>
        <v>225</v>
      </c>
      <c r="AJ38" s="24">
        <f>'2007'!$AF38</f>
        <v>278</v>
      </c>
      <c r="AK38" s="24">
        <f>'2008'!$AF38</f>
        <v>0</v>
      </c>
      <c r="AL38" s="24">
        <f>'2009'!$AF38</f>
        <v>255</v>
      </c>
      <c r="AM38" s="24">
        <f>'2010'!$AF38</f>
        <v>194</v>
      </c>
      <c r="AN38" s="24">
        <f>'2011'!$AF38</f>
        <v>154</v>
      </c>
      <c r="AO38" s="24">
        <f>'2012'!$AF38</f>
        <v>152</v>
      </c>
      <c r="AP38" s="24">
        <f>'2013'!$AF38</f>
        <v>0</v>
      </c>
    </row>
    <row r="39" spans="1:42" ht="15" customHeight="1">
      <c r="A39" s="1" t="s">
        <v>321</v>
      </c>
      <c r="B39" s="4" t="s">
        <v>320</v>
      </c>
      <c r="C39" s="35">
        <f>'2004'!$I39</f>
        <v>0</v>
      </c>
      <c r="D39" s="24">
        <f>'2005'!$I39</f>
        <v>2628</v>
      </c>
      <c r="E39" s="24">
        <f>'2006'!$I39</f>
        <v>0</v>
      </c>
      <c r="F39" s="24">
        <f>'2007'!$I39</f>
        <v>0</v>
      </c>
      <c r="G39" s="24">
        <f>'2008'!$I39</f>
        <v>217</v>
      </c>
      <c r="H39" s="24">
        <f>'2009'!$I39</f>
        <v>198</v>
      </c>
      <c r="I39" s="24">
        <f>'2010'!$I39</f>
        <v>213</v>
      </c>
      <c r="J39" s="24">
        <f>'2011'!$I39</f>
        <v>136</v>
      </c>
      <c r="K39" s="24">
        <f>'2012'!$I39</f>
        <v>0</v>
      </c>
      <c r="L39" s="24">
        <f>'2013'!$I39</f>
        <v>0</v>
      </c>
      <c r="M39" s="35">
        <f>'2004'!$W39</f>
        <v>0</v>
      </c>
      <c r="N39" s="24">
        <f>'2005'!$W39</f>
        <v>858</v>
      </c>
      <c r="O39" s="24">
        <f>'2006'!$W39</f>
        <v>0</v>
      </c>
      <c r="P39" s="24">
        <f>'2007'!$W39</f>
        <v>0</v>
      </c>
      <c r="Q39" s="24">
        <f>'2008'!$W39</f>
        <v>0</v>
      </c>
      <c r="R39" s="24">
        <f>'2009'!$W39</f>
        <v>0</v>
      </c>
      <c r="S39" s="24">
        <f>'2010'!$W39</f>
        <v>0</v>
      </c>
      <c r="T39" s="24">
        <f>'2011'!$W39</f>
        <v>0</v>
      </c>
      <c r="U39" s="24">
        <f>'2012'!$W39</f>
        <v>0</v>
      </c>
      <c r="V39" s="24">
        <f>'2013'!$W39</f>
        <v>0</v>
      </c>
      <c r="W39" s="35">
        <f>'2004'!$Q39</f>
        <v>0</v>
      </c>
      <c r="X39" s="24">
        <f>'2005'!$Q39</f>
        <v>2124</v>
      </c>
      <c r="Y39" s="24">
        <f>'2006'!$Q39</f>
        <v>0</v>
      </c>
      <c r="Z39" s="24">
        <f>'2007'!$Q39</f>
        <v>0</v>
      </c>
      <c r="AA39" s="24">
        <f>'2008'!$Q39</f>
        <v>0</v>
      </c>
      <c r="AB39" s="24">
        <f>'2009'!Q39</f>
        <v>0</v>
      </c>
      <c r="AC39" s="24">
        <f>'2010'!Q39</f>
        <v>0</v>
      </c>
      <c r="AD39" s="24">
        <f>'2011'!$Q39</f>
        <v>0</v>
      </c>
      <c r="AE39" s="24">
        <f>'2012'!$Q39</f>
        <v>0</v>
      </c>
      <c r="AF39" s="24">
        <f>'2013'!$Q39</f>
        <v>0</v>
      </c>
      <c r="AG39" s="35">
        <f>'2004'!$AF39</f>
        <v>0</v>
      </c>
      <c r="AH39" s="24">
        <f>'2005'!$AF39</f>
        <v>266</v>
      </c>
      <c r="AI39" s="24">
        <f>'2006'!$AF39</f>
        <v>0</v>
      </c>
      <c r="AJ39" s="24">
        <f>'2007'!$AF39</f>
        <v>0</v>
      </c>
      <c r="AK39" s="24">
        <f>'2008'!$AF39</f>
        <v>0</v>
      </c>
      <c r="AL39" s="24">
        <f>'2009'!$AF39</f>
        <v>0</v>
      </c>
      <c r="AM39" s="24">
        <f>'2010'!$AF39</f>
        <v>0</v>
      </c>
      <c r="AN39" s="24">
        <f>'2011'!$AF39</f>
        <v>0</v>
      </c>
      <c r="AO39" s="24">
        <f>'2012'!$AF39</f>
        <v>0</v>
      </c>
      <c r="AP39" s="24">
        <f>'2013'!$AF39</f>
        <v>0</v>
      </c>
    </row>
    <row r="40" spans="1:42" ht="14.4" customHeight="1">
      <c r="A40" s="1" t="s">
        <v>83</v>
      </c>
      <c r="B40" s="4" t="s">
        <v>86</v>
      </c>
      <c r="C40" s="35">
        <f>'2004'!$I40</f>
        <v>0</v>
      </c>
      <c r="D40" s="24">
        <f>'2005'!$I40</f>
        <v>0</v>
      </c>
      <c r="E40" s="24">
        <f>'2006'!$I40</f>
        <v>0</v>
      </c>
      <c r="F40" s="24">
        <f>'2007'!$I40</f>
        <v>0</v>
      </c>
      <c r="G40" s="24">
        <f>'2008'!$I40</f>
        <v>0</v>
      </c>
      <c r="H40" s="24">
        <f>'2009'!$I40</f>
        <v>0</v>
      </c>
      <c r="I40" s="24">
        <f>'2010'!$I40</f>
        <v>0</v>
      </c>
      <c r="J40" s="24">
        <f>'2011'!$I40</f>
        <v>0</v>
      </c>
      <c r="K40" s="24">
        <f>'2012'!$I40</f>
        <v>0</v>
      </c>
      <c r="L40" s="24">
        <f>'2013'!$I40</f>
        <v>0</v>
      </c>
      <c r="M40" s="35">
        <f>'2004'!$W40</f>
        <v>0</v>
      </c>
      <c r="N40" s="24">
        <f>'2005'!$W40</f>
        <v>0</v>
      </c>
      <c r="O40" s="24">
        <f>'2006'!$W40</f>
        <v>0</v>
      </c>
      <c r="P40" s="24">
        <f>'2007'!$W40</f>
        <v>0</v>
      </c>
      <c r="Q40" s="24">
        <f>'2008'!$W40</f>
        <v>0</v>
      </c>
      <c r="R40" s="24">
        <f>'2009'!$W40</f>
        <v>0</v>
      </c>
      <c r="S40" s="24">
        <f>'2010'!$W40</f>
        <v>0</v>
      </c>
      <c r="T40" s="24">
        <f>'2011'!$W40</f>
        <v>0</v>
      </c>
      <c r="U40" s="24">
        <f>'2012'!$W40</f>
        <v>0</v>
      </c>
      <c r="V40" s="24">
        <f>'2013'!$W40</f>
        <v>0</v>
      </c>
      <c r="W40" s="35">
        <f>'2004'!$Q40</f>
        <v>0</v>
      </c>
      <c r="X40" s="24">
        <f>'2005'!$Q40</f>
        <v>0</v>
      </c>
      <c r="Y40" s="24">
        <f>'2006'!$Q40</f>
        <v>0</v>
      </c>
      <c r="Z40" s="24">
        <f>'2007'!$Q40</f>
        <v>0</v>
      </c>
      <c r="AA40" s="24">
        <f>'2008'!$Q40</f>
        <v>0</v>
      </c>
      <c r="AB40" s="24">
        <f>'2009'!Q40</f>
        <v>0</v>
      </c>
      <c r="AC40" s="24">
        <f>'2010'!Q40</f>
        <v>608</v>
      </c>
      <c r="AD40" s="24">
        <f>'2011'!$Q40</f>
        <v>1744</v>
      </c>
      <c r="AE40" s="24">
        <f>'2012'!$Q40</f>
        <v>1426</v>
      </c>
      <c r="AF40" s="24">
        <f>'2013'!$Q40</f>
        <v>1297</v>
      </c>
      <c r="AG40" s="35">
        <f>'2004'!$AF40</f>
        <v>0</v>
      </c>
      <c r="AH40" s="24">
        <f>'2005'!$AF40</f>
        <v>0</v>
      </c>
      <c r="AI40" s="24">
        <f>'2006'!$AF40</f>
        <v>0</v>
      </c>
      <c r="AJ40" s="24">
        <f>'2007'!$AF40</f>
        <v>0</v>
      </c>
      <c r="AK40" s="24">
        <f>'2008'!$AF40</f>
        <v>0</v>
      </c>
      <c r="AL40" s="24">
        <f>'2009'!$AF40</f>
        <v>0</v>
      </c>
      <c r="AM40" s="24">
        <f>'2010'!$AF40</f>
        <v>38</v>
      </c>
      <c r="AN40" s="24">
        <f>'2011'!$AF40</f>
        <v>94</v>
      </c>
      <c r="AO40" s="24">
        <f>'2012'!$AF40</f>
        <v>68</v>
      </c>
      <c r="AP40" s="24">
        <f>'2013'!$AF40</f>
        <v>28</v>
      </c>
    </row>
    <row r="41" spans="1:42" ht="14.4" customHeight="1">
      <c r="A41" s="1" t="s">
        <v>87</v>
      </c>
      <c r="B41" s="4" t="s">
        <v>86</v>
      </c>
      <c r="C41" s="35">
        <f>'2004'!$I41</f>
        <v>2324</v>
      </c>
      <c r="D41" s="24">
        <f>'2005'!$I41</f>
        <v>0</v>
      </c>
      <c r="E41" s="24">
        <f>'2006'!$I41</f>
        <v>2977</v>
      </c>
      <c r="F41" s="24">
        <f>'2007'!$I41</f>
        <v>3258</v>
      </c>
      <c r="G41" s="24">
        <f>'2008'!$I41</f>
        <v>3119</v>
      </c>
      <c r="H41" s="24">
        <f>'2009'!$I41</f>
        <v>2540</v>
      </c>
      <c r="I41" s="24">
        <f>'2010'!$I41</f>
        <v>2437</v>
      </c>
      <c r="J41" s="24">
        <f>'2011'!$I41</f>
        <v>2431</v>
      </c>
      <c r="K41" s="24">
        <f>'2012'!$I41</f>
        <v>2176</v>
      </c>
      <c r="L41" s="24">
        <f>'2013'!$I41</f>
        <v>2272</v>
      </c>
      <c r="M41" s="35">
        <f>'2004'!$W41</f>
        <v>1240</v>
      </c>
      <c r="N41" s="24">
        <f>'2005'!$W41</f>
        <v>0</v>
      </c>
      <c r="O41" s="24">
        <f>'2006'!$W41</f>
        <v>252</v>
      </c>
      <c r="P41" s="24">
        <f>'2007'!$W41</f>
        <v>406</v>
      </c>
      <c r="Q41" s="24">
        <f>'2008'!$W41</f>
        <v>369</v>
      </c>
      <c r="R41" s="24">
        <f>'2009'!$W41</f>
        <v>225</v>
      </c>
      <c r="S41" s="24">
        <f>'2010'!$W41</f>
        <v>185</v>
      </c>
      <c r="T41" s="24">
        <f>'2011'!$W41</f>
        <v>137</v>
      </c>
      <c r="U41" s="24">
        <f>'2012'!$W41</f>
        <v>110</v>
      </c>
      <c r="V41" s="24">
        <f>'2013'!$W41</f>
        <v>89</v>
      </c>
      <c r="W41" s="35">
        <f>'2004'!$Q41</f>
        <v>2261</v>
      </c>
      <c r="X41" s="24">
        <f>'2005'!$Q41</f>
        <v>0</v>
      </c>
      <c r="Y41" s="24">
        <f>'2006'!$Q41</f>
        <v>2189</v>
      </c>
      <c r="Z41" s="24">
        <f>'2007'!$Q41</f>
        <v>2088</v>
      </c>
      <c r="AA41" s="24">
        <f>'2008'!$Q41</f>
        <v>1908</v>
      </c>
      <c r="AB41" s="24">
        <f>'2009'!Q41</f>
        <v>1935</v>
      </c>
      <c r="AC41" s="24">
        <f>'2010'!Q41</f>
        <v>1605</v>
      </c>
      <c r="AD41" s="24">
        <f>'2011'!$Q41</f>
        <v>1272</v>
      </c>
      <c r="AE41" s="24">
        <f>'2012'!$Q41</f>
        <v>1060</v>
      </c>
      <c r="AF41" s="24">
        <f>'2013'!$Q41</f>
        <v>1124</v>
      </c>
      <c r="AG41" s="35">
        <f>'2004'!$AF41</f>
        <v>392</v>
      </c>
      <c r="AH41" s="24">
        <f>'2005'!$AF41</f>
        <v>0</v>
      </c>
      <c r="AI41" s="24">
        <f>'2006'!$AF41</f>
        <v>180</v>
      </c>
      <c r="AJ41" s="24">
        <f>'2007'!$AF41</f>
        <v>192</v>
      </c>
      <c r="AK41" s="24">
        <f>'2008'!$AF41</f>
        <v>135</v>
      </c>
      <c r="AL41" s="24">
        <f>'2009'!$AF41</f>
        <v>159</v>
      </c>
      <c r="AM41" s="24">
        <f>'2010'!$AF41</f>
        <v>88</v>
      </c>
      <c r="AN41" s="24">
        <f>'2011'!$AF41</f>
        <v>13</v>
      </c>
      <c r="AO41" s="24">
        <f>'2012'!$AF41</f>
        <v>55</v>
      </c>
      <c r="AP41" s="24">
        <f>'2013'!$AF41</f>
        <v>24</v>
      </c>
    </row>
    <row r="42" spans="1:42" ht="14.4" customHeight="1">
      <c r="A42" s="1" t="s">
        <v>88</v>
      </c>
      <c r="B42" s="4" t="s">
        <v>91</v>
      </c>
      <c r="C42" s="35">
        <f>'2004'!$I42</f>
        <v>2274</v>
      </c>
      <c r="D42" s="24">
        <f>'2005'!$I42</f>
        <v>2179</v>
      </c>
      <c r="E42" s="24">
        <f>'2006'!$I42</f>
        <v>2007</v>
      </c>
      <c r="F42" s="24">
        <f>'2007'!$I42</f>
        <v>1933</v>
      </c>
      <c r="G42" s="24">
        <f>'2008'!$I42</f>
        <v>1946</v>
      </c>
      <c r="H42" s="24">
        <f>'2009'!$I42</f>
        <v>2234</v>
      </c>
      <c r="I42" s="24">
        <f>'2010'!$I42</f>
        <v>2029</v>
      </c>
      <c r="J42" s="24">
        <f>'2011'!$I42</f>
        <v>1623</v>
      </c>
      <c r="K42" s="24">
        <f>'2012'!$I42</f>
        <v>0</v>
      </c>
      <c r="L42" s="24">
        <f>'2013'!$I42</f>
        <v>0</v>
      </c>
      <c r="M42" s="35">
        <f>'2004'!$W42</f>
        <v>1916</v>
      </c>
      <c r="N42" s="24">
        <f>'2005'!$W42</f>
        <v>1810</v>
      </c>
      <c r="O42" s="24">
        <f>'2006'!$W42</f>
        <v>1650</v>
      </c>
      <c r="P42" s="24">
        <f>'2007'!$W42</f>
        <v>1586</v>
      </c>
      <c r="Q42" s="24">
        <f>'2008'!$W42</f>
        <v>1634</v>
      </c>
      <c r="R42" s="24">
        <f>'2009'!$W42</f>
        <v>1907</v>
      </c>
      <c r="S42" s="24">
        <f>'2010'!$W42</f>
        <v>1690</v>
      </c>
      <c r="T42" s="24">
        <f>'2011'!$W42</f>
        <v>1245</v>
      </c>
      <c r="U42" s="24">
        <f>'2012'!$W42</f>
        <v>0</v>
      </c>
      <c r="V42" s="24">
        <f>'2013'!$W42</f>
        <v>0</v>
      </c>
      <c r="W42" s="35">
        <f>'2004'!$Q42</f>
        <v>2365</v>
      </c>
      <c r="X42" s="24">
        <f>'2005'!$Q42</f>
        <v>2259</v>
      </c>
      <c r="Y42" s="24">
        <f>'2006'!$Q42</f>
        <v>2099</v>
      </c>
      <c r="Z42" s="24">
        <f>'2007'!$Q42</f>
        <v>1978</v>
      </c>
      <c r="AA42" s="24">
        <f>'2008'!$Q42</f>
        <v>1934</v>
      </c>
      <c r="AB42" s="24">
        <f>'2009'!Q42</f>
        <v>1938</v>
      </c>
      <c r="AC42" s="24">
        <f>'2010'!Q42</f>
        <v>1855</v>
      </c>
      <c r="AD42" s="24">
        <f>'2011'!$Q42</f>
        <v>1721</v>
      </c>
      <c r="AE42" s="24">
        <f>'2012'!$Q42</f>
        <v>0</v>
      </c>
      <c r="AF42" s="24">
        <f>'2013'!$Q42</f>
        <v>0</v>
      </c>
      <c r="AG42" s="35">
        <f>'2004'!$AF42</f>
        <v>887</v>
      </c>
      <c r="AH42" s="24">
        <f>'2005'!$AF42</f>
        <v>881</v>
      </c>
      <c r="AI42" s="24">
        <f>'2006'!$AF42</f>
        <v>783</v>
      </c>
      <c r="AJ42" s="24">
        <f>'2007'!$AF42</f>
        <v>690</v>
      </c>
      <c r="AK42" s="24">
        <f>'2008'!$AF42</f>
        <v>620</v>
      </c>
      <c r="AL42" s="24">
        <f>'2009'!$AF42</f>
        <v>621</v>
      </c>
      <c r="AM42" s="24">
        <f>'2010'!$AF42</f>
        <v>594</v>
      </c>
      <c r="AN42" s="24">
        <f>'2011'!$AF42</f>
        <v>548</v>
      </c>
      <c r="AO42" s="24">
        <f>'2012'!$AF42</f>
        <v>0</v>
      </c>
      <c r="AP42" s="24">
        <f>'2013'!$AF42</f>
        <v>0</v>
      </c>
    </row>
    <row r="43" spans="1:42" ht="14.4" customHeight="1">
      <c r="A43" s="1" t="s">
        <v>93</v>
      </c>
      <c r="B43" s="4" t="s">
        <v>94</v>
      </c>
      <c r="C43" s="35">
        <f>'2004'!$I43</f>
        <v>2443</v>
      </c>
      <c r="D43" s="24">
        <f>'2005'!$I43</f>
        <v>2300</v>
      </c>
      <c r="E43" s="24">
        <f>'2006'!$I43</f>
        <v>1891</v>
      </c>
      <c r="F43" s="24">
        <f>'2007'!$I43</f>
        <v>1980</v>
      </c>
      <c r="G43" s="24">
        <f>'2008'!$I43</f>
        <v>1664</v>
      </c>
      <c r="H43" s="24">
        <f>'2009'!$I43</f>
        <v>1566</v>
      </c>
      <c r="I43" s="24">
        <f>'2010'!$I43</f>
        <v>824</v>
      </c>
      <c r="J43" s="24">
        <f>'2011'!$I43</f>
        <v>747</v>
      </c>
      <c r="K43" s="24">
        <f>'2012'!$I43</f>
        <v>650</v>
      </c>
      <c r="L43" s="24">
        <f>'2013'!$I43</f>
        <v>698</v>
      </c>
      <c r="M43" s="35">
        <f>'2004'!$W43</f>
        <v>682</v>
      </c>
      <c r="N43" s="24">
        <f>'2005'!$W43</f>
        <v>596</v>
      </c>
      <c r="O43" s="24">
        <f>'2006'!$W43</f>
        <v>489</v>
      </c>
      <c r="P43" s="24">
        <f>'2007'!$W43</f>
        <v>722</v>
      </c>
      <c r="Q43" s="24">
        <f>'2008'!$W43</f>
        <v>600</v>
      </c>
      <c r="R43" s="24">
        <f>'2009'!$W43</f>
        <v>820</v>
      </c>
      <c r="S43" s="24">
        <f>'2010'!$W43</f>
        <v>253</v>
      </c>
      <c r="T43" s="24">
        <f>'2011'!$W43</f>
        <v>278</v>
      </c>
      <c r="U43" s="24">
        <f>'2012'!$W43</f>
        <v>235</v>
      </c>
      <c r="V43" s="24">
        <f>'2013'!$W43</f>
        <v>236</v>
      </c>
      <c r="W43" s="35">
        <f>'2004'!$Q43</f>
        <v>3612</v>
      </c>
      <c r="X43" s="24">
        <f>'2005'!$Q43</f>
        <v>3264</v>
      </c>
      <c r="Y43" s="24">
        <f>'2006'!$Q43</f>
        <v>3301</v>
      </c>
      <c r="Z43" s="24">
        <f>'2007'!$Q43</f>
        <v>3066</v>
      </c>
      <c r="AA43" s="24">
        <f>'2008'!$Q43</f>
        <v>3124</v>
      </c>
      <c r="AB43" s="24">
        <f>'2009'!Q43</f>
        <v>3170</v>
      </c>
      <c r="AC43" s="24">
        <f>'2010'!Q43</f>
        <v>2678</v>
      </c>
      <c r="AD43" s="24">
        <f>'2011'!$Q43</f>
        <v>2416</v>
      </c>
      <c r="AE43" s="24">
        <f>'2012'!$Q43</f>
        <v>2075</v>
      </c>
      <c r="AF43" s="24">
        <f>'2013'!$Q43</f>
        <v>2033</v>
      </c>
      <c r="AG43" s="35">
        <f>'2004'!$AF43</f>
        <v>935</v>
      </c>
      <c r="AH43" s="24">
        <f>'2005'!$AF43</f>
        <v>760</v>
      </c>
      <c r="AI43" s="24">
        <f>'2006'!$AF43</f>
        <v>800</v>
      </c>
      <c r="AJ43" s="24">
        <f>'2007'!$AF43</f>
        <v>774</v>
      </c>
      <c r="AK43" s="24">
        <f>'2008'!$AF43</f>
        <v>751</v>
      </c>
      <c r="AL43" s="24">
        <f>'2009'!$AF43</f>
        <v>686</v>
      </c>
      <c r="AM43" s="24">
        <f>'2010'!$AF43</f>
        <v>537</v>
      </c>
      <c r="AN43" s="24">
        <f>'2011'!$AF43</f>
        <v>402</v>
      </c>
      <c r="AO43" s="24">
        <f>'2012'!$AF43</f>
        <v>281</v>
      </c>
      <c r="AP43" s="24">
        <f>'2013'!$AF43</f>
        <v>369</v>
      </c>
    </row>
    <row r="44" spans="1:42" ht="14.4" customHeight="1">
      <c r="A44" s="1" t="s">
        <v>945</v>
      </c>
      <c r="B44" s="4" t="s">
        <v>94</v>
      </c>
      <c r="C44" s="35"/>
      <c r="D44" s="24">
        <f>'2005'!$I44</f>
        <v>240</v>
      </c>
      <c r="E44" s="24">
        <f>'2006'!$I44</f>
        <v>258</v>
      </c>
      <c r="F44" s="24">
        <f>'2007'!$I44</f>
        <v>238</v>
      </c>
      <c r="G44" s="24">
        <f>'2008'!$I44</f>
        <v>260</v>
      </c>
      <c r="H44" s="24">
        <f>'2009'!$I44</f>
        <v>202</v>
      </c>
      <c r="I44" s="24">
        <f>'2010'!$I44</f>
        <v>0</v>
      </c>
      <c r="J44" s="24">
        <f>'2011'!$I44</f>
        <v>285</v>
      </c>
      <c r="K44" s="24">
        <f>'2012'!$I44</f>
        <v>304</v>
      </c>
      <c r="L44" s="24">
        <f>'2013'!$I44</f>
        <v>373</v>
      </c>
      <c r="M44" s="35"/>
      <c r="N44" s="24">
        <f>'2005'!$W44</f>
        <v>1</v>
      </c>
      <c r="O44" s="24">
        <f>'2006'!$W44</f>
        <v>2</v>
      </c>
      <c r="P44" s="24">
        <f>'2007'!$W44</f>
        <v>1</v>
      </c>
      <c r="Q44" s="24">
        <f>'2008'!$W44</f>
        <v>0</v>
      </c>
      <c r="R44" s="24">
        <f>'2009'!$W44</f>
        <v>1</v>
      </c>
      <c r="S44" s="24">
        <f>'2010'!$W44</f>
        <v>0</v>
      </c>
      <c r="T44" s="24">
        <f>'2011'!$W44</f>
        <v>0</v>
      </c>
      <c r="U44" s="24">
        <f>'2012'!$W44</f>
        <v>0</v>
      </c>
      <c r="V44" s="24">
        <f>'2013'!$W44</f>
        <v>3</v>
      </c>
      <c r="W44" s="35"/>
      <c r="X44" s="24">
        <f>'2005'!$Q44</f>
        <v>2</v>
      </c>
      <c r="Y44" s="24">
        <f>'2006'!$Q44</f>
        <v>5</v>
      </c>
      <c r="Z44" s="24">
        <f>'2007'!$Q44</f>
        <v>2</v>
      </c>
      <c r="AA44" s="24">
        <f>'2008'!$Q44</f>
        <v>1</v>
      </c>
      <c r="AB44" s="24">
        <f>'2009'!Q44</f>
        <v>2</v>
      </c>
      <c r="AC44" s="24">
        <f>'2010'!Q44</f>
        <v>0</v>
      </c>
      <c r="AD44" s="24">
        <f>'2011'!$Q44</f>
        <v>1</v>
      </c>
      <c r="AE44" s="24">
        <f>'2012'!$Q44</f>
        <v>3</v>
      </c>
      <c r="AF44" s="24">
        <f>'2013'!$Q44</f>
        <v>3</v>
      </c>
      <c r="AG44" s="35"/>
      <c r="AH44" s="24">
        <f>'2005'!$AF44</f>
        <v>0</v>
      </c>
      <c r="AI44" s="24"/>
      <c r="AJ44" s="24">
        <f>'2007'!$AF44</f>
        <v>0</v>
      </c>
      <c r="AK44" s="24">
        <f>'2008'!$AF44</f>
        <v>0</v>
      </c>
      <c r="AL44" s="24">
        <f>'2009'!$AF44</f>
        <v>0</v>
      </c>
      <c r="AM44" s="24">
        <f>'2010'!$AF44</f>
        <v>0</v>
      </c>
      <c r="AN44" s="24">
        <f>'2011'!$AF44</f>
        <v>0</v>
      </c>
      <c r="AO44" s="24">
        <f>'2012'!$AF44</f>
        <v>0</v>
      </c>
      <c r="AP44" s="24">
        <f>'2013'!$AF44</f>
        <v>0</v>
      </c>
    </row>
    <row r="45" spans="1:42" ht="14.4" customHeight="1">
      <c r="A45" s="6" t="s">
        <v>685</v>
      </c>
      <c r="B45" s="4" t="s">
        <v>810</v>
      </c>
      <c r="C45" s="35">
        <f>'2004'!$I45</f>
        <v>410</v>
      </c>
      <c r="D45" s="24">
        <f>'2005'!$I45</f>
        <v>529</v>
      </c>
      <c r="E45" s="24">
        <f>'2006'!$I45</f>
        <v>503</v>
      </c>
      <c r="F45" s="24">
        <f>'2007'!$I45</f>
        <v>507</v>
      </c>
      <c r="G45" s="24">
        <f>'2008'!$I45</f>
        <v>525</v>
      </c>
      <c r="H45" s="24">
        <f>'2009'!$I45</f>
        <v>348</v>
      </c>
      <c r="I45" s="24">
        <f>'2010'!$I45</f>
        <v>451</v>
      </c>
      <c r="J45" s="24">
        <f>'2011'!$I45</f>
        <v>569</v>
      </c>
      <c r="K45" s="24">
        <f>'2012'!$I45</f>
        <v>501</v>
      </c>
      <c r="L45" s="24">
        <f>'2013'!$I45</f>
        <v>536</v>
      </c>
      <c r="M45" s="35">
        <f>'2004'!$W45</f>
        <v>0</v>
      </c>
      <c r="N45" s="24">
        <f>'2005'!$W45</f>
        <v>254</v>
      </c>
      <c r="O45" s="24">
        <f>'2006'!$W45</f>
        <v>123</v>
      </c>
      <c r="P45" s="24">
        <f>'2007'!$W45</f>
        <v>169</v>
      </c>
      <c r="Q45" s="24">
        <f>'2008'!$W45</f>
        <v>139</v>
      </c>
      <c r="R45" s="24">
        <f>'2009'!$W45</f>
        <v>110</v>
      </c>
      <c r="S45" s="24">
        <f>'2010'!$W45</f>
        <v>265</v>
      </c>
      <c r="T45" s="24">
        <f>'2011'!$W45</f>
        <v>369</v>
      </c>
      <c r="U45" s="24">
        <f>'2012'!$W45</f>
        <v>328</v>
      </c>
      <c r="V45" s="24">
        <f>'2013'!$W45</f>
        <v>360</v>
      </c>
      <c r="W45" s="35">
        <f>'2004'!$Q45</f>
        <v>320</v>
      </c>
      <c r="X45" s="24">
        <f>'2005'!$Q45</f>
        <v>321</v>
      </c>
      <c r="Y45" s="24">
        <f>'2006'!$Q45</f>
        <v>325</v>
      </c>
      <c r="Z45" s="24">
        <f>'2007'!$Q45</f>
        <v>334</v>
      </c>
      <c r="AA45" s="24">
        <f>'2008'!$Q45</f>
        <v>390</v>
      </c>
      <c r="AB45" s="24">
        <f>'2009'!Q45</f>
        <v>199</v>
      </c>
      <c r="AC45" s="24">
        <f>'2010'!Q45</f>
        <v>290</v>
      </c>
      <c r="AD45" s="24">
        <f>'2011'!$Q45</f>
        <v>303</v>
      </c>
      <c r="AE45" s="24">
        <f>'2012'!$Q45</f>
        <v>320</v>
      </c>
      <c r="AF45" s="24">
        <f>'2013'!$Q45</f>
        <v>288</v>
      </c>
      <c r="AG45" s="35">
        <f>'2004'!$AF45</f>
        <v>0</v>
      </c>
      <c r="AH45" s="24">
        <f>'2005'!$AF45</f>
        <v>16</v>
      </c>
      <c r="AI45" s="24">
        <f>'2006'!$AF45</f>
        <v>8</v>
      </c>
      <c r="AJ45" s="24">
        <f>'2007'!$AF45</f>
        <v>3</v>
      </c>
      <c r="AK45" s="24">
        <f>'2008'!$AF45</f>
        <v>6</v>
      </c>
      <c r="AL45" s="24">
        <f>'2009'!$AF45</f>
        <v>8</v>
      </c>
      <c r="AM45" s="24">
        <f>'2010'!$AF45</f>
        <v>23</v>
      </c>
      <c r="AN45" s="24">
        <f>'2011'!$AF45</f>
        <v>48</v>
      </c>
      <c r="AO45" s="24">
        <f>'2012'!$AF45</f>
        <v>21</v>
      </c>
      <c r="AP45" s="24">
        <f>'2013'!$AF45</f>
        <v>24</v>
      </c>
    </row>
    <row r="46" spans="1:42" ht="14.4" customHeight="1">
      <c r="A46" s="6" t="s">
        <v>688</v>
      </c>
      <c r="B46" s="4" t="s">
        <v>893</v>
      </c>
      <c r="C46" s="35">
        <f>'2004'!$I46</f>
        <v>323</v>
      </c>
      <c r="D46" s="24">
        <f>'2005'!$I46</f>
        <v>259</v>
      </c>
      <c r="E46" s="24">
        <f>'2006'!$I46</f>
        <v>299</v>
      </c>
      <c r="F46" s="24">
        <f>'2007'!$I46</f>
        <v>280</v>
      </c>
      <c r="G46" s="24">
        <f>'2008'!$I46</f>
        <v>224</v>
      </c>
      <c r="H46" s="24">
        <f>'2009'!$I46</f>
        <v>374</v>
      </c>
      <c r="I46" s="24">
        <f>'2010'!$I46</f>
        <v>260</v>
      </c>
      <c r="J46" s="24">
        <f>'2011'!$I46</f>
        <v>253</v>
      </c>
      <c r="K46" s="24">
        <f>'2012'!$I46</f>
        <v>243</v>
      </c>
      <c r="L46" s="24">
        <f>'2013'!$I46</f>
        <v>266</v>
      </c>
      <c r="M46" s="35">
        <f>'2004'!$W46</f>
        <v>163</v>
      </c>
      <c r="N46" s="24">
        <f>'2005'!$W46</f>
        <v>122</v>
      </c>
      <c r="O46" s="24">
        <f>'2006'!$W46</f>
        <v>125</v>
      </c>
      <c r="P46" s="24">
        <f>'2007'!$W46</f>
        <v>130</v>
      </c>
      <c r="Q46" s="24">
        <f>'2008'!$W46</f>
        <v>83</v>
      </c>
      <c r="R46" s="24">
        <f>'2009'!$W46</f>
        <v>57</v>
      </c>
      <c r="S46" s="24">
        <f>'2010'!$W46</f>
        <v>39</v>
      </c>
      <c r="T46" s="24">
        <f>'2011'!$W46</f>
        <v>26</v>
      </c>
      <c r="U46" s="24">
        <f>'2012'!$W46</f>
        <v>10</v>
      </c>
      <c r="V46" s="24">
        <f>'2013'!$W46</f>
        <v>8</v>
      </c>
      <c r="W46" s="35">
        <f>'2004'!$Q46</f>
        <v>425</v>
      </c>
      <c r="X46" s="24">
        <f>'2005'!$Q46</f>
        <v>421</v>
      </c>
      <c r="Y46" s="24">
        <f>'2006'!$Q46</f>
        <v>349</v>
      </c>
      <c r="Z46" s="24">
        <f>'2007'!$Q46</f>
        <v>287</v>
      </c>
      <c r="AA46" s="24">
        <f>'2008'!$Q46</f>
        <v>354</v>
      </c>
      <c r="AB46" s="24">
        <f>'2009'!Q46</f>
        <v>385</v>
      </c>
      <c r="AC46" s="24">
        <f>'2010'!Q46</f>
        <v>374</v>
      </c>
      <c r="AD46" s="24">
        <f>'2011'!$Q46</f>
        <v>319</v>
      </c>
      <c r="AE46" s="24">
        <f>'2012'!$Q46</f>
        <v>343</v>
      </c>
      <c r="AF46" s="24">
        <f>'2013'!$Q46</f>
        <v>340</v>
      </c>
      <c r="AG46" s="35">
        <f>'2004'!$AF46</f>
        <v>46</v>
      </c>
      <c r="AH46" s="24">
        <f>'2005'!$AF46</f>
        <v>46</v>
      </c>
      <c r="AI46" s="24">
        <f>'2006'!$AF46</f>
        <v>18</v>
      </c>
      <c r="AJ46" s="24">
        <f>'2007'!$AF46</f>
        <v>15</v>
      </c>
      <c r="AK46" s="24">
        <f>'2008'!$AF46</f>
        <v>35</v>
      </c>
      <c r="AL46" s="24">
        <f>'2009'!$AF46</f>
        <v>12</v>
      </c>
      <c r="AM46" s="24">
        <f>'2010'!$AF46</f>
        <v>9</v>
      </c>
      <c r="AN46" s="24">
        <f>'2011'!$AF46</f>
        <v>2</v>
      </c>
      <c r="AO46" s="24">
        <f>'2012'!$AF46</f>
        <v>9</v>
      </c>
      <c r="AP46" s="24">
        <f>'2013'!$AF46</f>
        <v>10</v>
      </c>
    </row>
    <row r="47" spans="1:42" ht="14.4" customHeight="1">
      <c r="A47" s="1" t="s">
        <v>290</v>
      </c>
      <c r="B47" s="4" t="s">
        <v>95</v>
      </c>
      <c r="C47" s="35">
        <f>'2004'!$I47</f>
        <v>0</v>
      </c>
      <c r="D47" s="24">
        <f>'2005'!$I47</f>
        <v>1012</v>
      </c>
      <c r="E47" s="24">
        <f>'2006'!$I47</f>
        <v>930</v>
      </c>
      <c r="F47" s="24">
        <f>'2007'!$I47</f>
        <v>887</v>
      </c>
      <c r="G47" s="24">
        <f>'2008'!$I47</f>
        <v>1002</v>
      </c>
      <c r="H47" s="24">
        <f>'2009'!$I47</f>
        <v>874</v>
      </c>
      <c r="I47" s="24">
        <f>'2010'!$I47</f>
        <v>738</v>
      </c>
      <c r="J47" s="24">
        <f>'2011'!$I47</f>
        <v>893</v>
      </c>
      <c r="K47" s="24">
        <f>'2012'!$I47</f>
        <v>722</v>
      </c>
      <c r="L47" s="24">
        <f>'2013'!$I47</f>
        <v>688</v>
      </c>
      <c r="M47" s="35">
        <f>'2004'!$W47</f>
        <v>0</v>
      </c>
      <c r="N47" s="24">
        <f>'2005'!$W47</f>
        <v>425</v>
      </c>
      <c r="O47" s="24">
        <f>'2006'!$W47</f>
        <v>448</v>
      </c>
      <c r="P47" s="24">
        <f>'2007'!$W47</f>
        <v>506</v>
      </c>
      <c r="Q47" s="24">
        <f>'2008'!$W47</f>
        <v>426</v>
      </c>
      <c r="R47" s="24">
        <f>'2009'!$W47</f>
        <v>139</v>
      </c>
      <c r="S47" s="24">
        <f>'2010'!$W47</f>
        <v>76</v>
      </c>
      <c r="T47" s="24">
        <f>'2011'!$W47</f>
        <v>120</v>
      </c>
      <c r="U47" s="24">
        <f>'2012'!$W47</f>
        <v>78</v>
      </c>
      <c r="V47" s="24">
        <f>'2013'!$W47</f>
        <v>164</v>
      </c>
      <c r="W47" s="35">
        <f>'2004'!$Q47</f>
        <v>0</v>
      </c>
      <c r="X47" s="24">
        <f>'2005'!$Q47</f>
        <v>933</v>
      </c>
      <c r="Y47" s="24">
        <f>'2006'!$Q47</f>
        <v>919</v>
      </c>
      <c r="Z47" s="24">
        <f>'2007'!$Q47</f>
        <v>882</v>
      </c>
      <c r="AA47" s="24">
        <f>'2008'!$Q47</f>
        <v>737</v>
      </c>
      <c r="AB47" s="24">
        <f>'2009'!Q47</f>
        <v>596</v>
      </c>
      <c r="AC47" s="24">
        <f>'2010'!Q47</f>
        <v>476</v>
      </c>
      <c r="AD47" s="24">
        <f>'2011'!$Q47</f>
        <v>494</v>
      </c>
      <c r="AE47" s="24">
        <f>'2012'!$Q47</f>
        <v>474</v>
      </c>
      <c r="AF47" s="24">
        <f>'2013'!$Q47</f>
        <v>455</v>
      </c>
      <c r="AG47" s="35">
        <f>'2004'!$AF47</f>
        <v>0</v>
      </c>
      <c r="AH47" s="24">
        <f>'2005'!$AF47</f>
        <v>136</v>
      </c>
      <c r="AI47" s="24">
        <f>'2006'!$AF47</f>
        <v>102</v>
      </c>
      <c r="AJ47" s="24">
        <f>'2007'!$AF47</f>
        <v>165</v>
      </c>
      <c r="AK47" s="24">
        <f>'2008'!$AF47</f>
        <v>69</v>
      </c>
      <c r="AL47" s="24">
        <f>'2009'!$AF47</f>
        <v>57</v>
      </c>
      <c r="AM47" s="24">
        <f>'2010'!$AF47</f>
        <v>51</v>
      </c>
      <c r="AN47" s="24">
        <f>'2011'!$AF47</f>
        <v>79</v>
      </c>
      <c r="AO47" s="24">
        <f>'2012'!$AF47</f>
        <v>81</v>
      </c>
      <c r="AP47" s="24">
        <f>'2013'!$AF47</f>
        <v>74</v>
      </c>
    </row>
    <row r="48" spans="1:42" ht="14.4" customHeight="1">
      <c r="A48" s="1" t="s">
        <v>693</v>
      </c>
      <c r="B48" s="4" t="s">
        <v>737</v>
      </c>
      <c r="C48" s="35">
        <f>'2004'!$I48</f>
        <v>0</v>
      </c>
      <c r="D48" s="24">
        <f>'2005'!$I48</f>
        <v>99</v>
      </c>
      <c r="E48" s="24">
        <f>'2006'!$I48</f>
        <v>146</v>
      </c>
      <c r="F48" s="24">
        <f>'2007'!$I48</f>
        <v>174</v>
      </c>
      <c r="G48" s="24">
        <f>'2008'!$I48</f>
        <v>242</v>
      </c>
      <c r="H48" s="24">
        <f>'2009'!$I48</f>
        <v>228</v>
      </c>
      <c r="I48" s="24">
        <f>'2010'!$I48</f>
        <v>162</v>
      </c>
      <c r="J48" s="24">
        <f>'2011'!$I48</f>
        <v>165</v>
      </c>
      <c r="K48" s="24">
        <f>'2012'!$I48</f>
        <v>135</v>
      </c>
      <c r="L48" s="24">
        <f>'2013'!$I48</f>
        <v>193</v>
      </c>
      <c r="M48" s="35">
        <f>'2004'!$W48</f>
        <v>0</v>
      </c>
      <c r="N48" s="24">
        <f>'2005'!$W48</f>
        <v>94</v>
      </c>
      <c r="O48" s="24">
        <f>'2006'!$W48</f>
        <v>145</v>
      </c>
      <c r="P48" s="24">
        <f>'2007'!$W48</f>
        <v>172</v>
      </c>
      <c r="Q48" s="24">
        <f>'2008'!$W48</f>
        <v>238</v>
      </c>
      <c r="R48" s="24">
        <f>'2009'!$W48</f>
        <v>216</v>
      </c>
      <c r="S48" s="24">
        <f>'2010'!$W48</f>
        <v>157</v>
      </c>
      <c r="T48" s="24">
        <f>'2011'!$W48</f>
        <v>147</v>
      </c>
      <c r="U48" s="24">
        <f>'2012'!$W48</f>
        <v>118</v>
      </c>
      <c r="V48" s="24">
        <f>'2013'!$W48</f>
        <v>121</v>
      </c>
      <c r="W48" s="35">
        <f>'2004'!$Q48</f>
        <v>0</v>
      </c>
      <c r="X48" s="24">
        <f>'2005'!$Q48</f>
        <v>413</v>
      </c>
      <c r="Y48" s="24">
        <f>'2006'!$Q48</f>
        <v>525</v>
      </c>
      <c r="Z48" s="24">
        <f>'2007'!$Q48</f>
        <v>420</v>
      </c>
      <c r="AA48" s="24">
        <f>'2008'!$Q48</f>
        <v>505</v>
      </c>
      <c r="AB48" s="24">
        <f>'2009'!Q48</f>
        <v>426</v>
      </c>
      <c r="AC48" s="24">
        <f>'2010'!Q48</f>
        <v>431</v>
      </c>
      <c r="AD48" s="24">
        <f>'2011'!$Q48</f>
        <v>408</v>
      </c>
      <c r="AE48" s="24">
        <f>'2012'!$Q48</f>
        <v>368</v>
      </c>
      <c r="AF48" s="24">
        <f>'2013'!$Q48</f>
        <v>343</v>
      </c>
      <c r="AG48" s="35">
        <f>'2004'!$AF48</f>
        <v>0</v>
      </c>
      <c r="AH48" s="24">
        <f>'2005'!$AF48</f>
        <v>286</v>
      </c>
      <c r="AI48" s="24">
        <f>'2006'!$AF48</f>
        <v>339</v>
      </c>
      <c r="AJ48" s="24">
        <f>'2007'!$AF48</f>
        <v>248</v>
      </c>
      <c r="AK48" s="24">
        <f>'2008'!$AF48</f>
        <v>339</v>
      </c>
      <c r="AL48" s="24">
        <f>'2009'!$AF48</f>
        <v>287</v>
      </c>
      <c r="AM48" s="24">
        <f>'2010'!$AF48</f>
        <v>253</v>
      </c>
      <c r="AN48" s="24">
        <f>'2011'!$AF48</f>
        <v>198</v>
      </c>
      <c r="AO48" s="24">
        <f>'2012'!$AF48</f>
        <v>182</v>
      </c>
      <c r="AP48" s="24">
        <f>'2013'!$AF48</f>
        <v>156</v>
      </c>
    </row>
    <row r="49" spans="1:42" ht="14.4" customHeight="1">
      <c r="A49" s="1" t="s">
        <v>96</v>
      </c>
      <c r="B49" s="4" t="s">
        <v>308</v>
      </c>
      <c r="C49" s="35">
        <f>'2004'!$I49</f>
        <v>2544</v>
      </c>
      <c r="D49" s="24">
        <f>'2005'!$I49</f>
        <v>2632</v>
      </c>
      <c r="E49" s="24">
        <f>'2006'!$I49</f>
        <v>3252</v>
      </c>
      <c r="F49" s="24">
        <f>'2007'!$I49</f>
        <v>3548</v>
      </c>
      <c r="G49" s="24">
        <f>'2008'!$I49</f>
        <v>3666</v>
      </c>
      <c r="H49" s="24">
        <f>'2009'!$I49</f>
        <v>3850</v>
      </c>
      <c r="I49" s="24">
        <f>'2010'!$I49</f>
        <v>3505</v>
      </c>
      <c r="J49" s="24">
        <f>'2011'!$I49</f>
        <v>3792</v>
      </c>
      <c r="K49" s="24">
        <f>'2012'!$I49</f>
        <v>3584</v>
      </c>
      <c r="L49" s="24">
        <f>'2013'!$I49</f>
        <v>46</v>
      </c>
      <c r="M49" s="35">
        <f>'2004'!$W49</f>
        <v>2392</v>
      </c>
      <c r="N49" s="24">
        <f>'2005'!$W49</f>
        <v>2463</v>
      </c>
      <c r="O49" s="24">
        <f>'2006'!$W49</f>
        <v>3079</v>
      </c>
      <c r="P49" s="24">
        <f>'2007'!$W49</f>
        <v>3363</v>
      </c>
      <c r="Q49" s="24">
        <f>'2008'!$W49</f>
        <v>3457</v>
      </c>
      <c r="R49" s="24">
        <f>'2009'!$W49</f>
        <v>3707</v>
      </c>
      <c r="S49" s="24">
        <f>'2010'!$W49</f>
        <v>3358</v>
      </c>
      <c r="T49" s="24">
        <f>'2011'!$W49</f>
        <v>3642</v>
      </c>
      <c r="U49" s="24">
        <f>'2012'!$W49</f>
        <v>3415</v>
      </c>
      <c r="V49" s="24">
        <f>'2013'!$W49</f>
        <v>0</v>
      </c>
      <c r="W49" s="35">
        <f>'2004'!$Q49</f>
        <v>2102</v>
      </c>
      <c r="X49" s="24">
        <f>'2005'!$Q49</f>
        <v>2111</v>
      </c>
      <c r="Y49" s="24">
        <f>'2006'!$Q49</f>
        <v>1973</v>
      </c>
      <c r="Z49" s="24">
        <f>'2007'!$Q49</f>
        <v>1898</v>
      </c>
      <c r="AA49" s="24">
        <f>'2008'!$Q49</f>
        <v>2005</v>
      </c>
      <c r="AB49" s="24">
        <f>'2009'!Q49</f>
        <v>2104</v>
      </c>
      <c r="AC49" s="24">
        <f>'2010'!Q49</f>
        <v>1788</v>
      </c>
      <c r="AD49" s="24">
        <f>'2011'!$Q49</f>
        <v>1695</v>
      </c>
      <c r="AE49" s="24">
        <f>'2012'!$Q49</f>
        <v>1797</v>
      </c>
      <c r="AF49" s="24">
        <f>'2013'!$Q49</f>
        <v>94</v>
      </c>
      <c r="AG49" s="35">
        <f>'2004'!$AF49</f>
        <v>1720</v>
      </c>
      <c r="AH49" s="24">
        <f>'2005'!$AF49</f>
        <v>1735</v>
      </c>
      <c r="AI49" s="24">
        <f>'2006'!$AF49</f>
        <v>1584</v>
      </c>
      <c r="AJ49" s="24">
        <f>'2007'!$AF49</f>
        <v>1435</v>
      </c>
      <c r="AK49" s="24">
        <f>'2008'!$AF49</f>
        <v>1531</v>
      </c>
      <c r="AL49" s="24">
        <f>'2009'!$AF49</f>
        <v>1594</v>
      </c>
      <c r="AM49" s="24">
        <f>'2010'!$AF49</f>
        <v>1361</v>
      </c>
      <c r="AN49" s="24">
        <f>'2011'!$AF49</f>
        <v>1197</v>
      </c>
      <c r="AO49" s="24">
        <f>'2012'!$AF49</f>
        <v>890</v>
      </c>
      <c r="AP49" s="24">
        <f>'2013'!$AF49</f>
        <v>0</v>
      </c>
    </row>
    <row r="50" spans="1:42" ht="14.4" customHeight="1">
      <c r="A50" s="1" t="s">
        <v>98</v>
      </c>
      <c r="B50" s="4" t="s">
        <v>101</v>
      </c>
      <c r="C50" s="35">
        <f>'2004'!$I50</f>
        <v>413</v>
      </c>
      <c r="D50" s="24">
        <f>'2005'!$I50</f>
        <v>415</v>
      </c>
      <c r="E50" s="24">
        <f>'2006'!$I50</f>
        <v>353</v>
      </c>
      <c r="F50" s="24">
        <f>'2007'!$I50</f>
        <v>374</v>
      </c>
      <c r="G50" s="24">
        <f>'2008'!$I50</f>
        <v>407</v>
      </c>
      <c r="H50" s="24">
        <f>'2009'!$I50</f>
        <v>430</v>
      </c>
      <c r="I50" s="24">
        <f>'2010'!$I50</f>
        <v>464</v>
      </c>
      <c r="J50" s="24">
        <f>'2011'!$I50</f>
        <v>417</v>
      </c>
      <c r="K50" s="24">
        <f>'2012'!$I50</f>
        <v>419</v>
      </c>
      <c r="L50" s="24">
        <f>'2013'!$I50</f>
        <v>223</v>
      </c>
      <c r="M50" s="35">
        <f>'2004'!$W50</f>
        <v>408</v>
      </c>
      <c r="N50" s="24">
        <f>'2005'!$W50</f>
        <v>405</v>
      </c>
      <c r="O50" s="24">
        <f>'2006'!$W50</f>
        <v>337</v>
      </c>
      <c r="P50" s="24">
        <f>'2007'!$W50</f>
        <v>363</v>
      </c>
      <c r="Q50" s="24">
        <f>'2008'!$W50</f>
        <v>400</v>
      </c>
      <c r="R50" s="24">
        <f>'2009'!$W50</f>
        <v>426</v>
      </c>
      <c r="S50" s="24">
        <f>'2010'!$W50</f>
        <v>463</v>
      </c>
      <c r="T50" s="24">
        <f>'2011'!$W50</f>
        <v>411</v>
      </c>
      <c r="U50" s="24">
        <f>'2012'!$W50</f>
        <v>419</v>
      </c>
      <c r="V50" s="24">
        <f>'2013'!$W50</f>
        <v>220</v>
      </c>
      <c r="W50" s="35">
        <f>'2004'!$Q50</f>
        <v>964</v>
      </c>
      <c r="X50" s="24">
        <f>'2005'!$Q50</f>
        <v>892</v>
      </c>
      <c r="Y50" s="24">
        <f>'2006'!$Q50</f>
        <v>1000</v>
      </c>
      <c r="Z50" s="24">
        <f>'2007'!$Q50</f>
        <v>978</v>
      </c>
      <c r="AA50" s="24">
        <f>'2008'!$Q50</f>
        <v>848</v>
      </c>
      <c r="AB50" s="24">
        <f>'2009'!Q50</f>
        <v>799</v>
      </c>
      <c r="AC50" s="24">
        <f>'2010'!Q50</f>
        <v>802</v>
      </c>
      <c r="AD50" s="24">
        <f>'2011'!$Q50</f>
        <v>783</v>
      </c>
      <c r="AE50" s="24">
        <f>'2012'!$Q50</f>
        <v>705</v>
      </c>
      <c r="AF50" s="24">
        <f>'2013'!$Q50</f>
        <v>614</v>
      </c>
      <c r="AG50" s="35">
        <f>'2004'!$AF50</f>
        <v>899</v>
      </c>
      <c r="AH50" s="24">
        <f>'2005'!$AF50</f>
        <v>804</v>
      </c>
      <c r="AI50" s="24">
        <f>'2006'!$AF50</f>
        <v>885</v>
      </c>
      <c r="AJ50" s="24">
        <f>'2007'!$AF50</f>
        <v>920</v>
      </c>
      <c r="AK50" s="24">
        <f>'2008'!$AF50</f>
        <v>756</v>
      </c>
      <c r="AL50" s="24">
        <f>'2009'!$AF50</f>
        <v>756</v>
      </c>
      <c r="AM50" s="24">
        <f>'2010'!$AF50</f>
        <v>764</v>
      </c>
      <c r="AN50" s="24">
        <f>'2011'!$AF50</f>
        <v>747</v>
      </c>
      <c r="AO50" s="24">
        <f>'2012'!$AF50</f>
        <v>632</v>
      </c>
      <c r="AP50" s="24">
        <f>'2013'!$AF50</f>
        <v>520</v>
      </c>
    </row>
    <row r="51" spans="1:42" ht="14.4" customHeight="1">
      <c r="A51" s="1" t="s">
        <v>102</v>
      </c>
      <c r="B51" s="4" t="s">
        <v>104</v>
      </c>
      <c r="C51" s="35">
        <f>'2004'!$I51</f>
        <v>530</v>
      </c>
      <c r="D51" s="24">
        <f>'2005'!$I51</f>
        <v>598</v>
      </c>
      <c r="E51" s="24">
        <f>'2006'!$I51</f>
        <v>597</v>
      </c>
      <c r="F51" s="24">
        <f>'2007'!$I51</f>
        <v>633</v>
      </c>
      <c r="G51" s="24">
        <f>'2008'!$I51</f>
        <v>803</v>
      </c>
      <c r="H51" s="24">
        <f>'2009'!$I51</f>
        <v>0</v>
      </c>
      <c r="I51" s="24">
        <f>'2010'!$I51</f>
        <v>486</v>
      </c>
      <c r="J51" s="24">
        <f>'2011'!$I51</f>
        <v>596</v>
      </c>
      <c r="K51" s="24">
        <f>'2012'!$I51</f>
        <v>460</v>
      </c>
      <c r="L51" s="24">
        <f>'2013'!$I51</f>
        <v>506</v>
      </c>
      <c r="M51" s="35">
        <f>'2004'!$W51</f>
        <v>507</v>
      </c>
      <c r="N51" s="24">
        <f>'2005'!$W51</f>
        <v>554</v>
      </c>
      <c r="O51" s="24">
        <f>'2006'!$W51</f>
        <v>534</v>
      </c>
      <c r="P51" s="24">
        <f>'2007'!$W51</f>
        <v>588</v>
      </c>
      <c r="Q51" s="24">
        <f>'2008'!$W51</f>
        <v>762</v>
      </c>
      <c r="R51" s="24">
        <f>'2009'!$W51</f>
        <v>0</v>
      </c>
      <c r="S51" s="24">
        <f>'2010'!$W51</f>
        <v>440</v>
      </c>
      <c r="T51" s="24">
        <f>'2011'!$W51</f>
        <v>549</v>
      </c>
      <c r="U51" s="24">
        <f>'2012'!$W51</f>
        <v>404</v>
      </c>
      <c r="V51" s="24">
        <f>'2013'!$W51</f>
        <v>399</v>
      </c>
      <c r="W51" s="35">
        <f>'2004'!$Q51</f>
        <v>1148</v>
      </c>
      <c r="X51" s="24">
        <f>'2005'!$Q51</f>
        <v>1322</v>
      </c>
      <c r="Y51" s="24">
        <f>'2006'!$Q51</f>
        <v>1228</v>
      </c>
      <c r="Z51" s="24">
        <f>'2007'!$Q51</f>
        <v>1202</v>
      </c>
      <c r="AA51" s="24">
        <f>'2008'!$Q51</f>
        <v>1256</v>
      </c>
      <c r="AB51" s="24">
        <f>'2009'!Q51</f>
        <v>0</v>
      </c>
      <c r="AC51" s="24">
        <f>'2010'!Q51</f>
        <v>988</v>
      </c>
      <c r="AD51" s="24">
        <f>'2011'!$Q51</f>
        <v>1166</v>
      </c>
      <c r="AE51" s="24">
        <f>'2012'!$Q51</f>
        <v>879</v>
      </c>
      <c r="AF51" s="24">
        <f>'2013'!$Q51</f>
        <v>947</v>
      </c>
      <c r="AG51" s="35">
        <f>'2004'!$AF51</f>
        <v>857</v>
      </c>
      <c r="AH51" s="24">
        <f>'2005'!$AF51</f>
        <v>1004</v>
      </c>
      <c r="AI51" s="24">
        <f>'2006'!$AF51</f>
        <v>928</v>
      </c>
      <c r="AJ51" s="24">
        <f>'2007'!$AF51</f>
        <v>869</v>
      </c>
      <c r="AK51" s="24">
        <f>'2008'!$AF51</f>
        <v>882</v>
      </c>
      <c r="AL51" s="24">
        <f>'2009'!$AF51</f>
        <v>0</v>
      </c>
      <c r="AM51" s="24">
        <f>'2010'!$AF51</f>
        <v>642</v>
      </c>
      <c r="AN51" s="24">
        <f>'2011'!$AF51</f>
        <v>692</v>
      </c>
      <c r="AO51" s="24">
        <f>'2012'!$AF51</f>
        <v>309</v>
      </c>
      <c r="AP51" s="24">
        <f>'2013'!$AF51</f>
        <v>225</v>
      </c>
    </row>
    <row r="52" spans="1:42" ht="14.4" customHeight="1">
      <c r="A52" s="1" t="s">
        <v>105</v>
      </c>
      <c r="B52" s="4" t="s">
        <v>108</v>
      </c>
      <c r="C52" s="35">
        <f>'2004'!$I52</f>
        <v>689</v>
      </c>
      <c r="D52" s="24">
        <f>'2005'!$I52</f>
        <v>1439</v>
      </c>
      <c r="E52" s="24">
        <f>'2006'!$I52</f>
        <v>1063</v>
      </c>
      <c r="F52" s="24">
        <f>'2007'!$I52</f>
        <v>1152</v>
      </c>
      <c r="G52" s="24">
        <f>'2008'!$I52</f>
        <v>1091</v>
      </c>
      <c r="H52" s="24">
        <f>'2009'!$I52</f>
        <v>1063</v>
      </c>
      <c r="I52" s="24">
        <f>'2010'!$I52</f>
        <v>1170</v>
      </c>
      <c r="J52" s="24">
        <f>'2011'!$I52</f>
        <v>1084</v>
      </c>
      <c r="K52" s="24">
        <f>'2012'!$I52</f>
        <v>1133</v>
      </c>
      <c r="L52" s="24">
        <f>'2013'!$I52</f>
        <v>1007</v>
      </c>
      <c r="M52" s="35">
        <f>'2004'!$W52</f>
        <v>642</v>
      </c>
      <c r="N52" s="24">
        <f>'2005'!$W52</f>
        <v>1273</v>
      </c>
      <c r="O52" s="24">
        <f>'2006'!$W52</f>
        <v>802</v>
      </c>
      <c r="P52" s="24">
        <f>'2007'!$W52</f>
        <v>894</v>
      </c>
      <c r="Q52" s="24">
        <f>'2008'!$W52</f>
        <v>729</v>
      </c>
      <c r="R52" s="24">
        <f>'2009'!$W52</f>
        <v>776</v>
      </c>
      <c r="S52" s="24">
        <f>'2010'!$W52</f>
        <v>945</v>
      </c>
      <c r="T52" s="24">
        <f>'2011'!$W52</f>
        <v>915</v>
      </c>
      <c r="U52" s="24">
        <f>'2012'!$W52</f>
        <v>867</v>
      </c>
      <c r="V52" s="24">
        <f>'2013'!$W52</f>
        <v>750</v>
      </c>
      <c r="W52" s="35">
        <f>'2004'!$Q52</f>
        <v>425</v>
      </c>
      <c r="X52" s="24">
        <f>'2005'!$Q52</f>
        <v>1033</v>
      </c>
      <c r="Y52" s="24">
        <f>'2006'!$Q52</f>
        <v>952</v>
      </c>
      <c r="Z52" s="24">
        <f>'2007'!$Q52</f>
        <v>908</v>
      </c>
      <c r="AA52" s="24">
        <f>'2008'!$Q52</f>
        <v>854</v>
      </c>
      <c r="AB52" s="24">
        <f>'2009'!Q52</f>
        <v>903</v>
      </c>
      <c r="AC52" s="24">
        <f>'2010'!Q52</f>
        <v>689</v>
      </c>
      <c r="AD52" s="24">
        <f>'2011'!$Q52</f>
        <v>764</v>
      </c>
      <c r="AE52" s="24">
        <f>'2012'!$Q52</f>
        <v>675</v>
      </c>
      <c r="AF52" s="24">
        <f>'2013'!$Q52</f>
        <v>522</v>
      </c>
      <c r="AG52" s="35">
        <f>'2004'!$AF52</f>
        <v>283</v>
      </c>
      <c r="AH52" s="24">
        <f>'2005'!$AF52</f>
        <v>656</v>
      </c>
      <c r="AI52" s="24">
        <f>'2006'!$AF52</f>
        <v>492</v>
      </c>
      <c r="AJ52" s="24">
        <f>'2007'!$AF52</f>
        <v>385</v>
      </c>
      <c r="AK52" s="24">
        <f>'2008'!$AF52</f>
        <v>366</v>
      </c>
      <c r="AL52" s="24">
        <f>'2009'!$AF52</f>
        <v>416</v>
      </c>
      <c r="AM52" s="24">
        <f>'2010'!$AF52</f>
        <v>292</v>
      </c>
      <c r="AN52" s="24">
        <f>'2011'!$AF52</f>
        <v>453</v>
      </c>
      <c r="AO52" s="24">
        <f>'2012'!$AF52</f>
        <v>342</v>
      </c>
      <c r="AP52" s="24">
        <f>'2013'!$AF52</f>
        <v>204</v>
      </c>
    </row>
    <row r="53" spans="1:42" ht="14.4" customHeight="1">
      <c r="A53" s="1" t="s">
        <v>786</v>
      </c>
      <c r="B53" s="4" t="s">
        <v>997</v>
      </c>
      <c r="C53" s="35">
        <f>'2004'!$I53</f>
        <v>2111</v>
      </c>
      <c r="D53" s="24">
        <f>'2005'!$I53</f>
        <v>62</v>
      </c>
      <c r="E53" s="24">
        <f>'2006'!$I53</f>
        <v>30</v>
      </c>
      <c r="F53" s="24">
        <f>'2007'!$I53</f>
        <v>23</v>
      </c>
      <c r="G53" s="24">
        <f>'2008'!$I53</f>
        <v>41</v>
      </c>
      <c r="H53" s="24">
        <f>'2009'!$I53</f>
        <v>17</v>
      </c>
      <c r="I53" s="24">
        <f>'2010'!$I53</f>
        <v>27</v>
      </c>
      <c r="J53" s="24">
        <f>'2011'!$I53</f>
        <v>75</v>
      </c>
      <c r="K53" s="24">
        <f>'2012'!$I53</f>
        <v>73</v>
      </c>
      <c r="L53" s="24">
        <f>'2013'!$I53</f>
        <v>0</v>
      </c>
      <c r="M53" s="35">
        <f>'2004'!$W53</f>
        <v>911</v>
      </c>
      <c r="N53" s="24">
        <f>'2005'!$W53</f>
        <v>8</v>
      </c>
      <c r="O53" s="24">
        <f>'2006'!$W53</f>
        <v>4</v>
      </c>
      <c r="P53" s="24">
        <f>'2007'!$W53</f>
        <v>7</v>
      </c>
      <c r="Q53" s="24">
        <f>'2008'!$W53</f>
        <v>16</v>
      </c>
      <c r="R53" s="24">
        <f>'2009'!$W53</f>
        <v>0</v>
      </c>
      <c r="S53" s="24">
        <f>'2010'!$W53</f>
        <v>2</v>
      </c>
      <c r="T53" s="24">
        <f>'2011'!$W53</f>
        <v>10</v>
      </c>
      <c r="U53" s="24">
        <f>'2012'!$W53</f>
        <v>10</v>
      </c>
      <c r="V53" s="24">
        <f>'2013'!$W53</f>
        <v>0</v>
      </c>
      <c r="W53" s="35">
        <f>'2004'!$Q53</f>
        <v>3036</v>
      </c>
      <c r="X53" s="24">
        <f>'2005'!$Q53</f>
        <v>92</v>
      </c>
      <c r="Y53" s="24">
        <f>'2006'!$Q53</f>
        <v>74</v>
      </c>
      <c r="Z53" s="24">
        <f>'2007'!$Q53</f>
        <v>81</v>
      </c>
      <c r="AA53" s="24">
        <f>'2008'!$Q53</f>
        <v>52</v>
      </c>
      <c r="AB53" s="24">
        <f>'2009'!Q53</f>
        <v>71</v>
      </c>
      <c r="AC53" s="24">
        <f>'2010'!Q53</f>
        <v>51</v>
      </c>
      <c r="AD53" s="24">
        <f>'2011'!$Q53</f>
        <v>83</v>
      </c>
      <c r="AE53" s="24">
        <f>'2012'!$Q53</f>
        <v>81</v>
      </c>
      <c r="AF53" s="24">
        <f>'2013'!$Q53</f>
        <v>0</v>
      </c>
      <c r="AG53" s="35">
        <f>'2004'!$AF53</f>
        <v>761</v>
      </c>
      <c r="AH53" s="24">
        <f>'2005'!$AF53</f>
        <v>8</v>
      </c>
      <c r="AI53" s="24">
        <f>'2006'!$AF54</f>
        <v>658</v>
      </c>
      <c r="AJ53" s="24">
        <f>'2007'!$AF53</f>
        <v>3</v>
      </c>
      <c r="AK53" s="24">
        <f>'2008'!$AF53</f>
        <v>1</v>
      </c>
      <c r="AL53" s="24">
        <f>'2009'!$AF53</f>
        <v>4</v>
      </c>
      <c r="AM53" s="24">
        <f>'2010'!$AF53</f>
        <v>2</v>
      </c>
      <c r="AN53" s="24">
        <f>'2011'!$AF53</f>
        <v>1</v>
      </c>
      <c r="AO53" s="24">
        <f>'2012'!$AF53</f>
        <v>4</v>
      </c>
      <c r="AP53" s="24">
        <f>'2013'!$AF53</f>
        <v>0</v>
      </c>
    </row>
    <row r="54" spans="1:42" ht="14.4" customHeight="1">
      <c r="A54" s="1" t="s">
        <v>109</v>
      </c>
      <c r="B54" s="4" t="s">
        <v>111</v>
      </c>
      <c r="C54" s="35"/>
      <c r="D54" s="24">
        <f>'2005'!$I54</f>
        <v>3078</v>
      </c>
      <c r="E54" s="24">
        <f>'2006'!$I54</f>
        <v>2048</v>
      </c>
      <c r="F54" s="24">
        <f>'2007'!$I54</f>
        <v>1803</v>
      </c>
      <c r="G54" s="24">
        <f>'2008'!$I54</f>
        <v>1645</v>
      </c>
      <c r="H54" s="24">
        <f>'2009'!$I54</f>
        <v>1513</v>
      </c>
      <c r="I54" s="24">
        <f>'2010'!$I54</f>
        <v>1690</v>
      </c>
      <c r="J54" s="24">
        <f>'2011'!$I54</f>
        <v>1562</v>
      </c>
      <c r="K54" s="24">
        <f>'2012'!$I54</f>
        <v>1374</v>
      </c>
      <c r="L54" s="24">
        <f>'2013'!$I54</f>
        <v>0</v>
      </c>
      <c r="M54" s="35"/>
      <c r="N54" s="24">
        <f>'2005'!$W54</f>
        <v>1621</v>
      </c>
      <c r="O54" s="24">
        <f>'2006'!$W54</f>
        <v>943</v>
      </c>
      <c r="P54" s="24">
        <f>'2007'!$W54</f>
        <v>794</v>
      </c>
      <c r="Q54" s="24">
        <f>'2008'!$W54</f>
        <v>576</v>
      </c>
      <c r="R54" s="24">
        <f>'2009'!$W54</f>
        <v>535</v>
      </c>
      <c r="S54" s="24">
        <f>'2010'!$W54</f>
        <v>503</v>
      </c>
      <c r="T54" s="24">
        <f>'2011'!$W54</f>
        <v>569</v>
      </c>
      <c r="U54" s="24">
        <f>'2012'!$W54</f>
        <v>366</v>
      </c>
      <c r="V54" s="24">
        <f>'2013'!$W54</f>
        <v>0</v>
      </c>
      <c r="W54" s="35"/>
      <c r="X54" s="24">
        <f>'2005'!$Q54</f>
        <v>2948</v>
      </c>
      <c r="Y54" s="24">
        <f>'2006'!$Q54</f>
        <v>2919</v>
      </c>
      <c r="Z54" s="24">
        <f>'2007'!$Q54</f>
        <v>275</v>
      </c>
      <c r="AA54" s="24">
        <f>'2008'!$Q54</f>
        <v>2582</v>
      </c>
      <c r="AB54" s="24">
        <f>'2009'!Q54</f>
        <v>2313</v>
      </c>
      <c r="AC54" s="24">
        <f>'2010'!Q54</f>
        <v>2103</v>
      </c>
      <c r="AD54" s="24">
        <f>'2011'!$Q54</f>
        <v>2262</v>
      </c>
      <c r="AE54" s="24">
        <f>'2012'!$Q54</f>
        <v>2086</v>
      </c>
      <c r="AF54" s="24">
        <f>'2013'!$Q54</f>
        <v>0</v>
      </c>
      <c r="AG54" s="35"/>
      <c r="AH54" s="24">
        <f>'2005'!$AF54</f>
        <v>749</v>
      </c>
      <c r="AI54" s="24"/>
      <c r="AJ54" s="24">
        <f>'2007'!$AF54</f>
        <v>708</v>
      </c>
      <c r="AK54" s="24">
        <f>'2008'!$AF54</f>
        <v>593</v>
      </c>
      <c r="AL54" s="24">
        <f>'2009'!$AF54</f>
        <v>586</v>
      </c>
      <c r="AM54" s="24">
        <f>'2010'!$AF54</f>
        <v>576</v>
      </c>
      <c r="AN54" s="24">
        <f>'2011'!$AF54</f>
        <v>600</v>
      </c>
      <c r="AO54" s="24">
        <f>'2012'!$AF54</f>
        <v>457</v>
      </c>
      <c r="AP54" s="24">
        <f>'2013'!$AF54</f>
        <v>0</v>
      </c>
    </row>
    <row r="55" spans="1:42" ht="14.4" customHeight="1">
      <c r="A55" s="1" t="s">
        <v>112</v>
      </c>
      <c r="B55" s="4" t="s">
        <v>111</v>
      </c>
      <c r="C55" s="35">
        <f>'2004'!$I55</f>
        <v>0</v>
      </c>
      <c r="D55" s="24">
        <f>'2005'!$I55</f>
        <v>562</v>
      </c>
      <c r="E55" s="24">
        <f>'2006'!$I55</f>
        <v>766</v>
      </c>
      <c r="F55" s="24">
        <f>'2007'!$I55</f>
        <v>1496</v>
      </c>
      <c r="G55" s="24">
        <f>'2008'!$I55</f>
        <v>1609</v>
      </c>
      <c r="H55" s="24">
        <f>'2009'!$I55</f>
        <v>1667</v>
      </c>
      <c r="I55" s="24">
        <f>'2010'!$I55</f>
        <v>1301</v>
      </c>
      <c r="J55" s="24">
        <f>'2011'!$I55</f>
        <v>1089</v>
      </c>
      <c r="K55" s="24">
        <f>'2012'!$I55</f>
        <v>0</v>
      </c>
      <c r="L55" s="24">
        <f>'2013'!$I55</f>
        <v>1155</v>
      </c>
      <c r="M55" s="35">
        <f>'2004'!$W55</f>
        <v>0</v>
      </c>
      <c r="N55" s="24">
        <f>'2005'!$W55</f>
        <v>7</v>
      </c>
      <c r="O55" s="24">
        <f>'2006'!$W55</f>
        <v>8</v>
      </c>
      <c r="P55" s="24">
        <f>'2007'!$W55</f>
        <v>20</v>
      </c>
      <c r="Q55" s="24">
        <f>'2008'!$W55</f>
        <v>22</v>
      </c>
      <c r="R55" s="24">
        <f>'2009'!$W55</f>
        <v>3</v>
      </c>
      <c r="S55" s="24">
        <f>'2010'!$W55</f>
        <v>14</v>
      </c>
      <c r="T55" s="24">
        <f>'2011'!$W55</f>
        <v>11</v>
      </c>
      <c r="U55" s="24">
        <f>'2012'!$W55</f>
        <v>0</v>
      </c>
      <c r="V55" s="24">
        <f>'2013'!$W55</f>
        <v>9</v>
      </c>
      <c r="W55" s="35">
        <f>'2004'!$Q55</f>
        <v>0</v>
      </c>
      <c r="X55" s="24">
        <f>'2005'!$Q55</f>
        <v>0</v>
      </c>
      <c r="Y55" s="24">
        <f>'2006'!$Q55</f>
        <v>0</v>
      </c>
      <c r="Z55" s="24">
        <f>'2007'!$Q55</f>
        <v>0</v>
      </c>
      <c r="AA55" s="24">
        <f>'2008'!$Q55</f>
        <v>0</v>
      </c>
      <c r="AB55" s="24">
        <f>'2009'!Q55</f>
        <v>0</v>
      </c>
      <c r="AC55" s="24">
        <f>'2010'!Q55</f>
        <v>0</v>
      </c>
      <c r="AD55" s="24">
        <f>'2011'!$Q55</f>
        <v>0</v>
      </c>
      <c r="AE55" s="24">
        <f>'2012'!$Q55</f>
        <v>0</v>
      </c>
      <c r="AF55" s="24">
        <f>'2013'!$Q55</f>
        <v>0</v>
      </c>
      <c r="AG55" s="35">
        <f>'2004'!$AF55</f>
        <v>0</v>
      </c>
      <c r="AH55" s="24">
        <f>'2005'!$AF55</f>
        <v>0</v>
      </c>
      <c r="AI55" s="24">
        <f>'2006'!$AF55</f>
        <v>0</v>
      </c>
      <c r="AJ55" s="24">
        <f>'2007'!$AF55</f>
        <v>0</v>
      </c>
      <c r="AK55" s="24">
        <f>'2008'!$AF55</f>
        <v>0</v>
      </c>
      <c r="AL55" s="24">
        <f>'2009'!$AF55</f>
        <v>0</v>
      </c>
      <c r="AM55" s="24">
        <f>'2010'!$AF55</f>
        <v>0</v>
      </c>
      <c r="AN55" s="24">
        <f>'2011'!$AF55</f>
        <v>0</v>
      </c>
      <c r="AO55" s="24">
        <f>'2012'!$AF55</f>
        <v>0</v>
      </c>
      <c r="AP55" s="24">
        <f>'2013'!$AF55</f>
        <v>0</v>
      </c>
    </row>
    <row r="56" spans="1:42" ht="14.4" customHeight="1">
      <c r="A56" s="1" t="s">
        <v>115</v>
      </c>
      <c r="B56" s="4" t="s">
        <v>119</v>
      </c>
      <c r="C56" s="35">
        <f>'2004'!$I56</f>
        <v>1557</v>
      </c>
      <c r="D56" s="24">
        <f>'2005'!$I56</f>
        <v>1588</v>
      </c>
      <c r="E56" s="24">
        <f>'2006'!$I56</f>
        <v>1709</v>
      </c>
      <c r="F56" s="24">
        <f>'2007'!$I56</f>
        <v>1680</v>
      </c>
      <c r="G56" s="24">
        <f>'2008'!$I56</f>
        <v>1492</v>
      </c>
      <c r="H56" s="24">
        <f>'2009'!$I56</f>
        <v>663</v>
      </c>
      <c r="I56" s="24">
        <f>'2010'!$I56</f>
        <v>513</v>
      </c>
      <c r="J56" s="24">
        <f>'2011'!$I56</f>
        <v>644</v>
      </c>
      <c r="K56" s="24">
        <f>'2012'!$I56</f>
        <v>532</v>
      </c>
      <c r="L56" s="24">
        <f>'2013'!$I56</f>
        <v>500</v>
      </c>
      <c r="M56" s="35">
        <f>'2004'!$W56</f>
        <v>883</v>
      </c>
      <c r="N56" s="24">
        <f>'2005'!$W56</f>
        <v>955</v>
      </c>
      <c r="O56" s="24">
        <f>'2006'!$W56</f>
        <v>1038</v>
      </c>
      <c r="P56" s="24">
        <f>'2007'!$W56</f>
        <v>981</v>
      </c>
      <c r="Q56" s="24">
        <f>'2008'!$W56</f>
        <v>810</v>
      </c>
      <c r="R56" s="24">
        <f>'2009'!$W56</f>
        <v>55</v>
      </c>
      <c r="S56" s="24">
        <f>'2010'!$W56</f>
        <v>0</v>
      </c>
      <c r="T56" s="24">
        <f>'2011'!$W56</f>
        <v>0</v>
      </c>
      <c r="U56" s="24">
        <f>'2012'!$W56</f>
        <v>0</v>
      </c>
      <c r="V56" s="24">
        <f>'2013'!$W56</f>
        <v>0</v>
      </c>
      <c r="W56" s="35">
        <f>'2004'!$Q56</f>
        <v>1299</v>
      </c>
      <c r="X56" s="24">
        <f>'2005'!$Q56</f>
        <v>1276</v>
      </c>
      <c r="Y56" s="24">
        <f>'2006'!$Q56</f>
        <v>1292</v>
      </c>
      <c r="Z56" s="24">
        <f>'2007'!$Q56</f>
        <v>1187</v>
      </c>
      <c r="AA56" s="24">
        <f>'2008'!$Q56</f>
        <v>1210</v>
      </c>
      <c r="AB56" s="24">
        <f>'2009'!Q56</f>
        <v>632</v>
      </c>
      <c r="AC56" s="24">
        <f>'2010'!Q56</f>
        <v>504</v>
      </c>
      <c r="AD56" s="24">
        <f>'2011'!$Q56</f>
        <v>575</v>
      </c>
      <c r="AE56" s="24">
        <f>'2012'!$Q56</f>
        <v>586</v>
      </c>
      <c r="AF56" s="24" t="e">
        <f>'2013'!#REF!</f>
        <v>#REF!</v>
      </c>
      <c r="AG56" s="35">
        <f>'2004'!$AF56</f>
        <v>202</v>
      </c>
      <c r="AH56" s="24">
        <f>'2005'!$AF56</f>
        <v>218</v>
      </c>
      <c r="AI56" s="24">
        <f>'2006'!$AF56</f>
        <v>223</v>
      </c>
      <c r="AJ56" s="24">
        <f>'2007'!$AF56</f>
        <v>188</v>
      </c>
      <c r="AK56" s="24">
        <f>'2008'!$AF56</f>
        <v>165</v>
      </c>
      <c r="AL56" s="24">
        <f>'2009'!$AF56</f>
        <v>22</v>
      </c>
      <c r="AM56" s="24">
        <f>'2010'!$AF56</f>
        <v>0</v>
      </c>
      <c r="AN56" s="24">
        <f>'2011'!$AF56</f>
        <v>0</v>
      </c>
      <c r="AO56" s="24">
        <f>'2012'!$AF56</f>
        <v>0</v>
      </c>
      <c r="AP56" s="24" t="e">
        <f>'2013'!#REF!</f>
        <v>#REF!</v>
      </c>
    </row>
    <row r="57" spans="1:42" ht="14.4" customHeight="1">
      <c r="A57" s="1" t="s">
        <v>294</v>
      </c>
      <c r="B57" s="4" t="s">
        <v>119</v>
      </c>
      <c r="C57" s="35">
        <f>'2004'!$I57</f>
        <v>493</v>
      </c>
      <c r="D57" s="24">
        <f>'2005'!$I57</f>
        <v>440</v>
      </c>
      <c r="E57" s="24">
        <f>'2006'!$I57</f>
        <v>632</v>
      </c>
      <c r="F57" s="24">
        <f>'2007'!$I57</f>
        <v>0</v>
      </c>
      <c r="G57" s="24">
        <f>'2008'!$I57</f>
        <v>0</v>
      </c>
      <c r="H57" s="24">
        <f>'2009'!$I57</f>
        <v>1249</v>
      </c>
      <c r="I57" s="24">
        <f>'2010'!$I57</f>
        <v>1214</v>
      </c>
      <c r="J57" s="24">
        <f>'2011'!$I57</f>
        <v>1533</v>
      </c>
      <c r="K57" s="24">
        <f>'2012'!$I57</f>
        <v>1269</v>
      </c>
      <c r="L57" s="24">
        <f>'2013'!$P56</f>
        <v>0</v>
      </c>
      <c r="M57" s="35">
        <f>'2004'!$W57</f>
        <v>0</v>
      </c>
      <c r="N57" s="24">
        <f>'2005'!$W57</f>
        <v>0</v>
      </c>
      <c r="O57" s="24">
        <f>'2006'!$W57</f>
        <v>0</v>
      </c>
      <c r="P57" s="24">
        <f>'2007'!$W57</f>
        <v>0</v>
      </c>
      <c r="Q57" s="24">
        <f>'2008'!$W57</f>
        <v>0</v>
      </c>
      <c r="R57" s="24">
        <f>'2009'!$W57</f>
        <v>762</v>
      </c>
      <c r="S57" s="24">
        <f>'2010'!$W57</f>
        <v>614</v>
      </c>
      <c r="T57" s="24">
        <f>'2011'!$W57</f>
        <v>857</v>
      </c>
      <c r="U57" s="24">
        <f>'2012'!$W57</f>
        <v>760</v>
      </c>
      <c r="V57" s="24">
        <f>'2013'!$AE56</f>
        <v>0</v>
      </c>
      <c r="W57" s="35">
        <f>'2004'!$Q57</f>
        <v>557</v>
      </c>
      <c r="X57" s="24">
        <f>'2005'!$Q57</f>
        <v>526</v>
      </c>
      <c r="Y57" s="24">
        <f>'2006'!$Q57</f>
        <v>607</v>
      </c>
      <c r="Z57" s="24">
        <f>'2007'!$Q57</f>
        <v>0</v>
      </c>
      <c r="AA57" s="24">
        <f>'2008'!$Q57</f>
        <v>0</v>
      </c>
      <c r="AB57" s="24">
        <f>'2009'!Q57</f>
        <v>768</v>
      </c>
      <c r="AC57" s="24">
        <f>'2010'!Q57</f>
        <v>1011</v>
      </c>
      <c r="AD57" s="24">
        <f>'2011'!$Q57</f>
        <v>1033</v>
      </c>
      <c r="AE57" s="24">
        <f>'2012'!$Q57</f>
        <v>904</v>
      </c>
      <c r="AF57" s="24" t="e">
        <f>'2013'!#REF!</f>
        <v>#REF!</v>
      </c>
      <c r="AG57" s="35">
        <f>'2004'!$AF57</f>
        <v>0</v>
      </c>
      <c r="AH57" s="24">
        <f>'2005'!$AF57</f>
        <v>0</v>
      </c>
      <c r="AI57" s="24">
        <f>'2006'!$AF57</f>
        <v>0</v>
      </c>
      <c r="AJ57" s="24">
        <f>'2007'!$AF57</f>
        <v>0</v>
      </c>
      <c r="AK57" s="24">
        <f>'2008'!$AF57</f>
        <v>0</v>
      </c>
      <c r="AL57" s="24">
        <f>'2009'!$AF57</f>
        <v>178</v>
      </c>
      <c r="AM57" s="24">
        <f>'2010'!$AF57</f>
        <v>170</v>
      </c>
      <c r="AN57" s="24">
        <f>'2011'!$AF57</f>
        <v>159</v>
      </c>
      <c r="AO57" s="24">
        <f>'2012'!$AF57</f>
        <v>154</v>
      </c>
      <c r="AP57" s="24" t="e">
        <f>'2013'!#REF!</f>
        <v>#REF!</v>
      </c>
    </row>
    <row r="58" spans="1:42" ht="14.4" customHeight="1">
      <c r="A58" s="1" t="s">
        <v>790</v>
      </c>
      <c r="B58" s="4" t="s">
        <v>872</v>
      </c>
      <c r="C58" s="35">
        <f>'2004'!$I58</f>
        <v>142</v>
      </c>
      <c r="D58" s="24">
        <f>'2005'!$I58</f>
        <v>244</v>
      </c>
      <c r="E58" s="24">
        <f>'2006'!$I58</f>
        <v>155</v>
      </c>
      <c r="F58" s="24">
        <f>'2007'!$I58</f>
        <v>73</v>
      </c>
      <c r="G58" s="24">
        <f>'2008'!$I58</f>
        <v>88</v>
      </c>
      <c r="H58" s="24">
        <f>'2009'!$I58</f>
        <v>73</v>
      </c>
      <c r="I58" s="24">
        <f>'2010'!$I58</f>
        <v>0</v>
      </c>
      <c r="J58" s="24">
        <f>'2011'!$I58</f>
        <v>0</v>
      </c>
      <c r="K58" s="24">
        <f>'2012'!$I58</f>
        <v>0</v>
      </c>
      <c r="L58" s="24">
        <f>'2013'!$P57</f>
        <v>10</v>
      </c>
      <c r="M58" s="35">
        <f>'2004'!$W58</f>
        <v>142</v>
      </c>
      <c r="N58" s="24">
        <f>'2005'!$W58</f>
        <v>244</v>
      </c>
      <c r="O58" s="24">
        <f>'2006'!$W58</f>
        <v>155</v>
      </c>
      <c r="P58" s="24">
        <f>'2007'!$W58</f>
        <v>73</v>
      </c>
      <c r="Q58" s="24">
        <f>'2008'!$W58</f>
        <v>88</v>
      </c>
      <c r="R58" s="24">
        <f>'2009'!$W58</f>
        <v>73</v>
      </c>
      <c r="S58" s="24">
        <f>'2010'!$W58</f>
        <v>0</v>
      </c>
      <c r="T58" s="24">
        <f>'2011'!$W58</f>
        <v>0</v>
      </c>
      <c r="U58" s="24">
        <f>'2012'!$W58</f>
        <v>0</v>
      </c>
      <c r="V58" s="24">
        <f>'2013'!$AE57</f>
        <v>3</v>
      </c>
      <c r="W58" s="35">
        <f>'2004'!$Q58</f>
        <v>605</v>
      </c>
      <c r="X58" s="24">
        <f>'2005'!$Q58</f>
        <v>1035</v>
      </c>
      <c r="Y58" s="24">
        <f>'2006'!$Q58</f>
        <v>694</v>
      </c>
      <c r="Z58" s="24">
        <f>'2007'!$Q58</f>
        <v>506</v>
      </c>
      <c r="AA58" s="24">
        <f>'2008'!$Q58</f>
        <v>348</v>
      </c>
      <c r="AB58" s="24">
        <f>'2009'!Q58</f>
        <v>368</v>
      </c>
      <c r="AC58" s="24">
        <f>'2010'!Q58</f>
        <v>334</v>
      </c>
      <c r="AD58" s="24">
        <f>'2011'!$Q58</f>
        <v>0</v>
      </c>
      <c r="AE58" s="24">
        <f>'2012'!$Q58</f>
        <v>0</v>
      </c>
      <c r="AF58" s="24">
        <f>'2013'!$Q58</f>
        <v>0</v>
      </c>
      <c r="AG58" s="35">
        <f>'2004'!$AF58</f>
        <v>204</v>
      </c>
      <c r="AH58" s="24">
        <f>'2005'!$AF58</f>
        <v>591</v>
      </c>
      <c r="AI58" s="24">
        <f>'2006'!$AF58</f>
        <v>329</v>
      </c>
      <c r="AJ58" s="24">
        <f>'2007'!$AF58</f>
        <v>306</v>
      </c>
      <c r="AK58" s="24">
        <f>'2008'!$AF58</f>
        <v>146</v>
      </c>
      <c r="AL58" s="24">
        <f>'2009'!$AF58</f>
        <v>120</v>
      </c>
      <c r="AM58" s="24">
        <f>'2010'!$AF58</f>
        <v>56</v>
      </c>
      <c r="AN58" s="24">
        <f>'2011'!$AF58</f>
        <v>0</v>
      </c>
      <c r="AO58" s="24">
        <f>'2012'!$AF58</f>
        <v>0</v>
      </c>
      <c r="AP58" s="24">
        <f>'2013'!$AF58</f>
        <v>0</v>
      </c>
    </row>
    <row r="59" spans="1:42" ht="14.4" customHeight="1">
      <c r="A59" s="1" t="s">
        <v>791</v>
      </c>
      <c r="B59" s="4" t="s">
        <v>872</v>
      </c>
      <c r="C59" s="35"/>
      <c r="D59" s="24">
        <f>'2005'!$I59</f>
        <v>6</v>
      </c>
      <c r="E59" s="24">
        <f>'2006'!$I59</f>
        <v>29</v>
      </c>
      <c r="F59" s="24">
        <f>'2007'!$I59</f>
        <v>132</v>
      </c>
      <c r="G59" s="24">
        <f>'2008'!$I59</f>
        <v>88</v>
      </c>
      <c r="H59" s="24">
        <f>'2009'!$I59</f>
        <v>0</v>
      </c>
      <c r="I59" s="24">
        <f>'2010'!$I59</f>
        <v>207</v>
      </c>
      <c r="J59" s="24">
        <f>'2011'!$I59</f>
        <v>228</v>
      </c>
      <c r="K59" s="24">
        <f>'2012'!$I59</f>
        <v>265</v>
      </c>
      <c r="L59" s="24">
        <f>'2013'!$I59</f>
        <v>314</v>
      </c>
      <c r="M59" s="35"/>
      <c r="N59" s="24">
        <f>'2005'!$W59</f>
        <v>0</v>
      </c>
      <c r="O59" s="24">
        <f>'2006'!$W59</f>
        <v>0</v>
      </c>
      <c r="P59" s="24">
        <f>'2007'!$W59</f>
        <v>0</v>
      </c>
      <c r="Q59" s="24">
        <f>'2008'!$W59</f>
        <v>88</v>
      </c>
      <c r="R59" s="24">
        <f>'2009'!$W59</f>
        <v>0</v>
      </c>
      <c r="S59" s="24">
        <f>'2010'!$W59</f>
        <v>5</v>
      </c>
      <c r="T59" s="24">
        <f>'2011'!$W59</f>
        <v>0</v>
      </c>
      <c r="U59" s="24">
        <f>'2012'!$W59</f>
        <v>0</v>
      </c>
      <c r="V59" s="24">
        <f>'2013'!$W59</f>
        <v>3</v>
      </c>
      <c r="W59" s="35"/>
      <c r="X59" s="24">
        <f>'2005'!$Q59</f>
        <v>157</v>
      </c>
      <c r="Y59" s="24">
        <f>'2006'!$Q59</f>
        <v>194</v>
      </c>
      <c r="Z59" s="24">
        <f>'2007'!$Q59</f>
        <v>112</v>
      </c>
      <c r="AA59" s="24">
        <f>'2008'!$Q59</f>
        <v>348</v>
      </c>
      <c r="AB59" s="24">
        <f>'2009'!Q59</f>
        <v>0</v>
      </c>
      <c r="AC59" s="24">
        <f>'2010'!Q59</f>
        <v>234</v>
      </c>
      <c r="AD59" s="24">
        <f>'2011'!$Q59</f>
        <v>185</v>
      </c>
      <c r="AE59" s="24">
        <f>'2012'!$Q59</f>
        <v>171</v>
      </c>
      <c r="AF59" s="24" t="e">
        <f>'2013'!#REF!</f>
        <v>#REF!</v>
      </c>
      <c r="AG59" s="35"/>
      <c r="AH59" s="24">
        <f>'2005'!$AF59</f>
        <v>5</v>
      </c>
      <c r="AI59" s="24"/>
      <c r="AJ59" s="24">
        <f>'2007'!$AF59</f>
        <v>1</v>
      </c>
      <c r="AK59" s="24">
        <f>'2008'!$AF59</f>
        <v>146</v>
      </c>
      <c r="AL59" s="24">
        <f>'2009'!$AF59</f>
        <v>0</v>
      </c>
      <c r="AM59" s="24">
        <f>'2010'!$AF59</f>
        <v>2</v>
      </c>
      <c r="AN59" s="24">
        <f>'2011'!$AF59</f>
        <v>0</v>
      </c>
      <c r="AO59" s="24">
        <f>'2012'!$AF59</f>
        <v>2</v>
      </c>
      <c r="AP59" s="24" t="e">
        <f>'2013'!#REF!</f>
        <v>#REF!</v>
      </c>
    </row>
    <row r="60" spans="1:42" ht="14.4" customHeight="1">
      <c r="A60" s="1" t="s">
        <v>792</v>
      </c>
      <c r="B60" s="4" t="s">
        <v>299</v>
      </c>
      <c r="C60" s="35">
        <f>'2004'!$I60</f>
        <v>262</v>
      </c>
      <c r="D60" s="24">
        <f>'2005'!$I60</f>
        <v>250</v>
      </c>
      <c r="E60" s="24">
        <f>'2006'!$I60</f>
        <v>10</v>
      </c>
      <c r="F60" s="24">
        <f>'2007'!$I60</f>
        <v>48</v>
      </c>
      <c r="G60" s="24">
        <f>'2008'!$I60</f>
        <v>13</v>
      </c>
      <c r="H60" s="24">
        <f>'2009'!$I60</f>
        <v>5</v>
      </c>
      <c r="I60" s="24">
        <f>'2010'!$I60</f>
        <v>7</v>
      </c>
      <c r="J60" s="24">
        <f>'2011'!$I60</f>
        <v>0</v>
      </c>
      <c r="K60" s="24">
        <f>'2012'!$I60</f>
        <v>0</v>
      </c>
      <c r="L60" s="24">
        <f>'2013'!$P59</f>
        <v>0</v>
      </c>
      <c r="M60" s="35">
        <f>'2004'!$W60</f>
        <v>7</v>
      </c>
      <c r="N60" s="24">
        <f>'2005'!$W60</f>
        <v>11</v>
      </c>
      <c r="O60" s="24">
        <f>'2006'!$W60</f>
        <v>10</v>
      </c>
      <c r="P60" s="24">
        <f>'2007'!$W60</f>
        <v>47</v>
      </c>
      <c r="Q60" s="24">
        <f>'2008'!$W60</f>
        <v>10</v>
      </c>
      <c r="R60" s="24">
        <f>'2009'!$W60</f>
        <v>5</v>
      </c>
      <c r="S60" s="24">
        <f>'2010'!$W60</f>
        <v>7</v>
      </c>
      <c r="T60" s="24">
        <f>'2011'!$W60</f>
        <v>0</v>
      </c>
      <c r="U60" s="24">
        <f>'2012'!$W60</f>
        <v>0</v>
      </c>
      <c r="V60" s="24">
        <f>'2013'!$AE59</f>
        <v>0</v>
      </c>
      <c r="W60" s="35">
        <f>'2004'!$Q60</f>
        <v>528</v>
      </c>
      <c r="X60" s="24">
        <f>'2005'!$Q60</f>
        <v>543</v>
      </c>
      <c r="Y60" s="24">
        <f>'2006'!$Q60</f>
        <v>11</v>
      </c>
      <c r="Z60" s="24">
        <f>'2007'!$Q60</f>
        <v>14</v>
      </c>
      <c r="AA60" s="24">
        <f>'2008'!$Q60</f>
        <v>26</v>
      </c>
      <c r="AB60" s="24">
        <f>'2009'!Q60</f>
        <v>45</v>
      </c>
      <c r="AC60" s="24">
        <f>'2010'!Q60</f>
        <v>15</v>
      </c>
      <c r="AD60" s="24">
        <f>'2011'!$Q60</f>
        <v>15</v>
      </c>
      <c r="AE60" s="24">
        <f>'2012'!$Q60</f>
        <v>0</v>
      </c>
      <c r="AF60" s="24">
        <f>'2013'!$Q60</f>
        <v>0</v>
      </c>
      <c r="AG60" s="35">
        <f>'2004'!$AF60</f>
        <v>10</v>
      </c>
      <c r="AH60" s="24">
        <f>'2005'!$AF60</f>
        <v>8</v>
      </c>
      <c r="AI60" s="24">
        <f>'2006'!$AF60</f>
        <v>2</v>
      </c>
      <c r="AJ60" s="24">
        <f>'2007'!$AF60</f>
        <v>5</v>
      </c>
      <c r="AK60" s="24">
        <f>'2008'!$AF60</f>
        <v>4</v>
      </c>
      <c r="AL60" s="24">
        <f>'2009'!$AF60</f>
        <v>19</v>
      </c>
      <c r="AM60" s="24">
        <f>'2010'!$AF60</f>
        <v>5</v>
      </c>
      <c r="AN60" s="24">
        <f>'2011'!$AF60</f>
        <v>6</v>
      </c>
      <c r="AO60" s="24">
        <f>'2012'!$AF60</f>
        <v>0</v>
      </c>
      <c r="AP60" s="24">
        <f>'2013'!$AF60</f>
        <v>0</v>
      </c>
    </row>
    <row r="61" spans="1:42" ht="14.4" customHeight="1">
      <c r="A61" s="1" t="s">
        <v>296</v>
      </c>
      <c r="B61" s="4" t="s">
        <v>299</v>
      </c>
      <c r="C61" s="35">
        <f>'2004'!$I61</f>
        <v>358</v>
      </c>
      <c r="D61" s="24">
        <f>'2005'!$I61</f>
        <v>341</v>
      </c>
      <c r="E61" s="24">
        <f>'2006'!$I61</f>
        <v>474</v>
      </c>
      <c r="F61" s="24">
        <f>'2007'!$I61</f>
        <v>535</v>
      </c>
      <c r="G61" s="24">
        <f>'2008'!$I61</f>
        <v>566</v>
      </c>
      <c r="H61" s="24">
        <f>'2009'!$I61</f>
        <v>452</v>
      </c>
      <c r="I61" s="24">
        <f>'2010'!$I61</f>
        <v>0</v>
      </c>
      <c r="J61" s="24">
        <f>'2011'!$I61</f>
        <v>532</v>
      </c>
      <c r="K61" s="24">
        <f>'2012'!$I61</f>
        <v>354</v>
      </c>
      <c r="L61" s="24">
        <f>'2013'!$I61</f>
        <v>309</v>
      </c>
      <c r="M61" s="35">
        <f>'2004'!$W61</f>
        <v>28</v>
      </c>
      <c r="N61" s="24">
        <f>'2005'!$W61</f>
        <v>32</v>
      </c>
      <c r="O61" s="24">
        <f>'2006'!$W61</f>
        <v>132</v>
      </c>
      <c r="P61" s="24">
        <f>'2007'!$W61</f>
        <v>72</v>
      </c>
      <c r="Q61" s="24">
        <f>'2008'!$W61</f>
        <v>155</v>
      </c>
      <c r="R61" s="24">
        <f>'2009'!$W61</f>
        <v>95</v>
      </c>
      <c r="S61" s="24">
        <f>'2010'!$W61</f>
        <v>0</v>
      </c>
      <c r="T61" s="24">
        <f>'2011'!$W61</f>
        <v>41</v>
      </c>
      <c r="U61" s="24">
        <f>'2012'!$W61</f>
        <v>30</v>
      </c>
      <c r="V61" s="24">
        <f>'2013'!$W61</f>
        <v>3</v>
      </c>
      <c r="W61" s="35">
        <f>'2004'!$Q61</f>
        <v>528</v>
      </c>
      <c r="X61" s="24">
        <f>'2005'!$Q61</f>
        <v>508</v>
      </c>
      <c r="Y61" s="24">
        <f>'2006'!$Q61</f>
        <v>599</v>
      </c>
      <c r="Z61" s="24">
        <f>'2007'!$Q61</f>
        <v>576</v>
      </c>
      <c r="AA61" s="24">
        <f>'2008'!$Q61</f>
        <v>589</v>
      </c>
      <c r="AB61" s="24">
        <f>'2009'!Q61</f>
        <v>542</v>
      </c>
      <c r="AC61" s="24">
        <f>'2010'!Q61</f>
        <v>0</v>
      </c>
      <c r="AD61" s="24">
        <f>'2011'!$Q61</f>
        <v>637</v>
      </c>
      <c r="AE61" s="24">
        <f>'2012'!$Q61</f>
        <v>704</v>
      </c>
      <c r="AF61" s="24" t="e">
        <f>'2013'!#REF!</f>
        <v>#REF!</v>
      </c>
      <c r="AG61" s="35">
        <f>'2004'!$AF61</f>
        <v>12</v>
      </c>
      <c r="AH61" s="24">
        <f>'2005'!$AF61</f>
        <v>25</v>
      </c>
      <c r="AI61" s="24">
        <f>'2006'!$AF61</f>
        <v>51</v>
      </c>
      <c r="AJ61" s="24">
        <f>'2007'!$AF61</f>
        <v>76</v>
      </c>
      <c r="AK61" s="24">
        <f>'2008'!$AF61</f>
        <v>75</v>
      </c>
      <c r="AL61" s="24">
        <f>'2009'!$AF61</f>
        <v>74</v>
      </c>
      <c r="AM61" s="24">
        <f>'2010'!$AF61</f>
        <v>0</v>
      </c>
      <c r="AN61" s="24">
        <f>'2011'!$AF61</f>
        <v>29</v>
      </c>
      <c r="AO61" s="24">
        <f>'2012'!$AF61</f>
        <v>33</v>
      </c>
      <c r="AP61" s="24" t="e">
        <f>'2013'!#REF!</f>
        <v>#REF!</v>
      </c>
    </row>
    <row r="62" spans="1:42" ht="14.4" customHeight="1">
      <c r="A62" s="1" t="s">
        <v>794</v>
      </c>
      <c r="B62" s="4" t="s">
        <v>111</v>
      </c>
      <c r="C62" s="35"/>
      <c r="D62" s="24">
        <f>'2005'!$I62</f>
        <v>0</v>
      </c>
      <c r="E62" s="24">
        <f>'2006'!$I62</f>
        <v>0</v>
      </c>
      <c r="F62" s="24">
        <f>'2007'!$I62</f>
        <v>435</v>
      </c>
      <c r="G62" s="24">
        <f>'2008'!$I62</f>
        <v>440</v>
      </c>
      <c r="H62" s="24">
        <f>'2009'!$I62</f>
        <v>0</v>
      </c>
      <c r="I62" s="24">
        <f>'2010'!$I62</f>
        <v>415</v>
      </c>
      <c r="J62" s="24">
        <f>'2011'!$I62</f>
        <v>497</v>
      </c>
      <c r="K62" s="24">
        <f>'2012'!$I62</f>
        <v>459</v>
      </c>
      <c r="L62" s="24">
        <f>'2013'!$P61</f>
        <v>9</v>
      </c>
      <c r="M62" s="35"/>
      <c r="N62" s="24">
        <f>'2005'!$W62</f>
        <v>0</v>
      </c>
      <c r="O62" s="24">
        <f>'2006'!$W62</f>
        <v>0</v>
      </c>
      <c r="P62" s="24">
        <f>'2007'!$W62</f>
        <v>0</v>
      </c>
      <c r="Q62" s="24">
        <f>'2008'!$W62</f>
        <v>3</v>
      </c>
      <c r="R62" s="24">
        <f>'2009'!$W62</f>
        <v>0</v>
      </c>
      <c r="S62" s="24">
        <f>'2010'!$W62</f>
        <v>0</v>
      </c>
      <c r="T62" s="24">
        <f>'2011'!$W62</f>
        <v>0</v>
      </c>
      <c r="U62" s="24">
        <f>'2012'!$W62</f>
        <v>0</v>
      </c>
      <c r="V62" s="24">
        <f>'2013'!$AE61</f>
        <v>4</v>
      </c>
      <c r="W62" s="35"/>
      <c r="X62" s="24">
        <f>'2005'!$Q62</f>
        <v>0</v>
      </c>
      <c r="Y62" s="24">
        <f>'2006'!$Q62</f>
        <v>0</v>
      </c>
      <c r="Z62" s="24">
        <f>'2007'!$Q62</f>
        <v>0</v>
      </c>
      <c r="AA62" s="24">
        <f>'2008'!$Q62</f>
        <v>0</v>
      </c>
      <c r="AB62" s="24">
        <f>'2009'!Q62</f>
        <v>0</v>
      </c>
      <c r="AC62" s="24">
        <f>'2010'!Q62</f>
        <v>0</v>
      </c>
      <c r="AD62" s="24">
        <f>'2011'!$Q62</f>
        <v>0</v>
      </c>
      <c r="AE62" s="24">
        <f>'2012'!$Q62</f>
        <v>0</v>
      </c>
      <c r="AF62" s="24">
        <f>'2013'!$Q62</f>
        <v>0</v>
      </c>
      <c r="AG62" s="35"/>
      <c r="AH62" s="24">
        <f>'2005'!$AF62</f>
        <v>0</v>
      </c>
      <c r="AI62" s="24"/>
      <c r="AJ62" s="24">
        <f>'2007'!$AF62</f>
        <v>0</v>
      </c>
      <c r="AK62" s="24">
        <f>'2008'!$AF62</f>
        <v>0</v>
      </c>
      <c r="AL62" s="24">
        <f>'2009'!$AF62</f>
        <v>0</v>
      </c>
      <c r="AM62" s="24">
        <f>'2010'!$AF62</f>
        <v>0</v>
      </c>
      <c r="AN62" s="24">
        <f>'2011'!$AF62</f>
        <v>0</v>
      </c>
      <c r="AO62" s="24">
        <f>'2012'!$AF62</f>
        <v>0</v>
      </c>
      <c r="AP62" s="24">
        <f>'2013'!$AF62</f>
        <v>0</v>
      </c>
    </row>
    <row r="63" spans="1:42" ht="14.4" customHeight="1">
      <c r="A63" s="1" t="s">
        <v>795</v>
      </c>
      <c r="B63" s="4" t="s">
        <v>994</v>
      </c>
      <c r="C63" s="35"/>
      <c r="D63" s="24">
        <f>'2005'!$I63</f>
        <v>0</v>
      </c>
      <c r="E63" s="24">
        <f>'2006'!$I63</f>
        <v>64</v>
      </c>
      <c r="F63" s="24">
        <f>'2007'!$I63</f>
        <v>168</v>
      </c>
      <c r="G63" s="24">
        <f>'2008'!$I63</f>
        <v>69</v>
      </c>
      <c r="H63" s="24">
        <f>'2009'!$I63</f>
        <v>115</v>
      </c>
      <c r="I63" s="24">
        <f>'2010'!$I63</f>
        <v>218</v>
      </c>
      <c r="J63" s="24">
        <f>'2011'!$I63</f>
        <v>236</v>
      </c>
      <c r="K63" s="24">
        <f>'2012'!$I63</f>
        <v>218</v>
      </c>
      <c r="L63" s="24">
        <f>'2013'!$I63</f>
        <v>0</v>
      </c>
      <c r="M63" s="35"/>
      <c r="N63" s="24">
        <f>'2005'!$W63</f>
        <v>0</v>
      </c>
      <c r="O63" s="24">
        <f>'2006'!$W63</f>
        <v>54</v>
      </c>
      <c r="P63" s="24">
        <f>'2007'!$W63</f>
        <v>145</v>
      </c>
      <c r="Q63" s="24">
        <f>'2008'!$W63</f>
        <v>61</v>
      </c>
      <c r="R63" s="24">
        <f>'2009'!$W63</f>
        <v>96</v>
      </c>
      <c r="S63" s="24">
        <f>'2010'!$W63</f>
        <v>191</v>
      </c>
      <c r="T63" s="24">
        <f>'2011'!$W63</f>
        <v>192</v>
      </c>
      <c r="U63" s="24">
        <f>'2012'!$W63</f>
        <v>172</v>
      </c>
      <c r="V63" s="24">
        <f>'2013'!$W63</f>
        <v>0</v>
      </c>
      <c r="W63" s="35"/>
      <c r="X63" s="24">
        <f>'2005'!$Q63</f>
        <v>0</v>
      </c>
      <c r="Y63" s="24">
        <f>'2006'!$Q63</f>
        <v>130</v>
      </c>
      <c r="Z63" s="24">
        <f>'2007'!$Q63</f>
        <v>89</v>
      </c>
      <c r="AA63" s="24">
        <f>'2008'!$Q63</f>
        <v>96</v>
      </c>
      <c r="AB63" s="24">
        <f>'2009'!Q63</f>
        <v>124</v>
      </c>
      <c r="AC63" s="24">
        <f>'2010'!Q63</f>
        <v>180</v>
      </c>
      <c r="AD63" s="24">
        <f>'2011'!$Q63</f>
        <v>205</v>
      </c>
      <c r="AE63" s="24">
        <f>'2012'!$Q63</f>
        <v>229</v>
      </c>
      <c r="AF63" s="24">
        <f>'2013'!$Q63</f>
        <v>0</v>
      </c>
      <c r="AG63" s="35"/>
      <c r="AH63" s="24">
        <f>'2005'!$AF63</f>
        <v>0</v>
      </c>
      <c r="AI63" s="24"/>
      <c r="AJ63" s="24">
        <f>'2007'!$AF63</f>
        <v>42</v>
      </c>
      <c r="AK63" s="24">
        <f>'2008'!$AF63</f>
        <v>39</v>
      </c>
      <c r="AL63" s="24">
        <f>'2009'!$AF63</f>
        <v>52</v>
      </c>
      <c r="AM63" s="24">
        <f>'2010'!$AF63</f>
        <v>63</v>
      </c>
      <c r="AN63" s="24">
        <f>'2011'!$AF63</f>
        <v>59</v>
      </c>
      <c r="AO63" s="24">
        <f>'2012'!$AF63</f>
        <v>79</v>
      </c>
      <c r="AP63" s="24">
        <f>'2013'!$AF63</f>
        <v>0</v>
      </c>
    </row>
    <row r="64" spans="1:42" ht="14.4" customHeight="1">
      <c r="A64" s="1" t="s">
        <v>300</v>
      </c>
      <c r="B64" s="4" t="s">
        <v>121</v>
      </c>
      <c r="C64" s="35">
        <f>'2004'!$I64</f>
        <v>456</v>
      </c>
      <c r="D64" s="24">
        <f>'2005'!$I64</f>
        <v>508</v>
      </c>
      <c r="E64" s="24">
        <f>'2006'!$I64</f>
        <v>795</v>
      </c>
      <c r="F64" s="24">
        <f>'2007'!$I64</f>
        <v>953</v>
      </c>
      <c r="G64" s="24">
        <f>'2008'!$I64</f>
        <v>920</v>
      </c>
      <c r="H64" s="24">
        <f>'2009'!$I64</f>
        <v>948</v>
      </c>
      <c r="I64" s="24">
        <f>'2010'!$I64</f>
        <v>663</v>
      </c>
      <c r="J64" s="24">
        <f>'2011'!$I64</f>
        <v>724</v>
      </c>
      <c r="K64" s="24">
        <f>'2012'!$I64</f>
        <v>565</v>
      </c>
      <c r="L64" s="24">
        <f>'2013'!$I64</f>
        <v>642</v>
      </c>
      <c r="M64" s="35">
        <f>'2004'!$W64</f>
        <v>411</v>
      </c>
      <c r="N64" s="24">
        <f>'2005'!$W64</f>
        <v>466</v>
      </c>
      <c r="O64" s="24">
        <f>'2006'!$W64</f>
        <v>504</v>
      </c>
      <c r="P64" s="24">
        <f>'2007'!$W64</f>
        <v>653</v>
      </c>
      <c r="Q64" s="24">
        <f>'2008'!$W64</f>
        <v>526</v>
      </c>
      <c r="R64" s="24">
        <f>'2009'!$W64</f>
        <v>585</v>
      </c>
      <c r="S64" s="24">
        <f>'2010'!$W64</f>
        <v>453</v>
      </c>
      <c r="T64" s="24">
        <f>'2011'!$W64</f>
        <v>479</v>
      </c>
      <c r="U64" s="24">
        <f>'2012'!$W64</f>
        <v>364</v>
      </c>
      <c r="V64" s="24">
        <f>'2013'!$W64</f>
        <v>335</v>
      </c>
      <c r="W64" s="35">
        <f>'2004'!$Q64</f>
        <v>917</v>
      </c>
      <c r="X64" s="24">
        <f>'2005'!$Q64</f>
        <v>755</v>
      </c>
      <c r="Y64" s="24">
        <f>'2006'!$Q64</f>
        <v>927</v>
      </c>
      <c r="Z64" s="24">
        <f>'2007'!$Q64</f>
        <v>1201</v>
      </c>
      <c r="AA64" s="24">
        <f>'2008'!$Q64</f>
        <v>1143</v>
      </c>
      <c r="AB64" s="24">
        <f>'2009'!Q64</f>
        <v>892</v>
      </c>
      <c r="AC64" s="24">
        <f>'2010'!Q64</f>
        <v>767</v>
      </c>
      <c r="AD64" s="24">
        <f>'2011'!$Q64</f>
        <v>880</v>
      </c>
      <c r="AE64" s="24">
        <f>'2012'!$Q64</f>
        <v>519</v>
      </c>
      <c r="AF64" s="24" t="e">
        <f>'2013'!#REF!</f>
        <v>#REF!</v>
      </c>
      <c r="AG64" s="35">
        <f>'2004'!$AF64</f>
        <v>763</v>
      </c>
      <c r="AH64" s="24">
        <f>'2005'!$AF64</f>
        <v>622</v>
      </c>
      <c r="AI64" s="24">
        <f>'2006'!$AF64</f>
        <v>354</v>
      </c>
      <c r="AJ64" s="24">
        <f>'2007'!$AF64</f>
        <v>483</v>
      </c>
      <c r="AK64" s="24">
        <f>'2008'!$AF64</f>
        <v>290</v>
      </c>
      <c r="AL64" s="24">
        <f>'2009'!$AF64</f>
        <v>263</v>
      </c>
      <c r="AM64" s="24">
        <f>'2010'!$AF64</f>
        <v>186</v>
      </c>
      <c r="AN64" s="24">
        <f>'2011'!$AF64</f>
        <v>191</v>
      </c>
      <c r="AO64" s="24">
        <f>'2012'!$AF64</f>
        <v>163</v>
      </c>
      <c r="AP64" s="24" t="e">
        <f>'2013'!#REF!</f>
        <v>#REF!</v>
      </c>
    </row>
    <row r="65" spans="1:42" ht="14.4" customHeight="1">
      <c r="A65" s="1" t="s">
        <v>122</v>
      </c>
      <c r="B65" s="4" t="s">
        <v>121</v>
      </c>
      <c r="C65" s="35">
        <f>'2004'!$I65</f>
        <v>0</v>
      </c>
      <c r="D65" s="24">
        <f>'2005'!$I65</f>
        <v>39</v>
      </c>
      <c r="E65" s="24">
        <f>'2006'!$I65</f>
        <v>82</v>
      </c>
      <c r="F65" s="24">
        <f>'2007'!$I65</f>
        <v>102</v>
      </c>
      <c r="G65" s="24">
        <f>'2008'!$I65</f>
        <v>498</v>
      </c>
      <c r="H65" s="24">
        <f>'2009'!$I65</f>
        <v>359</v>
      </c>
      <c r="I65" s="24">
        <f>'2010'!$I65</f>
        <v>302</v>
      </c>
      <c r="J65" s="24">
        <f>'2011'!$I65</f>
        <v>265</v>
      </c>
      <c r="K65" s="24">
        <f>'2012'!$I65</f>
        <v>302</v>
      </c>
      <c r="L65" s="24">
        <f>'2013'!$P64</f>
        <v>24</v>
      </c>
      <c r="M65" s="35">
        <f>'2004'!$W65</f>
        <v>0</v>
      </c>
      <c r="N65" s="24">
        <f>'2005'!$W65</f>
        <v>0</v>
      </c>
      <c r="O65" s="24">
        <f>'2006'!$W65</f>
        <v>0</v>
      </c>
      <c r="P65" s="24">
        <f>'2007'!$W65</f>
        <v>2</v>
      </c>
      <c r="Q65" s="24">
        <f>'2008'!$W65</f>
        <v>6</v>
      </c>
      <c r="R65" s="24">
        <f>'2009'!$W65</f>
        <v>14</v>
      </c>
      <c r="S65" s="24">
        <f>'2010'!$W65</f>
        <v>3</v>
      </c>
      <c r="T65" s="24">
        <f>'2011'!$W65</f>
        <v>3</v>
      </c>
      <c r="U65" s="24">
        <f>'2012'!$W65</f>
        <v>6</v>
      </c>
      <c r="V65" s="24">
        <f>'2013'!$AE64</f>
        <v>3</v>
      </c>
      <c r="W65" s="35">
        <f>'2004'!$Q65</f>
        <v>0</v>
      </c>
      <c r="X65" s="24">
        <f>'2005'!$Q65</f>
        <v>17</v>
      </c>
      <c r="Y65" s="24">
        <f>'2006'!$Q65</f>
        <v>82</v>
      </c>
      <c r="Z65" s="24">
        <f>'2007'!$Q65</f>
        <v>159</v>
      </c>
      <c r="AA65" s="24">
        <f>'2008'!$Q65</f>
        <v>348</v>
      </c>
      <c r="AB65" s="24">
        <f>'2009'!Q65</f>
        <v>476</v>
      </c>
      <c r="AC65" s="24">
        <f>'2010'!Q65</f>
        <v>868</v>
      </c>
      <c r="AD65" s="24">
        <f>'2011'!$Q65</f>
        <v>1318</v>
      </c>
      <c r="AE65" s="24">
        <f>'2012'!$Q65</f>
        <v>1335</v>
      </c>
      <c r="AF65" s="24" t="e">
        <f>'2013'!#REF!</f>
        <v>#REF!</v>
      </c>
      <c r="AG65" s="35">
        <f>'2004'!$AF65</f>
        <v>0</v>
      </c>
      <c r="AH65" s="24">
        <f>'2005'!$AF65</f>
        <v>0</v>
      </c>
      <c r="AI65" s="24">
        <f>'2006'!$AF65</f>
        <v>0</v>
      </c>
      <c r="AJ65" s="24">
        <f>'2007'!$AF65</f>
        <v>1</v>
      </c>
      <c r="AK65" s="24">
        <f>'2008'!$AF65</f>
        <v>2</v>
      </c>
      <c r="AL65" s="24">
        <f>'2009'!$AF65</f>
        <v>2</v>
      </c>
      <c r="AM65" s="24">
        <f>'2010'!$AF65</f>
        <v>5</v>
      </c>
      <c r="AN65" s="24">
        <f>'2011'!$AF65</f>
        <v>3</v>
      </c>
      <c r="AO65" s="24">
        <f>'2012'!$AF65</f>
        <v>8</v>
      </c>
      <c r="AP65" s="24" t="e">
        <f>'2013'!#REF!</f>
        <v>#REF!</v>
      </c>
    </row>
    <row r="66" spans="1:42">
      <c r="A66" s="1" t="s">
        <v>124</v>
      </c>
      <c r="B66" s="4" t="s">
        <v>127</v>
      </c>
      <c r="C66" s="35">
        <f>'2004'!$I66</f>
        <v>1499</v>
      </c>
      <c r="D66" s="24">
        <f>'2005'!$I66</f>
        <v>1666</v>
      </c>
      <c r="E66" s="24">
        <f>'2006'!$I66</f>
        <v>1689</v>
      </c>
      <c r="F66" s="24">
        <f>'2007'!$I66</f>
        <v>2096</v>
      </c>
      <c r="G66" s="24">
        <f>'2008'!$I66</f>
        <v>2466</v>
      </c>
      <c r="H66" s="24">
        <f>'2009'!$I66</f>
        <v>2509</v>
      </c>
      <c r="I66" s="24">
        <f>'2010'!$I66</f>
        <v>2061</v>
      </c>
      <c r="J66" s="24">
        <f>'2011'!$I66</f>
        <v>2677</v>
      </c>
      <c r="K66" s="24">
        <f>'2012'!$I66</f>
        <v>2604</v>
      </c>
      <c r="L66" s="24">
        <f>'2013'!$P65</f>
        <v>54</v>
      </c>
      <c r="M66" s="35">
        <f>'2004'!$W66</f>
        <v>1279</v>
      </c>
      <c r="N66" s="24">
        <f>'2005'!$W66</f>
        <v>1429</v>
      </c>
      <c r="O66" s="24">
        <f>'2006'!$W66</f>
        <v>1405</v>
      </c>
      <c r="P66" s="24">
        <f>'2007'!$W66</f>
        <v>1632</v>
      </c>
      <c r="Q66" s="24">
        <f>'2008'!$W66</f>
        <v>1850</v>
      </c>
      <c r="R66" s="24">
        <f>'2009'!$W66</f>
        <v>1822</v>
      </c>
      <c r="S66" s="24">
        <f>'2010'!$W66</f>
        <v>1384</v>
      </c>
      <c r="T66" s="24">
        <f>'2011'!$W66</f>
        <v>1969</v>
      </c>
      <c r="U66" s="24">
        <f>'2012'!$W66</f>
        <v>1785</v>
      </c>
      <c r="V66" s="24">
        <f>'2013'!$AE65</f>
        <v>15</v>
      </c>
      <c r="W66" s="35">
        <f>'2004'!$Q66</f>
        <v>1053</v>
      </c>
      <c r="X66" s="24">
        <f>'2005'!$Q66</f>
        <v>1126</v>
      </c>
      <c r="Y66" s="24">
        <f>'2006'!$Q66</f>
        <v>1030</v>
      </c>
      <c r="Z66" s="24">
        <f>'2007'!$Q66</f>
        <v>1177</v>
      </c>
      <c r="AA66" s="24">
        <f>'2008'!$Q66</f>
        <v>1276</v>
      </c>
      <c r="AB66" s="24">
        <f>'2009'!Q66</f>
        <v>1269</v>
      </c>
      <c r="AC66" s="24">
        <f>'2010'!Q66</f>
        <v>1260</v>
      </c>
      <c r="AD66" s="24">
        <f>'2011'!$Q66</f>
        <v>1328</v>
      </c>
      <c r="AE66" s="24">
        <f>'2012'!$Q66</f>
        <v>1228</v>
      </c>
      <c r="AF66" s="24" t="e">
        <f>'2013'!#REF!</f>
        <v>#REF!</v>
      </c>
      <c r="AG66" s="35">
        <f>'2004'!$AF66</f>
        <v>315</v>
      </c>
      <c r="AH66" s="24">
        <f>'2005'!$AF66</f>
        <v>316</v>
      </c>
      <c r="AI66" s="24">
        <f>'2006'!$AF66</f>
        <v>229</v>
      </c>
      <c r="AJ66" s="24">
        <f>'2007'!$AF66</f>
        <v>204</v>
      </c>
      <c r="AK66" s="24">
        <f>'2008'!$AF66</f>
        <v>211</v>
      </c>
      <c r="AL66" s="24">
        <f>'2009'!$AF66</f>
        <v>168</v>
      </c>
      <c r="AM66" s="24">
        <f>'2010'!$AF66</f>
        <v>218</v>
      </c>
      <c r="AN66" s="24">
        <f>'2011'!$AF66</f>
        <v>240</v>
      </c>
      <c r="AO66" s="24">
        <f>'2012'!$AF66</f>
        <v>138</v>
      </c>
      <c r="AP66" s="24" t="e">
        <f>'2013'!#REF!</f>
        <v>#REF!</v>
      </c>
    </row>
    <row r="67" spans="1:42">
      <c r="A67" s="1" t="s">
        <v>128</v>
      </c>
      <c r="B67" s="4" t="s">
        <v>131</v>
      </c>
      <c r="C67" s="35">
        <f>'2004'!$I67</f>
        <v>365</v>
      </c>
      <c r="D67" s="24">
        <f>'2005'!$I67</f>
        <v>376</v>
      </c>
      <c r="E67" s="24">
        <f>'2006'!$I67</f>
        <v>451</v>
      </c>
      <c r="F67" s="24">
        <f>'2007'!$I67</f>
        <v>492</v>
      </c>
      <c r="G67" s="24">
        <f>'2008'!$I67</f>
        <v>540</v>
      </c>
      <c r="H67" s="24">
        <f>'2009'!$I67</f>
        <v>588</v>
      </c>
      <c r="I67" s="24">
        <f>'2010'!$I67</f>
        <v>707</v>
      </c>
      <c r="J67" s="24">
        <f>'2011'!$I67</f>
        <v>657</v>
      </c>
      <c r="K67" s="24">
        <f>'2012'!$I67</f>
        <v>577</v>
      </c>
      <c r="L67" s="24">
        <f>'2013'!$P66</f>
        <v>11</v>
      </c>
      <c r="M67" s="35">
        <f>'2004'!$W67</f>
        <v>24</v>
      </c>
      <c r="N67" s="24">
        <f>'2005'!$W67</f>
        <v>8</v>
      </c>
      <c r="O67" s="24">
        <f>'2006'!$W67</f>
        <v>11</v>
      </c>
      <c r="P67" s="24">
        <f>'2007'!$W67</f>
        <v>28</v>
      </c>
      <c r="Q67" s="24">
        <f>'2008'!$W67</f>
        <v>29</v>
      </c>
      <c r="R67" s="24">
        <f>'2009'!$W67</f>
        <v>14</v>
      </c>
      <c r="S67" s="24">
        <f>'2010'!$W67</f>
        <v>13</v>
      </c>
      <c r="T67" s="24">
        <f>'2011'!$W67</f>
        <v>8</v>
      </c>
      <c r="U67" s="24">
        <f>'2012'!$W67</f>
        <v>13</v>
      </c>
      <c r="V67" s="24">
        <f>'2013'!$AE66</f>
        <v>8</v>
      </c>
      <c r="W67" s="35">
        <f>'2004'!$Q67</f>
        <v>279</v>
      </c>
      <c r="X67" s="24">
        <f>'2005'!$Q67</f>
        <v>319</v>
      </c>
      <c r="Y67" s="24">
        <f>'2006'!$Q67</f>
        <v>325</v>
      </c>
      <c r="Z67" s="24">
        <f>'2007'!$Q67</f>
        <v>342</v>
      </c>
      <c r="AA67" s="24">
        <f>'2008'!$Q67</f>
        <v>363</v>
      </c>
      <c r="AB67" s="24">
        <f>'2009'!Q67</f>
        <v>441</v>
      </c>
      <c r="AC67" s="24">
        <f>'2010'!Q67</f>
        <v>537</v>
      </c>
      <c r="AD67" s="24">
        <f>'2011'!$Q67</f>
        <v>542</v>
      </c>
      <c r="AE67" s="24">
        <f>'2012'!$Q67</f>
        <v>476</v>
      </c>
      <c r="AF67" s="24" t="e">
        <f>'2013'!#REF!</f>
        <v>#REF!</v>
      </c>
      <c r="AG67" s="35">
        <f>'2004'!$AF67</f>
        <v>6</v>
      </c>
      <c r="AH67" s="24">
        <f>'2005'!$AF67</f>
        <v>2</v>
      </c>
      <c r="AI67" s="24">
        <f>'2006'!$AF67</f>
        <v>1</v>
      </c>
      <c r="AJ67" s="24">
        <f>'2007'!$AF67</f>
        <v>2</v>
      </c>
      <c r="AK67" s="24">
        <f>'2008'!$AF67</f>
        <v>2</v>
      </c>
      <c r="AL67" s="24">
        <f>'2009'!$AF67</f>
        <v>7</v>
      </c>
      <c r="AM67" s="24">
        <f>'2010'!$AF67</f>
        <v>5</v>
      </c>
      <c r="AN67" s="24">
        <f>'2011'!$AF67</f>
        <v>3</v>
      </c>
      <c r="AO67" s="24">
        <f>'2012'!$AF67</f>
        <v>3</v>
      </c>
      <c r="AP67" s="24" t="e">
        <f>'2013'!#REF!</f>
        <v>#REF!</v>
      </c>
    </row>
    <row r="68" spans="1:42">
      <c r="A68" s="1" t="s">
        <v>132</v>
      </c>
      <c r="B68" s="4" t="s">
        <v>309</v>
      </c>
      <c r="C68" s="35">
        <f>'2004'!$I68</f>
        <v>1301</v>
      </c>
      <c r="D68" s="24">
        <f>'2005'!$I68</f>
        <v>1255</v>
      </c>
      <c r="E68" s="24">
        <f>'2006'!$I68</f>
        <v>1153</v>
      </c>
      <c r="F68" s="24">
        <f>'2007'!$I68</f>
        <v>1178</v>
      </c>
      <c r="G68" s="24">
        <f>'2008'!$I68</f>
        <v>1591</v>
      </c>
      <c r="H68" s="24">
        <f>'2009'!$I68</f>
        <v>1477</v>
      </c>
      <c r="I68" s="24">
        <f>'2010'!$I68</f>
        <v>1206</v>
      </c>
      <c r="J68" s="24">
        <f>'2011'!$I68</f>
        <v>1296</v>
      </c>
      <c r="K68" s="24">
        <f>'2012'!$I68</f>
        <v>1064</v>
      </c>
      <c r="L68" s="24">
        <f>'2013'!$P67</f>
        <v>1</v>
      </c>
      <c r="M68" s="35">
        <f>'2004'!$W68</f>
        <v>1218</v>
      </c>
      <c r="N68" s="24">
        <f>'2005'!$W68</f>
        <v>1201</v>
      </c>
      <c r="O68" s="24">
        <f>'2006'!$W68</f>
        <v>1105</v>
      </c>
      <c r="P68" s="24">
        <f>'2007'!$W68</f>
        <v>1129</v>
      </c>
      <c r="Q68" s="24">
        <f>'2008'!$W68</f>
        <v>1537</v>
      </c>
      <c r="R68" s="24">
        <f>'2009'!$W68</f>
        <v>1426</v>
      </c>
      <c r="S68" s="24">
        <f>'2010'!$W68</f>
        <v>1164</v>
      </c>
      <c r="T68" s="24">
        <f>'2011'!$W68</f>
        <v>1237</v>
      </c>
      <c r="U68" s="24">
        <f>'2012'!$W68</f>
        <v>985</v>
      </c>
      <c r="V68" s="24">
        <f>'2013'!$AE67</f>
        <v>3</v>
      </c>
      <c r="W68" s="35">
        <f>'2004'!$Q68</f>
        <v>1794</v>
      </c>
      <c r="X68" s="24">
        <f>'2005'!$Q68</f>
        <v>1800</v>
      </c>
      <c r="Y68" s="24">
        <f>'2006'!$Q68</f>
        <v>1663</v>
      </c>
      <c r="Z68" s="24">
        <f>'2007'!$Q68</f>
        <v>2515</v>
      </c>
      <c r="AA68" s="24">
        <f>'2008'!$Q68</f>
        <v>1928</v>
      </c>
      <c r="AB68" s="24">
        <f>'2009'!Q68</f>
        <v>1681</v>
      </c>
      <c r="AC68" s="24">
        <f>'2010'!Q68</f>
        <v>1544</v>
      </c>
      <c r="AD68" s="24">
        <f>'2011'!$Q68</f>
        <v>1463</v>
      </c>
      <c r="AE68" s="24">
        <f>'2012'!$Q68</f>
        <v>1253</v>
      </c>
      <c r="AF68" s="24" t="e">
        <f>'2013'!#REF!</f>
        <v>#REF!</v>
      </c>
      <c r="AG68" s="35">
        <f>'2004'!$AF68</f>
        <v>1443</v>
      </c>
      <c r="AH68" s="24">
        <f>'2005'!$AF68</f>
        <v>1477</v>
      </c>
      <c r="AI68" s="24">
        <f>'2006'!$AF68</f>
        <v>1309</v>
      </c>
      <c r="AJ68" s="24">
        <f>'2007'!$AF68</f>
        <v>1409</v>
      </c>
      <c r="AK68" s="24">
        <f>'2008'!$AF68</f>
        <v>1479</v>
      </c>
      <c r="AL68" s="24">
        <f>'2009'!$AF68</f>
        <v>1248</v>
      </c>
      <c r="AM68" s="24">
        <f>'2010'!$AF68</f>
        <v>1146</v>
      </c>
      <c r="AN68" s="24">
        <f>'2011'!$AF68</f>
        <v>998</v>
      </c>
      <c r="AO68" s="24">
        <f>'2012'!$AF68</f>
        <v>618</v>
      </c>
      <c r="AP68" s="24" t="e">
        <f>'2013'!#REF!</f>
        <v>#REF!</v>
      </c>
    </row>
    <row r="69" spans="1:42">
      <c r="A69" s="1" t="s">
        <v>136</v>
      </c>
      <c r="B69" s="4" t="s">
        <v>140</v>
      </c>
      <c r="C69" s="35">
        <f>'2004'!$I69</f>
        <v>0</v>
      </c>
      <c r="D69" s="24">
        <f>'2005'!$I69</f>
        <v>475</v>
      </c>
      <c r="E69" s="24">
        <f>'2006'!$I69</f>
        <v>719</v>
      </c>
      <c r="F69" s="24">
        <f>'2007'!$I69</f>
        <v>109</v>
      </c>
      <c r="G69" s="24">
        <f>'2008'!$I69</f>
        <v>774</v>
      </c>
      <c r="H69" s="24">
        <f>'2009'!$I69</f>
        <v>865</v>
      </c>
      <c r="I69" s="24">
        <f>'2010'!$I69</f>
        <v>661</v>
      </c>
      <c r="J69" s="24">
        <f>'2011'!$I69</f>
        <v>931</v>
      </c>
      <c r="K69" s="24">
        <f>'2012'!$I69</f>
        <v>604</v>
      </c>
      <c r="L69" s="24">
        <f>'2013'!$P68</f>
        <v>4</v>
      </c>
      <c r="M69" s="35">
        <f>'2004'!$W69</f>
        <v>0</v>
      </c>
      <c r="N69" s="24">
        <f>'2005'!$W69</f>
        <v>321</v>
      </c>
      <c r="O69" s="24">
        <f>'2006'!$W69</f>
        <v>455</v>
      </c>
      <c r="P69" s="24">
        <f>'2007'!$W69</f>
        <v>0</v>
      </c>
      <c r="Q69" s="24">
        <f>'2008'!$W69</f>
        <v>466</v>
      </c>
      <c r="R69" s="24">
        <f>'2009'!$W69</f>
        <v>560</v>
      </c>
      <c r="S69" s="24">
        <f>'2010'!$W69</f>
        <v>462</v>
      </c>
      <c r="T69" s="24">
        <f>'2011'!$W69</f>
        <v>541</v>
      </c>
      <c r="U69" s="24">
        <f>'2012'!$W69</f>
        <v>265</v>
      </c>
      <c r="V69" s="24">
        <f>'2013'!$AE68</f>
        <v>8</v>
      </c>
      <c r="W69" s="35">
        <f>'2004'!$Q69</f>
        <v>0</v>
      </c>
      <c r="X69" s="24">
        <f>'2005'!$Q69</f>
        <v>463</v>
      </c>
      <c r="Y69" s="24">
        <f>'2006'!$Q69</f>
        <v>514</v>
      </c>
      <c r="Z69" s="24">
        <f>'2007'!$Q69</f>
        <v>178</v>
      </c>
      <c r="AA69" s="24">
        <f>'2008'!$Q69</f>
        <v>523</v>
      </c>
      <c r="AB69" s="24">
        <f>'2009'!Q69</f>
        <v>378</v>
      </c>
      <c r="AC69" s="24">
        <f>'2010'!Q69</f>
        <v>420</v>
      </c>
      <c r="AD69" s="24">
        <f>'2011'!$Q69</f>
        <v>516</v>
      </c>
      <c r="AE69" s="24">
        <f>'2012'!$Q69</f>
        <v>421</v>
      </c>
      <c r="AF69" s="24" t="e">
        <f>'2013'!#REF!</f>
        <v>#REF!</v>
      </c>
      <c r="AG69" s="35">
        <f>'2004'!$AF69</f>
        <v>0</v>
      </c>
      <c r="AH69" s="24">
        <f>'2005'!$AF69</f>
        <v>91</v>
      </c>
      <c r="AI69" s="24">
        <f>'2006'!$AF69</f>
        <v>176</v>
      </c>
      <c r="AJ69" s="24">
        <f>'2007'!$AF69</f>
        <v>0</v>
      </c>
      <c r="AK69" s="24">
        <f>'2008'!$AF69</f>
        <v>133</v>
      </c>
      <c r="AL69" s="24">
        <f>'2009'!$AF69</f>
        <v>74</v>
      </c>
      <c r="AM69" s="24">
        <f>'2010'!$AF69</f>
        <v>108</v>
      </c>
      <c r="AN69" s="24">
        <f>'2011'!$AF69</f>
        <v>75</v>
      </c>
      <c r="AO69" s="24">
        <f>'2012'!$AF69</f>
        <v>77</v>
      </c>
      <c r="AP69" s="24" t="e">
        <f>'2013'!#REF!</f>
        <v>#REF!</v>
      </c>
    </row>
    <row r="70" spans="1:42">
      <c r="A70" s="1" t="s">
        <v>323</v>
      </c>
      <c r="B70" s="4" t="s">
        <v>325</v>
      </c>
      <c r="C70" s="35">
        <f>'2004'!$I70</f>
        <v>94</v>
      </c>
      <c r="D70" s="24">
        <f>'2005'!$I70</f>
        <v>82</v>
      </c>
      <c r="E70" s="24">
        <f>'2006'!$I70</f>
        <v>97</v>
      </c>
      <c r="F70" s="24">
        <f>'2007'!$I70</f>
        <v>178</v>
      </c>
      <c r="G70" s="24">
        <f>'2008'!$I70</f>
        <v>197</v>
      </c>
      <c r="H70" s="24">
        <f>'2009'!$I70</f>
        <v>153</v>
      </c>
      <c r="I70" s="24">
        <f>'2010'!$I70</f>
        <v>88</v>
      </c>
      <c r="J70" s="24">
        <f>'2011'!$I70</f>
        <v>67</v>
      </c>
      <c r="K70" s="24">
        <f>'2012'!$I70</f>
        <v>68</v>
      </c>
      <c r="L70" s="24">
        <f>'2013'!$P69</f>
        <v>0</v>
      </c>
      <c r="M70" s="35">
        <f>'2004'!$W70</f>
        <v>61</v>
      </c>
      <c r="N70" s="24">
        <f>'2005'!$W70</f>
        <v>63</v>
      </c>
      <c r="O70" s="24">
        <f>'2006'!$W70</f>
        <v>57</v>
      </c>
      <c r="P70" s="24">
        <f>'2007'!$W70</f>
        <v>91</v>
      </c>
      <c r="Q70" s="24">
        <f>'2008'!$W70</f>
        <v>142</v>
      </c>
      <c r="R70" s="24">
        <f>'2009'!$W70</f>
        <v>40</v>
      </c>
      <c r="S70" s="24">
        <f>'2010'!$W70</f>
        <v>34</v>
      </c>
      <c r="T70" s="24">
        <f>'2011'!$W70</f>
        <v>17</v>
      </c>
      <c r="U70" s="24">
        <f>'2012'!$W70</f>
        <v>11</v>
      </c>
      <c r="V70" s="24">
        <f>'2013'!$AE69</f>
        <v>0</v>
      </c>
      <c r="W70" s="35">
        <f>'2004'!$Q70</f>
        <v>690</v>
      </c>
      <c r="X70" s="24">
        <f>'2005'!$Q70</f>
        <v>730</v>
      </c>
      <c r="Y70" s="24">
        <f>'2006'!$Q70</f>
        <v>658</v>
      </c>
      <c r="Z70" s="24">
        <f>'2007'!$Q70</f>
        <v>587</v>
      </c>
      <c r="AA70" s="24">
        <f>'2008'!$Q70</f>
        <v>554</v>
      </c>
      <c r="AB70" s="24">
        <f>'2009'!Q70</f>
        <v>633</v>
      </c>
      <c r="AC70" s="24">
        <f>'2010'!Q70</f>
        <v>547</v>
      </c>
      <c r="AD70" s="24">
        <f>'2011'!$Q70</f>
        <v>536</v>
      </c>
      <c r="AE70" s="24">
        <f>'2012'!$Q70</f>
        <v>529</v>
      </c>
      <c r="AF70" s="24" t="e">
        <f>'2013'!#REF!</f>
        <v>#REF!</v>
      </c>
      <c r="AG70" s="35">
        <f>'2004'!$AF70</f>
        <v>192</v>
      </c>
      <c r="AH70" s="24">
        <f>'2005'!$AF70</f>
        <v>146</v>
      </c>
      <c r="AI70" s="24">
        <f>'2006'!$AF70</f>
        <v>96</v>
      </c>
      <c r="AJ70" s="24">
        <f>'2007'!$AF70</f>
        <v>49</v>
      </c>
      <c r="AK70" s="24">
        <f>'2008'!$AF70</f>
        <v>33</v>
      </c>
      <c r="AL70" s="24">
        <f>'2009'!$AF70</f>
        <v>30</v>
      </c>
      <c r="AM70" s="24">
        <f>'2010'!$AF70</f>
        <v>29</v>
      </c>
      <c r="AN70" s="24">
        <f>'2011'!$AF70</f>
        <v>13</v>
      </c>
      <c r="AO70" s="24">
        <f>'2012'!$AF70</f>
        <v>22</v>
      </c>
      <c r="AP70" s="24" t="e">
        <f>'2013'!#REF!</f>
        <v>#REF!</v>
      </c>
    </row>
    <row r="71" spans="1:42">
      <c r="A71" s="1" t="s">
        <v>332</v>
      </c>
      <c r="B71" s="4" t="s">
        <v>325</v>
      </c>
      <c r="C71" s="35">
        <f>'2004'!$I71</f>
        <v>0</v>
      </c>
      <c r="D71" s="24">
        <f>'2005'!$I71</f>
        <v>2079</v>
      </c>
      <c r="E71" s="24">
        <f>'2006'!$I71</f>
        <v>1819</v>
      </c>
      <c r="F71" s="24">
        <f>'2007'!$I71</f>
        <v>2069</v>
      </c>
      <c r="G71" s="24">
        <f>'2008'!$I71</f>
        <v>1809</v>
      </c>
      <c r="H71" s="24">
        <f>'2009'!$I71</f>
        <v>1360</v>
      </c>
      <c r="I71" s="24">
        <f>'2010'!$I71</f>
        <v>1554</v>
      </c>
      <c r="J71" s="24">
        <f>'2011'!$I71</f>
        <v>0</v>
      </c>
      <c r="K71" s="24">
        <f>'2012'!$I71</f>
        <v>1410</v>
      </c>
      <c r="L71" s="24">
        <f>'2013'!$P70</f>
        <v>0</v>
      </c>
      <c r="M71" s="35">
        <f>'2004'!$W71</f>
        <v>0</v>
      </c>
      <c r="N71" s="24">
        <f>'2005'!$W71</f>
        <v>1352</v>
      </c>
      <c r="O71" s="24">
        <f>'2006'!$W71</f>
        <v>1359</v>
      </c>
      <c r="P71" s="24">
        <f>'2007'!$W71</f>
        <v>1527</v>
      </c>
      <c r="Q71" s="24">
        <f>'2008'!$W71</f>
        <v>1245</v>
      </c>
      <c r="R71" s="24">
        <f>'2009'!$W71</f>
        <v>493</v>
      </c>
      <c r="S71" s="24">
        <f>'2010'!$W71</f>
        <v>605</v>
      </c>
      <c r="T71" s="24">
        <f>'2011'!$W71</f>
        <v>0</v>
      </c>
      <c r="U71" s="24">
        <f>'2012'!$W71</f>
        <v>771</v>
      </c>
      <c r="V71" s="24">
        <f>'2013'!$AE70</f>
        <v>1</v>
      </c>
      <c r="W71" s="35">
        <f>'2004'!$Q71</f>
        <v>0</v>
      </c>
      <c r="X71" s="24">
        <f>'2005'!$Q71</f>
        <v>1330</v>
      </c>
      <c r="Y71" s="24">
        <f>'2006'!$Q71</f>
        <v>1183</v>
      </c>
      <c r="Z71" s="24">
        <f>'2007'!$Q71</f>
        <v>1349</v>
      </c>
      <c r="AA71" s="24">
        <f>'2008'!$Q71</f>
        <v>1266</v>
      </c>
      <c r="AB71" s="24">
        <f>'2009'!Q71</f>
        <v>847</v>
      </c>
      <c r="AC71" s="24">
        <f>'2010'!Q71</f>
        <v>994</v>
      </c>
      <c r="AD71" s="24">
        <f>'2011'!$Q71</f>
        <v>0</v>
      </c>
      <c r="AE71" s="24">
        <f>'2012'!$Q71</f>
        <v>674</v>
      </c>
      <c r="AF71" s="24" t="e">
        <f>'2013'!#REF!</f>
        <v>#REF!</v>
      </c>
      <c r="AG71" s="35">
        <f>'2004'!$AF71</f>
        <v>0</v>
      </c>
      <c r="AH71" s="24">
        <f>'2005'!$AF71</f>
        <v>161</v>
      </c>
      <c r="AI71" s="24">
        <f>'2006'!$AF71</f>
        <v>142</v>
      </c>
      <c r="AJ71" s="24">
        <f>'2007'!$AF71</f>
        <v>87</v>
      </c>
      <c r="AK71" s="24">
        <f>'2008'!$AF71</f>
        <v>32</v>
      </c>
      <c r="AL71" s="24">
        <f>'2009'!$AF71</f>
        <v>17</v>
      </c>
      <c r="AM71" s="24">
        <f>'2010'!$AF71</f>
        <v>21</v>
      </c>
      <c r="AN71" s="24">
        <f>'2011'!$AF71</f>
        <v>0</v>
      </c>
      <c r="AO71" s="24">
        <f>'2012'!$AF71</f>
        <v>15</v>
      </c>
      <c r="AP71" s="24" t="e">
        <f>'2013'!#REF!</f>
        <v>#REF!</v>
      </c>
    </row>
    <row r="72" spans="1:42">
      <c r="A72" s="6" t="s">
        <v>802</v>
      </c>
      <c r="B72" s="4" t="s">
        <v>501</v>
      </c>
      <c r="C72" s="35">
        <f>'2004'!$I72</f>
        <v>164</v>
      </c>
      <c r="D72" s="24">
        <f>'2005'!$I72</f>
        <v>196</v>
      </c>
      <c r="E72" s="24">
        <f>'2006'!$I72</f>
        <v>167</v>
      </c>
      <c r="F72" s="24">
        <f>'2007'!$I72</f>
        <v>169</v>
      </c>
      <c r="G72" s="24">
        <f>'2008'!$I72</f>
        <v>250</v>
      </c>
      <c r="H72" s="24">
        <f>'2009'!$I72</f>
        <v>243</v>
      </c>
      <c r="I72" s="24">
        <f>'2010'!$I72</f>
        <v>359</v>
      </c>
      <c r="J72" s="24">
        <f>'2011'!$I72</f>
        <v>246</v>
      </c>
      <c r="K72" s="24">
        <f>'2012'!$I72</f>
        <v>368</v>
      </c>
      <c r="L72" s="24">
        <f>'2013'!$P71</f>
        <v>0</v>
      </c>
      <c r="M72" s="35">
        <f>'2004'!$W72</f>
        <v>61</v>
      </c>
      <c r="N72" s="24">
        <f>'2005'!$W72</f>
        <v>46</v>
      </c>
      <c r="O72" s="24">
        <f>'2006'!$W72</f>
        <v>50</v>
      </c>
      <c r="P72" s="24">
        <f>'2007'!$W72</f>
        <v>32</v>
      </c>
      <c r="Q72" s="24">
        <f>'2008'!$W72</f>
        <v>88</v>
      </c>
      <c r="R72" s="24">
        <f>'2009'!$W72</f>
        <v>126</v>
      </c>
      <c r="S72" s="24">
        <f>'2010'!$W72</f>
        <v>224</v>
      </c>
      <c r="T72" s="24">
        <f>'2011'!$W72</f>
        <v>75</v>
      </c>
      <c r="U72" s="24">
        <f>'2012'!$W72</f>
        <v>223</v>
      </c>
      <c r="V72" s="24">
        <f>'2013'!$AE71</f>
        <v>0</v>
      </c>
      <c r="W72" s="35">
        <f>'2004'!$Q72</f>
        <v>390</v>
      </c>
      <c r="X72" s="24">
        <f>'2005'!$Q72</f>
        <v>432</v>
      </c>
      <c r="Y72" s="24">
        <f>'2006'!$Q72</f>
        <v>461</v>
      </c>
      <c r="Z72" s="24">
        <f>'2007'!$Q72</f>
        <v>463</v>
      </c>
      <c r="AA72" s="24">
        <f>'2008'!$Q72</f>
        <v>381</v>
      </c>
      <c r="AB72" s="24">
        <f>'2009'!Q72</f>
        <v>423</v>
      </c>
      <c r="AC72" s="24">
        <f>'2010'!Q72</f>
        <v>468</v>
      </c>
      <c r="AD72" s="24">
        <f>'2011'!$Q72</f>
        <v>545</v>
      </c>
      <c r="AE72" s="24">
        <f>'2012'!$Q72</f>
        <v>521</v>
      </c>
      <c r="AF72" s="24">
        <f>'2013'!$Q72</f>
        <v>0</v>
      </c>
      <c r="AG72" s="35">
        <f>'2004'!$AF72</f>
        <v>53</v>
      </c>
      <c r="AH72" s="24">
        <f>'2005'!$AF72</f>
        <v>109</v>
      </c>
      <c r="AI72" s="24">
        <f>'2006'!$AF72</f>
        <v>143</v>
      </c>
      <c r="AJ72" s="24">
        <f>'2007'!$AF72</f>
        <v>139</v>
      </c>
      <c r="AK72" s="24">
        <f>'2008'!$AF72</f>
        <v>93</v>
      </c>
      <c r="AL72" s="24">
        <f>'2009'!$AF72</f>
        <v>86</v>
      </c>
      <c r="AM72" s="24">
        <f>'2010'!$AF72</f>
        <v>87</v>
      </c>
      <c r="AN72" s="24">
        <f>'2011'!$AF72</f>
        <v>64</v>
      </c>
      <c r="AO72" s="24">
        <f>'2012'!$AF72</f>
        <v>54</v>
      </c>
      <c r="AP72" s="24">
        <f>'2013'!$AF72</f>
        <v>0</v>
      </c>
    </row>
    <row r="73" spans="1:42">
      <c r="A73" s="6" t="s">
        <v>804</v>
      </c>
      <c r="B73" s="4" t="s">
        <v>891</v>
      </c>
      <c r="C73" s="35">
        <f>'2004'!$I73</f>
        <v>538</v>
      </c>
      <c r="D73" s="24">
        <f>'2005'!$I73</f>
        <v>45</v>
      </c>
      <c r="E73" s="24">
        <f>'2006'!$I73</f>
        <v>0</v>
      </c>
      <c r="F73" s="24">
        <f>'2007'!$I73</f>
        <v>0</v>
      </c>
      <c r="G73" s="24">
        <f>'2008'!$I73</f>
        <v>0</v>
      </c>
      <c r="H73" s="24">
        <f>'2009'!$I73</f>
        <v>0</v>
      </c>
      <c r="I73" s="24">
        <f>'2010'!$I73</f>
        <v>0</v>
      </c>
      <c r="J73" s="24">
        <f>'2011'!$I73</f>
        <v>0</v>
      </c>
      <c r="K73" s="24">
        <f>'2012'!$I73</f>
        <v>0</v>
      </c>
      <c r="L73" s="24">
        <f>'2013'!$I73</f>
        <v>0</v>
      </c>
      <c r="M73" s="35">
        <f>'2004'!$W73</f>
        <v>172</v>
      </c>
      <c r="N73" s="24">
        <f>'2005'!$W73</f>
        <v>7</v>
      </c>
      <c r="O73" s="24">
        <f>'2006'!$W73</f>
        <v>0</v>
      </c>
      <c r="P73" s="24">
        <f>'2007'!$W73</f>
        <v>0</v>
      </c>
      <c r="Q73" s="24">
        <f>'2008'!$W73</f>
        <v>0</v>
      </c>
      <c r="R73" s="24">
        <f>'2009'!$W73</f>
        <v>0</v>
      </c>
      <c r="S73" s="24">
        <f>'2010'!$W73</f>
        <v>0</v>
      </c>
      <c r="T73" s="24">
        <f>'2011'!$W73</f>
        <v>0</v>
      </c>
      <c r="U73" s="24">
        <f>'2012'!$W73</f>
        <v>0</v>
      </c>
      <c r="V73" s="24">
        <f>'2013'!$W73</f>
        <v>0</v>
      </c>
      <c r="W73" s="35">
        <f>'2004'!$Q73</f>
        <v>539</v>
      </c>
      <c r="X73" s="24">
        <f>'2005'!$Q73</f>
        <v>584</v>
      </c>
      <c r="Y73" s="24">
        <f>'2006'!$Q73</f>
        <v>401</v>
      </c>
      <c r="Z73" s="24">
        <f>'2007'!$Q73</f>
        <v>406</v>
      </c>
      <c r="AA73" s="24">
        <f>'2008'!$Q73</f>
        <v>372</v>
      </c>
      <c r="AB73" s="24">
        <f>'2009'!Q73</f>
        <v>334</v>
      </c>
      <c r="AC73" s="24">
        <f>'2010'!Q73</f>
        <v>319</v>
      </c>
      <c r="AD73" s="24">
        <f>'2011'!$Q73</f>
        <v>367</v>
      </c>
      <c r="AE73" s="24">
        <f>'2012'!$Q73</f>
        <v>0</v>
      </c>
      <c r="AF73" s="24">
        <f>'2013'!$Q73</f>
        <v>0</v>
      </c>
      <c r="AG73" s="35">
        <f>'2004'!$AF73</f>
        <v>125</v>
      </c>
      <c r="AH73" s="24">
        <f>'2005'!$AF73</f>
        <v>121</v>
      </c>
      <c r="AI73" s="24">
        <f>'2006'!$AF73</f>
        <v>81</v>
      </c>
      <c r="AJ73" s="24">
        <f>'2007'!$AF73</f>
        <v>96</v>
      </c>
      <c r="AK73" s="24">
        <f>'2008'!$AF73</f>
        <v>74</v>
      </c>
      <c r="AL73" s="24">
        <f>'2009'!$AF73</f>
        <v>67</v>
      </c>
      <c r="AM73" s="24">
        <f>'2010'!$AF73</f>
        <v>59</v>
      </c>
      <c r="AN73" s="24">
        <f>'2011'!$AF73</f>
        <v>66</v>
      </c>
      <c r="AO73" s="24">
        <f>'2012'!$AF73</f>
        <v>0</v>
      </c>
      <c r="AP73" s="24">
        <f>'2013'!$AF73</f>
        <v>0</v>
      </c>
    </row>
    <row r="74" spans="1:42">
      <c r="A74" s="1" t="s">
        <v>677</v>
      </c>
      <c r="B74" s="4" t="s">
        <v>853</v>
      </c>
      <c r="C74" s="35">
        <f>'2004'!$I74</f>
        <v>81</v>
      </c>
      <c r="D74" s="24">
        <f>'2005'!$I74</f>
        <v>172</v>
      </c>
      <c r="E74" s="24">
        <f>'2006'!$I74</f>
        <v>249</v>
      </c>
      <c r="F74" s="24">
        <f>'2007'!$I74</f>
        <v>0</v>
      </c>
      <c r="G74" s="24">
        <f>'2008'!$I74</f>
        <v>263</v>
      </c>
      <c r="H74" s="24">
        <f>'2009'!$I74</f>
        <v>62</v>
      </c>
      <c r="I74" s="24">
        <f>'2010'!$I74</f>
        <v>52</v>
      </c>
      <c r="J74" s="24">
        <f>'2011'!$I74</f>
        <v>96</v>
      </c>
      <c r="K74" s="24">
        <f>'2012'!$I74</f>
        <v>120</v>
      </c>
      <c r="L74" s="24">
        <f>'2013'!$I74</f>
        <v>0</v>
      </c>
      <c r="M74" s="35">
        <f>'2004'!$W74</f>
        <v>0</v>
      </c>
      <c r="N74" s="24">
        <f>'2005'!$W74</f>
        <v>101</v>
      </c>
      <c r="O74" s="24">
        <f>'2006'!$W74</f>
        <v>230</v>
      </c>
      <c r="P74" s="24">
        <f>'2007'!$W74</f>
        <v>0</v>
      </c>
      <c r="Q74" s="24">
        <f>'2008'!$W74</f>
        <v>103</v>
      </c>
      <c r="R74" s="24">
        <f>'2009'!$W74</f>
        <v>59</v>
      </c>
      <c r="S74" s="24">
        <f>'2010'!$W74</f>
        <v>37</v>
      </c>
      <c r="T74" s="24">
        <f>'2011'!$W74</f>
        <v>83</v>
      </c>
      <c r="U74" s="24">
        <f>'2012'!$W74</f>
        <v>97</v>
      </c>
      <c r="V74" s="24">
        <f>'2013'!$W74</f>
        <v>0</v>
      </c>
      <c r="W74" s="35">
        <f>'2004'!$Q74</f>
        <v>383</v>
      </c>
      <c r="X74" s="24">
        <f>'2005'!$Q74</f>
        <v>546</v>
      </c>
      <c r="Y74" s="24">
        <f>'2006'!$Q74</f>
        <v>486</v>
      </c>
      <c r="Z74" s="24">
        <f>'2007'!$Q74</f>
        <v>0</v>
      </c>
      <c r="AA74" s="24">
        <f>'2008'!$Q74</f>
        <v>544</v>
      </c>
      <c r="AB74" s="24">
        <f>'2009'!Q74</f>
        <v>288</v>
      </c>
      <c r="AC74" s="24">
        <f>'2010'!Q74</f>
        <v>219</v>
      </c>
      <c r="AD74" s="24">
        <f>'2011'!$Q74</f>
        <v>314</v>
      </c>
      <c r="AE74" s="24">
        <f>'2012'!$Q74</f>
        <v>266</v>
      </c>
      <c r="AF74" s="24">
        <f>'2013'!$Q74</f>
        <v>0</v>
      </c>
      <c r="AG74" s="35">
        <f>'2004'!$AF74</f>
        <v>6</v>
      </c>
      <c r="AH74" s="24">
        <f>'2005'!$AF74</f>
        <v>280</v>
      </c>
      <c r="AI74" s="24">
        <f>'2006'!$AF74</f>
        <v>308</v>
      </c>
      <c r="AJ74" s="24">
        <f>'2007'!$AF74</f>
        <v>0</v>
      </c>
      <c r="AK74" s="24">
        <f>'2008'!$AF74</f>
        <v>258</v>
      </c>
      <c r="AL74" s="24">
        <f>'2009'!$AF74</f>
        <v>123</v>
      </c>
      <c r="AM74" s="24">
        <f>'2010'!$AF74</f>
        <v>131</v>
      </c>
      <c r="AN74" s="24">
        <f>'2011'!$AF74</f>
        <v>204</v>
      </c>
      <c r="AO74" s="24">
        <f>'2012'!$AF74</f>
        <v>183</v>
      </c>
      <c r="AP74" s="24">
        <f>'2013'!$AF74</f>
        <v>0</v>
      </c>
    </row>
    <row r="75" spans="1:42">
      <c r="A75" s="1" t="s">
        <v>141</v>
      </c>
      <c r="B75" s="4" t="s">
        <v>143</v>
      </c>
      <c r="C75" s="35">
        <f>'2004'!$I75</f>
        <v>0</v>
      </c>
      <c r="D75" s="24">
        <f>'2005'!$I75</f>
        <v>645</v>
      </c>
      <c r="E75" s="24">
        <f>'2006'!$I75</f>
        <v>685</v>
      </c>
      <c r="F75" s="24">
        <f>'2007'!$I75</f>
        <v>883</v>
      </c>
      <c r="G75" s="24">
        <f>'2008'!$I75</f>
        <v>1036</v>
      </c>
      <c r="H75" s="24">
        <f>'2009'!$I75</f>
        <v>311</v>
      </c>
      <c r="I75" s="24">
        <f>'2010'!$I75</f>
        <v>815</v>
      </c>
      <c r="J75" s="24">
        <f>'2011'!$I75</f>
        <v>782</v>
      </c>
      <c r="K75" s="24">
        <f>'2012'!$I75</f>
        <v>921</v>
      </c>
      <c r="L75" s="24">
        <f>'2013'!$I75</f>
        <v>688</v>
      </c>
      <c r="M75" s="35">
        <f>'2004'!$W75</f>
        <v>0</v>
      </c>
      <c r="N75" s="24">
        <f>'2005'!$W75</f>
        <v>475</v>
      </c>
      <c r="O75" s="24">
        <f>'2006'!$W75</f>
        <v>511</v>
      </c>
      <c r="P75" s="24">
        <f>'2007'!$W75</f>
        <v>690</v>
      </c>
      <c r="Q75" s="24">
        <f>'2008'!$W75</f>
        <v>821</v>
      </c>
      <c r="R75" s="24">
        <f>'2009'!$W75</f>
        <v>0</v>
      </c>
      <c r="S75" s="24">
        <f>'2010'!$W75</f>
        <v>584</v>
      </c>
      <c r="T75" s="24">
        <f>'2011'!$W75</f>
        <v>671</v>
      </c>
      <c r="U75" s="24">
        <f>'2012'!$W75</f>
        <v>734</v>
      </c>
      <c r="V75" s="24">
        <f>'2013'!$W75</f>
        <v>534</v>
      </c>
      <c r="W75" s="35">
        <f>'2004'!$Q75</f>
        <v>0</v>
      </c>
      <c r="X75" s="24">
        <f>'2005'!$Q75</f>
        <v>1548</v>
      </c>
      <c r="Y75" s="24">
        <f>'2006'!$Q75</f>
        <v>1698</v>
      </c>
      <c r="Z75" s="24">
        <f>'2007'!$Q75</f>
        <v>1392</v>
      </c>
      <c r="AA75" s="24">
        <f>'2008'!$Q75</f>
        <v>1552</v>
      </c>
      <c r="AB75" s="24">
        <f>'2009'!Q75</f>
        <v>341</v>
      </c>
      <c r="AC75" s="24">
        <f>'2010'!Q75</f>
        <v>1634</v>
      </c>
      <c r="AD75" s="24">
        <f>'2011'!$Q75</f>
        <v>1268</v>
      </c>
      <c r="AE75" s="24">
        <f>'2012'!$Q75</f>
        <v>1221</v>
      </c>
      <c r="AF75" s="24" t="e">
        <f>'2013'!#REF!</f>
        <v>#REF!</v>
      </c>
      <c r="AG75" s="35">
        <f>'2004'!$AF75</f>
        <v>0</v>
      </c>
      <c r="AH75" s="24">
        <f>'2005'!$AF75</f>
        <v>1159</v>
      </c>
      <c r="AI75" s="24">
        <f>'2006'!$AF75</f>
        <v>1200</v>
      </c>
      <c r="AJ75" s="24">
        <f>'2007'!$AF75</f>
        <v>760</v>
      </c>
      <c r="AK75" s="24">
        <f>'2008'!$AF75</f>
        <v>524</v>
      </c>
      <c r="AL75" s="24">
        <f>'2009'!$AF75</f>
        <v>8</v>
      </c>
      <c r="AM75" s="24">
        <f>'2010'!$AF75</f>
        <v>1075</v>
      </c>
      <c r="AN75" s="24">
        <f>'2011'!$AF75</f>
        <v>789</v>
      </c>
      <c r="AO75" s="24">
        <f>'2012'!$AF75</f>
        <v>659</v>
      </c>
      <c r="AP75" s="24" t="e">
        <f>'2013'!#REF!</f>
        <v>#REF!</v>
      </c>
    </row>
    <row r="76" spans="1:42">
      <c r="A76" s="1" t="s">
        <v>952</v>
      </c>
      <c r="B76" s="18" t="s">
        <v>143</v>
      </c>
      <c r="C76" s="35"/>
      <c r="D76" s="24">
        <f>'2005'!$I76</f>
        <v>212</v>
      </c>
      <c r="E76" s="24">
        <f>'2006'!$I76</f>
        <v>154</v>
      </c>
      <c r="F76" s="24">
        <f>'2007'!$I76</f>
        <v>139</v>
      </c>
      <c r="G76" s="24">
        <f>'2008'!$I76</f>
        <v>0</v>
      </c>
      <c r="H76" s="24">
        <f>'2009'!$I76</f>
        <v>311</v>
      </c>
      <c r="I76" s="24">
        <f>'2010'!$I76</f>
        <v>149</v>
      </c>
      <c r="J76" s="24">
        <f>'2011'!$I76</f>
        <v>167</v>
      </c>
      <c r="K76" s="24">
        <f>'2012'!$I76</f>
        <v>285</v>
      </c>
      <c r="L76" s="24">
        <f>'2013'!$P75</f>
        <v>0</v>
      </c>
      <c r="M76" s="35"/>
      <c r="N76" s="24">
        <f>'2005'!$W76</f>
        <v>0</v>
      </c>
      <c r="O76" s="24">
        <f>'2006'!$W76</f>
        <v>2</v>
      </c>
      <c r="P76" s="24">
        <f>'2007'!$W76</f>
        <v>2</v>
      </c>
      <c r="Q76" s="24">
        <f>'2008'!$W76</f>
        <v>0</v>
      </c>
      <c r="R76" s="24">
        <f>'2009'!$W76</f>
        <v>0</v>
      </c>
      <c r="S76" s="24">
        <f>'2010'!$W76</f>
        <v>5</v>
      </c>
      <c r="T76" s="24">
        <f>'2011'!$W76</f>
        <v>6</v>
      </c>
      <c r="U76" s="24">
        <f>'2012'!$W76</f>
        <v>6</v>
      </c>
      <c r="V76" s="24">
        <f>'2013'!$AE75</f>
        <v>0</v>
      </c>
      <c r="W76" s="35"/>
      <c r="X76" s="24">
        <f>'2005'!$Q76</f>
        <v>271</v>
      </c>
      <c r="Y76" s="24">
        <f>'2006'!$Q76</f>
        <v>510</v>
      </c>
      <c r="Z76" s="24">
        <f>'2007'!$Q76</f>
        <v>712</v>
      </c>
      <c r="AA76" s="24">
        <f>'2008'!$Q76</f>
        <v>0</v>
      </c>
      <c r="AB76" s="24">
        <f>'2009'!Q76</f>
        <v>341</v>
      </c>
      <c r="AC76" s="24">
        <f>'2010'!Q76</f>
        <v>270</v>
      </c>
      <c r="AD76" s="24">
        <f>'2011'!$Q76</f>
        <v>302</v>
      </c>
      <c r="AE76" s="24">
        <f>'2012'!$Q76</f>
        <v>456</v>
      </c>
      <c r="AF76" s="24" t="e">
        <f>'2013'!#REF!</f>
        <v>#REF!</v>
      </c>
      <c r="AG76" s="35"/>
      <c r="AH76" s="24">
        <f>'2005'!$AF76</f>
        <v>4</v>
      </c>
      <c r="AI76" s="24"/>
      <c r="AJ76" s="24">
        <f>'2007'!$AF76</f>
        <v>8</v>
      </c>
      <c r="AK76" s="24">
        <f>'2008'!$AF76</f>
        <v>0</v>
      </c>
      <c r="AL76" s="24">
        <f>'2009'!$AF76</f>
        <v>8</v>
      </c>
      <c r="AM76" s="24">
        <f>'2010'!$AF76</f>
        <v>1</v>
      </c>
      <c r="AN76" s="24">
        <f>'2011'!$AF76</f>
        <v>0</v>
      </c>
      <c r="AO76" s="24">
        <f>'2012'!$AF76</f>
        <v>0</v>
      </c>
      <c r="AP76" s="24" t="e">
        <f>'2013'!#REF!</f>
        <v>#REF!</v>
      </c>
    </row>
    <row r="77" spans="1:42">
      <c r="A77" s="1" t="s">
        <v>144</v>
      </c>
      <c r="B77" s="4" t="s">
        <v>147</v>
      </c>
      <c r="C77" s="35">
        <f>'2004'!$I77</f>
        <v>274</v>
      </c>
      <c r="D77" s="24">
        <f>'2005'!$I77</f>
        <v>1253</v>
      </c>
      <c r="E77" s="24">
        <f>'2006'!$I77</f>
        <v>1535</v>
      </c>
      <c r="F77" s="24">
        <f>'2007'!$I77</f>
        <v>1271</v>
      </c>
      <c r="G77" s="24">
        <f>'2008'!$I77</f>
        <v>1296</v>
      </c>
      <c r="H77" s="24">
        <f>'2009'!$I77</f>
        <v>1432</v>
      </c>
      <c r="I77" s="24">
        <f>'2010'!$I77</f>
        <v>1256</v>
      </c>
      <c r="J77" s="24">
        <f>'2011'!$I77</f>
        <v>1500</v>
      </c>
      <c r="K77" s="24">
        <f>'2012'!$I77</f>
        <v>1207</v>
      </c>
      <c r="L77" s="24">
        <f>'2013'!$P76</f>
        <v>0</v>
      </c>
      <c r="M77" s="35">
        <f>'2004'!$W77</f>
        <v>12</v>
      </c>
      <c r="N77" s="24">
        <f>'2005'!$W77</f>
        <v>860</v>
      </c>
      <c r="O77" s="24">
        <f>'2006'!$W77</f>
        <v>1106</v>
      </c>
      <c r="P77" s="24">
        <f>'2007'!$W77</f>
        <v>907</v>
      </c>
      <c r="Q77" s="24">
        <f>'2008'!$W77</f>
        <v>811</v>
      </c>
      <c r="R77" s="24">
        <f>'2009'!$W77</f>
        <v>959</v>
      </c>
      <c r="S77" s="24">
        <f>'2010'!$W77</f>
        <v>541</v>
      </c>
      <c r="T77" s="24">
        <f>'2011'!$W77</f>
        <v>667</v>
      </c>
      <c r="U77" s="24">
        <f>'2012'!$W77</f>
        <v>542</v>
      </c>
      <c r="V77" s="24">
        <f>'2013'!$AE76</f>
        <v>4</v>
      </c>
      <c r="W77" s="35">
        <f>'2004'!$Q77</f>
        <v>301</v>
      </c>
      <c r="X77" s="24">
        <f>'2005'!$Q77</f>
        <v>1589</v>
      </c>
      <c r="Y77" s="24">
        <f>'2006'!$Q77</f>
        <v>1607</v>
      </c>
      <c r="Z77" s="24">
        <f>'2007'!$Q77</f>
        <v>1592</v>
      </c>
      <c r="AA77" s="24">
        <f>'2008'!$Q77</f>
        <v>1533</v>
      </c>
      <c r="AB77" s="24">
        <f>'2009'!Q77</f>
        <v>1735</v>
      </c>
      <c r="AC77" s="24">
        <f>'2010'!Q77</f>
        <v>1751</v>
      </c>
      <c r="AD77" s="24">
        <f>'2011'!$Q77</f>
        <v>1584</v>
      </c>
      <c r="AE77" s="24">
        <f>'2012'!$Q77</f>
        <v>1471</v>
      </c>
      <c r="AF77" s="24">
        <f>'2013'!$Q77</f>
        <v>0</v>
      </c>
      <c r="AG77" s="35">
        <f>'2004'!$AF77</f>
        <v>3</v>
      </c>
      <c r="AH77" s="24">
        <f>'2005'!$AF77</f>
        <v>357</v>
      </c>
      <c r="AI77" s="24">
        <f>'2006'!$AF77</f>
        <v>348</v>
      </c>
      <c r="AJ77" s="24">
        <f>'2007'!$AF77</f>
        <v>308</v>
      </c>
      <c r="AK77" s="24">
        <f>'2008'!$AF77</f>
        <v>225</v>
      </c>
      <c r="AL77" s="24">
        <f>'2009'!$AF77</f>
        <v>358</v>
      </c>
      <c r="AM77" s="24">
        <f>'2010'!$AF77</f>
        <v>289</v>
      </c>
      <c r="AN77" s="24">
        <f>'2011'!$AF77</f>
        <v>222</v>
      </c>
      <c r="AO77" s="24">
        <f>'2012'!$AF77</f>
        <v>250</v>
      </c>
      <c r="AP77" s="24">
        <f>'2013'!$AF77</f>
        <v>0</v>
      </c>
    </row>
    <row r="78" spans="1:42">
      <c r="A78" s="1" t="s">
        <v>342</v>
      </c>
      <c r="B78" s="4" t="s">
        <v>620</v>
      </c>
      <c r="C78" s="35">
        <f>'2004'!$I78</f>
        <v>197</v>
      </c>
      <c r="D78" s="24">
        <f>'2005'!$I78</f>
        <v>201</v>
      </c>
      <c r="E78" s="24">
        <f>'2006'!$I78</f>
        <v>160</v>
      </c>
      <c r="F78" s="24">
        <f>'2007'!$I78</f>
        <v>2</v>
      </c>
      <c r="G78" s="24">
        <f>'2008'!$I78</f>
        <v>1</v>
      </c>
      <c r="H78" s="24">
        <f>'2009'!$I78</f>
        <v>8</v>
      </c>
      <c r="I78" s="24">
        <f>'2010'!$I78</f>
        <v>18</v>
      </c>
      <c r="J78" s="24">
        <f>'2011'!$I78</f>
        <v>5</v>
      </c>
      <c r="K78" s="24">
        <f>'2012'!$I78</f>
        <v>3</v>
      </c>
      <c r="L78" s="24">
        <f>'2013'!$I78</f>
        <v>0</v>
      </c>
      <c r="M78" s="35">
        <f>'2004'!$W78</f>
        <v>1</v>
      </c>
      <c r="N78" s="24">
        <f>'2005'!$W78</f>
        <v>0</v>
      </c>
      <c r="O78" s="24">
        <f>'2006'!$W78</f>
        <v>0</v>
      </c>
      <c r="P78" s="24">
        <f>'2007'!$W78</f>
        <v>0</v>
      </c>
      <c r="Q78" s="24">
        <f>'2008'!$W78</f>
        <v>0</v>
      </c>
      <c r="R78" s="24">
        <f>'2009'!$W78</f>
        <v>0</v>
      </c>
      <c r="S78" s="24">
        <f>'2010'!$W78</f>
        <v>0</v>
      </c>
      <c r="T78" s="24">
        <f>'2011'!$W78</f>
        <v>0</v>
      </c>
      <c r="U78" s="24">
        <f>'2012'!$W78</f>
        <v>0</v>
      </c>
      <c r="V78" s="24">
        <f>'2013'!$W78</f>
        <v>0</v>
      </c>
      <c r="W78" s="35">
        <f>'2004'!$Q78</f>
        <v>202</v>
      </c>
      <c r="X78" s="24">
        <f>'2005'!$Q78</f>
        <v>197</v>
      </c>
      <c r="Y78" s="24">
        <f>'2006'!$Q78</f>
        <v>154</v>
      </c>
      <c r="Z78" s="24">
        <f>'2007'!$Q78</f>
        <v>0</v>
      </c>
      <c r="AA78" s="24">
        <f>'2008'!$Q78</f>
        <v>4</v>
      </c>
      <c r="AB78" s="24">
        <f>'2009'!Q78</f>
        <v>18</v>
      </c>
      <c r="AC78" s="24">
        <f>'2010'!Q78</f>
        <v>15</v>
      </c>
      <c r="AD78" s="24">
        <f>'2011'!$Q78</f>
        <v>35</v>
      </c>
      <c r="AE78" s="24">
        <f>'2012'!$Q78</f>
        <v>26</v>
      </c>
      <c r="AF78" s="24">
        <f>'2013'!$Q78</f>
        <v>0</v>
      </c>
      <c r="AG78" s="35">
        <f>'2004'!$AF78</f>
        <v>1</v>
      </c>
      <c r="AH78" s="24">
        <f>'2005'!$AF78</f>
        <v>1</v>
      </c>
      <c r="AI78" s="24">
        <f>'2006'!$AF78</f>
        <v>0</v>
      </c>
      <c r="AJ78" s="24">
        <f>'2007'!$AF78</f>
        <v>0</v>
      </c>
      <c r="AK78" s="24">
        <f>'2008'!$AF78</f>
        <v>0</v>
      </c>
      <c r="AL78" s="24">
        <f>'2009'!$AF78</f>
        <v>0</v>
      </c>
      <c r="AM78" s="24">
        <f>'2010'!$AF78</f>
        <v>0</v>
      </c>
      <c r="AN78" s="24">
        <f>'2011'!$AF78</f>
        <v>0</v>
      </c>
      <c r="AO78" s="24">
        <f>'2012'!$AF78</f>
        <v>0</v>
      </c>
      <c r="AP78" s="24">
        <f>'2013'!$AF78</f>
        <v>0</v>
      </c>
    </row>
    <row r="79" spans="1:42">
      <c r="A79" s="1" t="s">
        <v>148</v>
      </c>
      <c r="B79" s="4" t="s">
        <v>152</v>
      </c>
      <c r="C79" s="35">
        <f>'2004'!$I79</f>
        <v>1337</v>
      </c>
      <c r="D79" s="24">
        <f>'2005'!$I79</f>
        <v>1405</v>
      </c>
      <c r="E79" s="24">
        <f>'2006'!$I79</f>
        <v>1387</v>
      </c>
      <c r="F79" s="24">
        <f>'2007'!$I79</f>
        <v>1721</v>
      </c>
      <c r="G79" s="24">
        <f>'2008'!$I79</f>
        <v>1840</v>
      </c>
      <c r="H79" s="24">
        <f>'2009'!$I79</f>
        <v>1747</v>
      </c>
      <c r="I79" s="24">
        <f>'2010'!$I79</f>
        <v>1650</v>
      </c>
      <c r="J79" s="24">
        <f>'2011'!$I79</f>
        <v>1770</v>
      </c>
      <c r="K79" s="24">
        <f>'2012'!$I79</f>
        <v>1709</v>
      </c>
      <c r="L79" s="24">
        <f>'2013'!$I79</f>
        <v>1560</v>
      </c>
      <c r="M79" s="35">
        <f>'2004'!$W79</f>
        <v>799</v>
      </c>
      <c r="N79" s="24">
        <f>'2005'!$W79</f>
        <v>972</v>
      </c>
      <c r="O79" s="24">
        <f>'2006'!$W79</f>
        <v>911</v>
      </c>
      <c r="P79" s="24">
        <f>'2007'!$W79</f>
        <v>1161</v>
      </c>
      <c r="Q79" s="24">
        <f>'2008'!$W79</f>
        <v>1028</v>
      </c>
      <c r="R79" s="24">
        <f>'2009'!$W79</f>
        <v>1168</v>
      </c>
      <c r="S79" s="24">
        <f>'2010'!$W79</f>
        <v>1092</v>
      </c>
      <c r="T79" s="24">
        <f>'2011'!$W79</f>
        <v>1305</v>
      </c>
      <c r="U79" s="24">
        <f>'2012'!$W79</f>
        <v>954</v>
      </c>
      <c r="V79" s="24">
        <f>'2013'!$W79</f>
        <v>852</v>
      </c>
      <c r="W79" s="35">
        <f>'2004'!$Q79</f>
        <v>2015</v>
      </c>
      <c r="X79" s="24">
        <f>'2005'!$Q79</f>
        <v>1780</v>
      </c>
      <c r="Y79" s="24">
        <f>'2006'!$Q79</f>
        <v>1925</v>
      </c>
      <c r="Z79" s="24">
        <f>'2007'!$Q79</f>
        <v>1666</v>
      </c>
      <c r="AA79" s="24">
        <f>'2008'!$Q79</f>
        <v>1873</v>
      </c>
      <c r="AB79" s="24">
        <f>'2009'!Q79</f>
        <v>1753</v>
      </c>
      <c r="AC79" s="24">
        <f>'2010'!Q79</f>
        <v>1717</v>
      </c>
      <c r="AD79" s="24">
        <f>'2011'!$Q79</f>
        <v>1663</v>
      </c>
      <c r="AE79" s="24">
        <f>'2012'!$Q79</f>
        <v>1768</v>
      </c>
      <c r="AF79" s="24" t="e">
        <f>'2013'!#REF!</f>
        <v>#REF!</v>
      </c>
      <c r="AG79" s="35">
        <f>'2004'!$AF79</f>
        <v>818</v>
      </c>
      <c r="AH79" s="24">
        <f>'2005'!$AF79</f>
        <v>707</v>
      </c>
      <c r="AI79" s="24">
        <f>'2006'!$AF79</f>
        <v>722</v>
      </c>
      <c r="AJ79" s="24">
        <f>'2007'!$AF79</f>
        <v>559</v>
      </c>
      <c r="AK79" s="24">
        <f>'2008'!$AF79</f>
        <v>534</v>
      </c>
      <c r="AL79" s="24">
        <f>'2009'!$AF79</f>
        <v>557</v>
      </c>
      <c r="AM79" s="24">
        <f>'2010'!$AF79</f>
        <v>568</v>
      </c>
      <c r="AN79" s="24">
        <f>'2011'!$AF79</f>
        <v>518</v>
      </c>
      <c r="AO79" s="24">
        <f>'2012'!$AF79</f>
        <v>365</v>
      </c>
      <c r="AP79" s="24" t="e">
        <f>'2013'!#REF!</f>
        <v>#REF!</v>
      </c>
    </row>
    <row r="80" spans="1:42">
      <c r="A80" s="1" t="s">
        <v>344</v>
      </c>
      <c r="B80" s="4" t="s">
        <v>152</v>
      </c>
      <c r="C80" s="35"/>
      <c r="D80" s="24">
        <f>'2005'!$I80</f>
        <v>187</v>
      </c>
      <c r="E80" s="24">
        <f>'2006'!$I80</f>
        <v>212</v>
      </c>
      <c r="F80" s="24">
        <f>'2007'!$I80</f>
        <v>0</v>
      </c>
      <c r="G80" s="24">
        <f>'2008'!$I80</f>
        <v>184</v>
      </c>
      <c r="H80" s="24">
        <f>'2009'!$I80</f>
        <v>220</v>
      </c>
      <c r="I80" s="24">
        <f>'2010'!$I80</f>
        <v>186</v>
      </c>
      <c r="J80" s="24">
        <f>'2011'!$I80</f>
        <v>274</v>
      </c>
      <c r="K80" s="24">
        <f>'2012'!$I80</f>
        <v>325</v>
      </c>
      <c r="L80" s="24">
        <f>'2013'!$P79</f>
        <v>0</v>
      </c>
      <c r="M80" s="35"/>
      <c r="N80" s="24">
        <f>'2005'!$W80</f>
        <v>2</v>
      </c>
      <c r="O80" s="24">
        <f>'2006'!$W80</f>
        <v>3</v>
      </c>
      <c r="P80" s="24">
        <f>'2007'!$W80</f>
        <v>0</v>
      </c>
      <c r="Q80" s="24">
        <f>'2008'!$W80</f>
        <v>2</v>
      </c>
      <c r="R80" s="24">
        <f>'2009'!$W80</f>
        <v>2</v>
      </c>
      <c r="S80" s="24">
        <f>'2010'!$W80</f>
        <v>2</v>
      </c>
      <c r="T80" s="24">
        <f>'2011'!$W80</f>
        <v>5</v>
      </c>
      <c r="U80" s="24">
        <f>'2012'!$W80</f>
        <v>2</v>
      </c>
      <c r="V80" s="24">
        <f>'2013'!$AE79</f>
        <v>3</v>
      </c>
      <c r="W80" s="35"/>
      <c r="X80" s="24">
        <f>'2005'!$Q80</f>
        <v>356</v>
      </c>
      <c r="Y80" s="24">
        <f>'2006'!$Q80</f>
        <v>458</v>
      </c>
      <c r="Z80" s="24">
        <f>'2007'!$Q80</f>
        <v>0</v>
      </c>
      <c r="AA80" s="24">
        <f>'2008'!$Q80</f>
        <v>394</v>
      </c>
      <c r="AB80" s="24">
        <f>'2009'!Q80</f>
        <v>496</v>
      </c>
      <c r="AC80" s="24">
        <f>'2010'!Q80</f>
        <v>368</v>
      </c>
      <c r="AD80" s="24">
        <f>'2011'!$Q80</f>
        <v>367</v>
      </c>
      <c r="AE80" s="24">
        <f>'2012'!$Q80</f>
        <v>406</v>
      </c>
      <c r="AF80" s="24">
        <f>'2013'!$Q80</f>
        <v>0</v>
      </c>
      <c r="AG80" s="35"/>
      <c r="AH80" s="24">
        <f>'2005'!$AF80</f>
        <v>3</v>
      </c>
      <c r="AI80" s="24"/>
      <c r="AJ80" s="24">
        <f>'2007'!$AF80</f>
        <v>0</v>
      </c>
      <c r="AK80" s="24">
        <f>'2008'!$AF80</f>
        <v>1</v>
      </c>
      <c r="AL80" s="24">
        <f>'2009'!$AF80</f>
        <v>8</v>
      </c>
      <c r="AM80" s="24">
        <f>'2010'!$AF80</f>
        <v>7</v>
      </c>
      <c r="AN80" s="24">
        <f>'2011'!$AF80</f>
        <v>0</v>
      </c>
      <c r="AO80" s="24">
        <f>'2012'!$AF80</f>
        <v>0</v>
      </c>
      <c r="AP80" s="24">
        <f>'2013'!$AF80</f>
        <v>0</v>
      </c>
    </row>
    <row r="81" spans="1:42">
      <c r="A81" s="1" t="s">
        <v>153</v>
      </c>
      <c r="B81" s="4" t="s">
        <v>156</v>
      </c>
      <c r="C81" s="35">
        <f>'2004'!$I81</f>
        <v>603</v>
      </c>
      <c r="D81" s="24">
        <f>'2005'!$I81</f>
        <v>574</v>
      </c>
      <c r="E81" s="24">
        <f>'2006'!$I81</f>
        <v>502</v>
      </c>
      <c r="F81" s="24">
        <f>'2007'!$I81</f>
        <v>460</v>
      </c>
      <c r="G81" s="24">
        <f>'2008'!$I81</f>
        <v>567</v>
      </c>
      <c r="H81" s="24">
        <f>'2009'!$I81</f>
        <v>685</v>
      </c>
      <c r="I81" s="24">
        <f>'2010'!$I81</f>
        <v>391</v>
      </c>
      <c r="J81" s="24">
        <f>'2011'!$I81</f>
        <v>616</v>
      </c>
      <c r="K81" s="24">
        <f>'2012'!$I81</f>
        <v>442</v>
      </c>
      <c r="L81" s="24">
        <f>'2013'!$I81</f>
        <v>425</v>
      </c>
      <c r="M81" s="35">
        <f>'2004'!$W81</f>
        <v>598</v>
      </c>
      <c r="N81" s="24">
        <f>'2005'!$W81</f>
        <v>569</v>
      </c>
      <c r="O81" s="24">
        <f>'2006'!$W81</f>
        <v>499</v>
      </c>
      <c r="P81" s="24">
        <f>'2007'!$W81</f>
        <v>446</v>
      </c>
      <c r="Q81" s="24">
        <f>'2008'!$W81</f>
        <v>565</v>
      </c>
      <c r="R81" s="24">
        <f>'2009'!$W81</f>
        <v>682</v>
      </c>
      <c r="S81" s="24">
        <f>'2010'!$W81</f>
        <v>367</v>
      </c>
      <c r="T81" s="24">
        <f>'2011'!$W81</f>
        <v>551</v>
      </c>
      <c r="U81" s="24">
        <f>'2012'!$W81</f>
        <v>365</v>
      </c>
      <c r="V81" s="24">
        <f>'2013'!$W81</f>
        <v>182</v>
      </c>
      <c r="W81" s="35">
        <f>'2004'!$Q81</f>
        <v>1368</v>
      </c>
      <c r="X81" s="24">
        <f>'2005'!$Q81</f>
        <v>1228</v>
      </c>
      <c r="Y81" s="24">
        <f>'2006'!$Q81</f>
        <v>1247</v>
      </c>
      <c r="Z81" s="24">
        <f>'2007'!$Q81</f>
        <v>923</v>
      </c>
      <c r="AA81" s="24">
        <f>'2008'!$Q81</f>
        <v>1185</v>
      </c>
      <c r="AB81" s="24">
        <f>'2009'!Q81</f>
        <v>1087</v>
      </c>
      <c r="AC81" s="24">
        <f>'2010'!Q81</f>
        <v>963</v>
      </c>
      <c r="AD81" s="24">
        <f>'2011'!$Q81</f>
        <v>1056</v>
      </c>
      <c r="AE81" s="24">
        <f>'2012'!$Q81</f>
        <v>882</v>
      </c>
      <c r="AF81" s="24" t="e">
        <f>'2013'!#REF!</f>
        <v>#REF!</v>
      </c>
      <c r="AG81" s="35">
        <f>'2004'!$AF81</f>
        <v>1110</v>
      </c>
      <c r="AH81" s="24">
        <f>'2005'!$AF81</f>
        <v>1038</v>
      </c>
      <c r="AI81" s="24">
        <f>'2006'!$AF81</f>
        <v>1010</v>
      </c>
      <c r="AJ81" s="24">
        <f>'2007'!$AF81</f>
        <v>661</v>
      </c>
      <c r="AK81" s="24">
        <f>'2008'!$AF81</f>
        <v>745</v>
      </c>
      <c r="AL81" s="24">
        <f>'2009'!$AF81</f>
        <v>719</v>
      </c>
      <c r="AM81" s="24">
        <f>'2010'!$AF81</f>
        <v>465</v>
      </c>
      <c r="AN81" s="24">
        <f>'2011'!$AF81</f>
        <v>454</v>
      </c>
      <c r="AO81" s="24">
        <f>'2012'!$AF81</f>
        <v>307</v>
      </c>
      <c r="AP81" s="24" t="e">
        <f>'2013'!#REF!</f>
        <v>#REF!</v>
      </c>
    </row>
    <row r="82" spans="1:42">
      <c r="A82" s="1" t="s">
        <v>157</v>
      </c>
      <c r="B82" s="4" t="s">
        <v>467</v>
      </c>
      <c r="C82" s="35">
        <f>'2004'!$I82</f>
        <v>1251</v>
      </c>
      <c r="D82" s="24">
        <f>'2005'!$I82</f>
        <v>1174</v>
      </c>
      <c r="E82" s="24">
        <f>'2006'!$I82</f>
        <v>1229</v>
      </c>
      <c r="F82" s="24">
        <f>'2007'!$I82</f>
        <v>1024</v>
      </c>
      <c r="G82" s="24">
        <f>'2008'!$I82</f>
        <v>1187</v>
      </c>
      <c r="H82" s="24">
        <f>'2009'!$I82</f>
        <v>0</v>
      </c>
      <c r="I82" s="24">
        <f>'2010'!$I82</f>
        <v>751</v>
      </c>
      <c r="J82" s="24">
        <f>'2011'!$I82</f>
        <v>911</v>
      </c>
      <c r="K82" s="24">
        <f>'2012'!$I82</f>
        <v>893</v>
      </c>
      <c r="L82" s="24">
        <f>'2013'!$P81</f>
        <v>0</v>
      </c>
      <c r="M82" s="35">
        <f>'2004'!$W82</f>
        <v>859</v>
      </c>
      <c r="N82" s="24">
        <f>'2005'!$W82</f>
        <v>720</v>
      </c>
      <c r="O82" s="24">
        <f>'2006'!$W82</f>
        <v>668</v>
      </c>
      <c r="P82" s="24">
        <f>'2007'!$W82</f>
        <v>365</v>
      </c>
      <c r="Q82" s="24">
        <f>'2008'!$W82</f>
        <v>337</v>
      </c>
      <c r="R82" s="24">
        <f>'2009'!$W82</f>
        <v>0</v>
      </c>
      <c r="S82" s="24">
        <f>'2010'!$W82</f>
        <v>78</v>
      </c>
      <c r="T82" s="24">
        <f>'2011'!$W82</f>
        <v>114</v>
      </c>
      <c r="U82" s="24">
        <f>'2012'!$W82</f>
        <v>178</v>
      </c>
      <c r="V82" s="24">
        <f>'2013'!$AE81</f>
        <v>7</v>
      </c>
      <c r="W82" s="35">
        <f>'2004'!$Q82</f>
        <v>804</v>
      </c>
      <c r="X82" s="24">
        <f>'2005'!$Q82</f>
        <v>844</v>
      </c>
      <c r="Y82" s="24">
        <f>'2006'!$Q82</f>
        <v>712</v>
      </c>
      <c r="Z82" s="24">
        <f>'2007'!$Q82</f>
        <v>601</v>
      </c>
      <c r="AA82" s="24">
        <f>'2008'!$Q82</f>
        <v>936</v>
      </c>
      <c r="AB82" s="24">
        <f>'2009'!Q82</f>
        <v>0</v>
      </c>
      <c r="AC82" s="24">
        <f>'2010'!Q82</f>
        <v>914</v>
      </c>
      <c r="AD82" s="24">
        <f>'2011'!$Q82</f>
        <v>757</v>
      </c>
      <c r="AE82" s="24">
        <f>'2012'!$Q82</f>
        <v>727</v>
      </c>
      <c r="AF82" s="24">
        <f>'2013'!$Q82</f>
        <v>0</v>
      </c>
      <c r="AG82" s="35">
        <f>'2004'!$AF82</f>
        <v>311</v>
      </c>
      <c r="AH82" s="24">
        <f>'2005'!$AF82</f>
        <v>374</v>
      </c>
      <c r="AI82" s="24">
        <f>'2006'!$AF82</f>
        <v>228</v>
      </c>
      <c r="AJ82" s="24">
        <f>'2007'!$AF82</f>
        <v>123</v>
      </c>
      <c r="AK82" s="24">
        <f>'2008'!$AF82</f>
        <v>147</v>
      </c>
      <c r="AL82" s="24">
        <f>'2009'!$AF82</f>
        <v>0</v>
      </c>
      <c r="AM82" s="24">
        <f>'2010'!$AF82</f>
        <v>72</v>
      </c>
      <c r="AN82" s="24">
        <f>'2011'!$AF82</f>
        <v>101</v>
      </c>
      <c r="AO82" s="24">
        <f>'2012'!$AF82</f>
        <v>68</v>
      </c>
      <c r="AP82" s="24">
        <f>'2013'!$AF82</f>
        <v>0</v>
      </c>
    </row>
    <row r="83" spans="1:42">
      <c r="A83" s="1" t="s">
        <v>335</v>
      </c>
      <c r="B83" s="4" t="s">
        <v>111</v>
      </c>
      <c r="C83" s="35">
        <f>'2004'!$I83</f>
        <v>0</v>
      </c>
      <c r="D83" s="24">
        <f>'2005'!$I83</f>
        <v>361</v>
      </c>
      <c r="E83" s="24">
        <f>'2006'!$I83</f>
        <v>335</v>
      </c>
      <c r="F83" s="24">
        <f>'2007'!$I83</f>
        <v>0</v>
      </c>
      <c r="G83" s="24">
        <f>'2008'!$I83</f>
        <v>435</v>
      </c>
      <c r="H83" s="24">
        <f>'2009'!$I83</f>
        <v>514</v>
      </c>
      <c r="I83" s="24">
        <f>'2010'!$I83</f>
        <v>533</v>
      </c>
      <c r="J83" s="24">
        <f>'2011'!$I83</f>
        <v>393</v>
      </c>
      <c r="K83" s="24">
        <f>'2012'!$I83</f>
        <v>0</v>
      </c>
      <c r="L83" s="24">
        <f>'2013'!$I83</f>
        <v>360</v>
      </c>
      <c r="M83" s="35">
        <f>'2004'!$W83</f>
        <v>0</v>
      </c>
      <c r="N83" s="24">
        <f>'2005'!$W83</f>
        <v>0</v>
      </c>
      <c r="O83" s="24">
        <f>'2006'!$W83</f>
        <v>0</v>
      </c>
      <c r="P83" s="24">
        <f>'2007'!$W83</f>
        <v>0</v>
      </c>
      <c r="Q83" s="24">
        <f>'2008'!$W83</f>
        <v>0</v>
      </c>
      <c r="R83" s="24">
        <f>'2009'!$W83</f>
        <v>0</v>
      </c>
      <c r="S83" s="24">
        <f>'2010'!$W83</f>
        <v>0</v>
      </c>
      <c r="T83" s="24">
        <f>'2011'!$W83</f>
        <v>3</v>
      </c>
      <c r="U83" s="24">
        <f>'2012'!$W83</f>
        <v>0</v>
      </c>
      <c r="V83" s="24">
        <f>'2013'!$W83</f>
        <v>0</v>
      </c>
      <c r="W83" s="35">
        <f>'2004'!$Q83</f>
        <v>0</v>
      </c>
      <c r="X83" s="24">
        <f>'2005'!$Q83</f>
        <v>794</v>
      </c>
      <c r="Y83" s="24">
        <f>'2006'!$Q83</f>
        <v>448</v>
      </c>
      <c r="Z83" s="24">
        <f>'2007'!$Q83</f>
        <v>0</v>
      </c>
      <c r="AA83" s="24">
        <f>'2008'!$Q83</f>
        <v>896</v>
      </c>
      <c r="AB83" s="24">
        <f>'2009'!Q83</f>
        <v>956</v>
      </c>
      <c r="AC83" s="24">
        <f>'2010'!Q83</f>
        <v>729</v>
      </c>
      <c r="AD83" s="24">
        <f>'2011'!$Q83</f>
        <v>592</v>
      </c>
      <c r="AE83" s="24">
        <f>'2012'!$Q83</f>
        <v>0</v>
      </c>
      <c r="AF83" s="24" t="e">
        <f>'2013'!#REF!</f>
        <v>#REF!</v>
      </c>
      <c r="AG83" s="35">
        <f>'2004'!$AF83</f>
        <v>0</v>
      </c>
      <c r="AH83" s="24">
        <f>'2005'!$AF83</f>
        <v>11</v>
      </c>
      <c r="AI83" s="24">
        <f>'2006'!$AF83</f>
        <v>31</v>
      </c>
      <c r="AJ83" s="24">
        <f>'2007'!$AF83</f>
        <v>0</v>
      </c>
      <c r="AK83" s="24">
        <f>'2008'!$AF83</f>
        <v>5</v>
      </c>
      <c r="AL83" s="24">
        <f>'2009'!$AF83</f>
        <v>3</v>
      </c>
      <c r="AM83" s="24">
        <f>'2010'!$AF83</f>
        <v>8</v>
      </c>
      <c r="AN83" s="24">
        <f>'2011'!$AF83</f>
        <v>8</v>
      </c>
      <c r="AO83" s="24">
        <f>'2012'!$AF83</f>
        <v>0</v>
      </c>
      <c r="AP83" s="24" t="e">
        <f>'2013'!#REF!</f>
        <v>#REF!</v>
      </c>
    </row>
    <row r="84" spans="1:42">
      <c r="A84" s="1" t="s">
        <v>160</v>
      </c>
      <c r="B84" s="4" t="s">
        <v>51</v>
      </c>
      <c r="C84" s="35">
        <f>'2004'!$I84</f>
        <v>0</v>
      </c>
      <c r="D84" s="24">
        <f>'2005'!$I84</f>
        <v>0</v>
      </c>
      <c r="E84" s="24">
        <f>'2006'!$I84</f>
        <v>357</v>
      </c>
      <c r="F84" s="24">
        <f>'2007'!$I84</f>
        <v>489</v>
      </c>
      <c r="G84" s="24">
        <f>'2008'!$I84</f>
        <v>941</v>
      </c>
      <c r="H84" s="24">
        <f>'2009'!$I84</f>
        <v>586</v>
      </c>
      <c r="I84" s="24">
        <f>'2010'!$I84</f>
        <v>673</v>
      </c>
      <c r="J84" s="24">
        <f>'2011'!$I84</f>
        <v>743</v>
      </c>
      <c r="K84" s="24">
        <f>'2012'!$I84</f>
        <v>845</v>
      </c>
      <c r="L84" s="24">
        <f>'2013'!$P83</f>
        <v>90</v>
      </c>
      <c r="M84" s="35">
        <f>'2004'!$W84</f>
        <v>0</v>
      </c>
      <c r="N84" s="24">
        <f>'2005'!$W84</f>
        <v>0</v>
      </c>
      <c r="O84" s="24">
        <f>'2006'!$W84</f>
        <v>0</v>
      </c>
      <c r="P84" s="24">
        <f>'2007'!$W84</f>
        <v>6</v>
      </c>
      <c r="Q84" s="24">
        <f>'2008'!$W84</f>
        <v>4</v>
      </c>
      <c r="R84" s="24">
        <f>'2009'!$W84</f>
        <v>8</v>
      </c>
      <c r="S84" s="24">
        <f>'2010'!$W84</f>
        <v>17</v>
      </c>
      <c r="T84" s="24">
        <f>'2011'!$W84</f>
        <v>4</v>
      </c>
      <c r="U84" s="24">
        <f>'2012'!$W84</f>
        <v>11</v>
      </c>
      <c r="V84" s="24">
        <f>'2013'!$AE83</f>
        <v>1</v>
      </c>
      <c r="W84" s="35">
        <f>'2004'!$Q84</f>
        <v>0</v>
      </c>
      <c r="X84" s="24">
        <f>'2005'!$Q84</f>
        <v>0</v>
      </c>
      <c r="Y84" s="24">
        <f>'2006'!$Q84</f>
        <v>595</v>
      </c>
      <c r="Z84" s="24">
        <f>'2007'!$Q84</f>
        <v>800</v>
      </c>
      <c r="AA84" s="24">
        <f>'2008'!$Q84</f>
        <v>1024</v>
      </c>
      <c r="AB84" s="24">
        <f>'2009'!Q84</f>
        <v>860</v>
      </c>
      <c r="AC84" s="24">
        <f>'2010'!Q84</f>
        <v>432</v>
      </c>
      <c r="AD84" s="24">
        <f>'2011'!$Q84</f>
        <v>406</v>
      </c>
      <c r="AE84" s="24">
        <f>'2012'!$Q84</f>
        <v>1032</v>
      </c>
      <c r="AF84" s="24">
        <f>'2013'!$Q84</f>
        <v>0</v>
      </c>
      <c r="AG84" s="35">
        <f>'2004'!$AF84</f>
        <v>0</v>
      </c>
      <c r="AH84" s="24">
        <f>'2005'!$AF84</f>
        <v>0</v>
      </c>
      <c r="AI84" s="24">
        <f>'2006'!$AF84</f>
        <v>0</v>
      </c>
      <c r="AJ84" s="24">
        <f>'2007'!$AF84</f>
        <v>8</v>
      </c>
      <c r="AK84" s="24">
        <f>'2008'!$AF84</f>
        <v>8</v>
      </c>
      <c r="AL84" s="24">
        <f>'2009'!$AF84</f>
        <v>6</v>
      </c>
      <c r="AM84" s="24">
        <f>'2010'!$AF84</f>
        <v>6</v>
      </c>
      <c r="AN84" s="24">
        <f>'2011'!$AF84</f>
        <v>4</v>
      </c>
      <c r="AO84" s="24">
        <f>'2012'!$AF84</f>
        <v>22</v>
      </c>
      <c r="AP84" s="24">
        <f>'2013'!$AF84</f>
        <v>0</v>
      </c>
    </row>
    <row r="85" spans="1:42">
      <c r="A85" s="1" t="s">
        <v>957</v>
      </c>
      <c r="B85" s="4" t="s">
        <v>611</v>
      </c>
      <c r="C85" s="35"/>
      <c r="D85" s="24">
        <f>'2005'!$I85</f>
        <v>0</v>
      </c>
      <c r="E85" s="24">
        <f>'2006'!$I85</f>
        <v>0</v>
      </c>
      <c r="F85" s="24">
        <f>'2007'!$I85</f>
        <v>341</v>
      </c>
      <c r="G85" s="24">
        <f>'2008'!$I85</f>
        <v>348</v>
      </c>
      <c r="H85" s="24">
        <f>'2009'!$I85</f>
        <v>0</v>
      </c>
      <c r="I85" s="24">
        <f>'2010'!$I85</f>
        <v>368</v>
      </c>
      <c r="J85" s="24">
        <f>'2011'!$I85</f>
        <v>347</v>
      </c>
      <c r="K85" s="24">
        <f>'2012'!$I85</f>
        <v>335</v>
      </c>
      <c r="L85" s="24">
        <f>'2013'!$I85</f>
        <v>278</v>
      </c>
      <c r="M85" s="35"/>
      <c r="N85" s="24">
        <f>'2005'!$W85</f>
        <v>0</v>
      </c>
      <c r="O85" s="24">
        <f>'2006'!$W85</f>
        <v>0</v>
      </c>
      <c r="P85" s="24">
        <f>'2007'!$W85</f>
        <v>14</v>
      </c>
      <c r="Q85" s="24">
        <f>'2008'!$W85</f>
        <v>7</v>
      </c>
      <c r="R85" s="24">
        <f>'2009'!$W85</f>
        <v>0</v>
      </c>
      <c r="S85" s="24">
        <f>'2010'!$W85</f>
        <v>15</v>
      </c>
      <c r="T85" s="24">
        <f>'2011'!$W85</f>
        <v>6</v>
      </c>
      <c r="U85" s="24">
        <f>'2012'!$W85</f>
        <v>7</v>
      </c>
      <c r="V85" s="24">
        <f>'2013'!$W85</f>
        <v>8</v>
      </c>
      <c r="W85" s="35"/>
      <c r="X85" s="24">
        <f>'2005'!$Q85</f>
        <v>0</v>
      </c>
      <c r="Y85" s="24">
        <f>'2006'!$Q85</f>
        <v>0</v>
      </c>
      <c r="Z85" s="24">
        <f>'2007'!$Q85</f>
        <v>110</v>
      </c>
      <c r="AA85" s="24">
        <f>'2008'!$Q85</f>
        <v>39</v>
      </c>
      <c r="AB85" s="24">
        <f>'2009'!Q85</f>
        <v>0</v>
      </c>
      <c r="AC85" s="24">
        <f>'2010'!Q85</f>
        <v>99</v>
      </c>
      <c r="AD85" s="24">
        <f>'2011'!$Q85</f>
        <v>140</v>
      </c>
      <c r="AE85" s="24">
        <f>'2012'!$Q85</f>
        <v>213</v>
      </c>
      <c r="AF85" s="24" t="e">
        <f>'2013'!#REF!</f>
        <v>#REF!</v>
      </c>
      <c r="AG85" s="35"/>
      <c r="AH85" s="24">
        <f>'2005'!$AF85</f>
        <v>0</v>
      </c>
      <c r="AI85" s="24"/>
      <c r="AJ85" s="24">
        <f>'2007'!$AF85</f>
        <v>1</v>
      </c>
      <c r="AK85" s="24">
        <f>'2008'!$AF85</f>
        <v>1</v>
      </c>
      <c r="AL85" s="24">
        <f>'2009'!$AF85</f>
        <v>0</v>
      </c>
      <c r="AM85" s="24">
        <f>'2010'!$AF85</f>
        <v>1</v>
      </c>
      <c r="AN85" s="24">
        <f>'2011'!$AF85</f>
        <v>2</v>
      </c>
      <c r="AO85" s="24">
        <f>'2012'!$AF85</f>
        <v>6</v>
      </c>
      <c r="AP85" s="24" t="e">
        <f>'2013'!#REF!</f>
        <v>#REF!</v>
      </c>
    </row>
    <row r="86" spans="1:42">
      <c r="A86" s="6" t="s">
        <v>352</v>
      </c>
      <c r="B86" s="4" t="s">
        <v>619</v>
      </c>
      <c r="C86" s="35">
        <f>'2004'!$I86</f>
        <v>354</v>
      </c>
      <c r="D86" s="24">
        <f>'2005'!$I86</f>
        <v>352</v>
      </c>
      <c r="E86" s="24">
        <f>'2006'!$I86</f>
        <v>354</v>
      </c>
      <c r="F86" s="24">
        <f>'2007'!$I86</f>
        <v>413</v>
      </c>
      <c r="G86" s="24">
        <f>'2008'!$I86</f>
        <v>353</v>
      </c>
      <c r="H86" s="24">
        <f>'2009'!$I86</f>
        <v>361</v>
      </c>
      <c r="I86" s="24">
        <f>'2010'!$I86</f>
        <v>465</v>
      </c>
      <c r="J86" s="24">
        <f>'2011'!$I86</f>
        <v>210</v>
      </c>
      <c r="K86" s="24">
        <f>'2012'!$I86</f>
        <v>551</v>
      </c>
      <c r="L86" s="24">
        <f>'2013'!$P85</f>
        <v>64</v>
      </c>
      <c r="M86" s="35">
        <f>'2004'!$W86</f>
        <v>102</v>
      </c>
      <c r="N86" s="24">
        <f>'2005'!$W86</f>
        <v>111</v>
      </c>
      <c r="O86" s="24">
        <f>'2006'!$W86</f>
        <v>91</v>
      </c>
      <c r="P86" s="24">
        <f>'2007'!$W86</f>
        <v>180</v>
      </c>
      <c r="Q86" s="24">
        <f>'2008'!$W86</f>
        <v>133</v>
      </c>
      <c r="R86" s="24">
        <f>'2009'!$W86</f>
        <v>110</v>
      </c>
      <c r="S86" s="24">
        <f>'2010'!$W86</f>
        <v>161</v>
      </c>
      <c r="T86" s="24">
        <f>'2011'!$W86</f>
        <v>6</v>
      </c>
      <c r="U86" s="24">
        <f>'2012'!$W86</f>
        <v>282</v>
      </c>
      <c r="V86" s="24">
        <f>'2013'!$AE85</f>
        <v>1</v>
      </c>
      <c r="W86" s="35">
        <f>'2004'!$Q86</f>
        <v>646</v>
      </c>
      <c r="X86" s="24">
        <f>'2005'!$Q86</f>
        <v>547</v>
      </c>
      <c r="Y86" s="24">
        <f>'2006'!$Q86</f>
        <v>631</v>
      </c>
      <c r="Z86" s="24">
        <f>'2007'!$Q86</f>
        <v>546</v>
      </c>
      <c r="AA86" s="24">
        <f>'2008'!$Q86</f>
        <v>545</v>
      </c>
      <c r="AB86" s="24">
        <f>'2009'!Q86</f>
        <v>360</v>
      </c>
      <c r="AC86" s="24">
        <f>'2010'!Q86</f>
        <v>467</v>
      </c>
      <c r="AD86" s="24">
        <f>'2011'!$Q86</f>
        <v>0</v>
      </c>
      <c r="AE86" s="24">
        <f>'2012'!$Q86</f>
        <v>539</v>
      </c>
      <c r="AF86" s="24" t="e">
        <f>'2013'!#REF!</f>
        <v>#REF!</v>
      </c>
      <c r="AG86" s="35">
        <f>'2004'!$AF86</f>
        <v>206</v>
      </c>
      <c r="AH86" s="24">
        <f>'2005'!$AF86</f>
        <v>221</v>
      </c>
      <c r="AI86" s="24">
        <f>'2006'!$AF86</f>
        <v>205</v>
      </c>
      <c r="AJ86" s="24">
        <f>'2007'!$AF86</f>
        <v>183</v>
      </c>
      <c r="AK86" s="24">
        <f>'2008'!$AF86</f>
        <v>200</v>
      </c>
      <c r="AL86" s="24">
        <f>'2009'!$AF86</f>
        <v>76</v>
      </c>
      <c r="AM86" s="24">
        <f>'2010'!$AF86</f>
        <v>86</v>
      </c>
      <c r="AN86" s="24">
        <f>'2011'!$AF86</f>
        <v>0</v>
      </c>
      <c r="AO86" s="24">
        <f>'2012'!$AF86</f>
        <v>117</v>
      </c>
      <c r="AP86" s="24" t="e">
        <f>'2013'!#REF!</f>
        <v>#REF!</v>
      </c>
    </row>
    <row r="87" spans="1:42">
      <c r="A87" s="1" t="s">
        <v>947</v>
      </c>
      <c r="B87" s="18" t="s">
        <v>78</v>
      </c>
      <c r="C87" s="35"/>
      <c r="D87" s="24">
        <f>'2005'!$I87</f>
        <v>0</v>
      </c>
      <c r="E87" s="24">
        <f>'2006'!$I87</f>
        <v>492</v>
      </c>
      <c r="F87" s="24">
        <f>'2007'!$I87</f>
        <v>535</v>
      </c>
      <c r="G87" s="24">
        <f>'2008'!$I87</f>
        <v>0</v>
      </c>
      <c r="H87" s="24">
        <f>'2009'!$I87</f>
        <v>0</v>
      </c>
      <c r="I87" s="24">
        <f>'2010'!$I87</f>
        <v>424</v>
      </c>
      <c r="J87" s="24">
        <f>'2011'!$I87</f>
        <v>0</v>
      </c>
      <c r="K87" s="24">
        <f>'2012'!$I87</f>
        <v>357</v>
      </c>
      <c r="L87" s="24">
        <f>'2013'!$P86</f>
        <v>0</v>
      </c>
      <c r="M87" s="35"/>
      <c r="N87" s="24">
        <f>'2005'!$W87</f>
        <v>0</v>
      </c>
      <c r="O87" s="24">
        <f>'2006'!$W87</f>
        <v>0</v>
      </c>
      <c r="P87" s="24">
        <f>'2007'!$W87</f>
        <v>11</v>
      </c>
      <c r="Q87" s="24">
        <f>'2008'!$W87</f>
        <v>0</v>
      </c>
      <c r="R87" s="24">
        <f>'2009'!$W87</f>
        <v>0</v>
      </c>
      <c r="S87" s="24">
        <f>'2010'!$W87</f>
        <v>10</v>
      </c>
      <c r="T87" s="24">
        <f>'2011'!$W87</f>
        <v>0</v>
      </c>
      <c r="U87" s="24">
        <f>'2012'!$W87</f>
        <v>1</v>
      </c>
      <c r="V87" s="24">
        <f>'2013'!$AE86</f>
        <v>0</v>
      </c>
      <c r="W87" s="35"/>
      <c r="X87" s="24">
        <f>'2005'!$Q87</f>
        <v>0</v>
      </c>
      <c r="Y87" s="24">
        <f>'2006'!$Q87</f>
        <v>1185</v>
      </c>
      <c r="Z87" s="24">
        <f>'2007'!$Q87</f>
        <v>1635</v>
      </c>
      <c r="AA87" s="24">
        <f>'2008'!$Q87</f>
        <v>0</v>
      </c>
      <c r="AB87" s="24">
        <f>'2009'!Q87</f>
        <v>0</v>
      </c>
      <c r="AC87" s="24">
        <f>'2010'!Q87</f>
        <v>682</v>
      </c>
      <c r="AD87" s="24">
        <f>'2011'!$Q87</f>
        <v>0</v>
      </c>
      <c r="AE87" s="24">
        <f>'2012'!$Q87</f>
        <v>194</v>
      </c>
      <c r="AF87" s="24" t="e">
        <f>'2013'!#REF!</f>
        <v>#REF!</v>
      </c>
      <c r="AG87" s="35"/>
      <c r="AH87" s="24">
        <f>'2005'!$AF87</f>
        <v>0</v>
      </c>
      <c r="AI87" s="24"/>
      <c r="AJ87" s="24">
        <f>'2007'!$AF87</f>
        <v>12</v>
      </c>
      <c r="AK87" s="24">
        <f>'2008'!$AF87</f>
        <v>0</v>
      </c>
      <c r="AL87" s="24">
        <f>'2009'!$AF87</f>
        <v>0</v>
      </c>
      <c r="AM87" s="24">
        <f>'2010'!$AF87</f>
        <v>7</v>
      </c>
      <c r="AN87" s="24">
        <f>'2011'!$AF87</f>
        <v>0</v>
      </c>
      <c r="AO87" s="24">
        <f>'2012'!$AF87</f>
        <v>1</v>
      </c>
      <c r="AP87" s="24" t="e">
        <f>'2013'!#REF!</f>
        <v>#REF!</v>
      </c>
    </row>
    <row r="88" spans="1:42">
      <c r="A88" s="6" t="s">
        <v>355</v>
      </c>
      <c r="B88" s="4" t="s">
        <v>41</v>
      </c>
      <c r="C88" s="35">
        <f>'2004'!$I88</f>
        <v>979</v>
      </c>
      <c r="D88" s="24">
        <f>'2005'!$I88</f>
        <v>949</v>
      </c>
      <c r="E88" s="24">
        <f>'2006'!$I88</f>
        <v>1033</v>
      </c>
      <c r="F88" s="24">
        <f>'2007'!$I88</f>
        <v>1065</v>
      </c>
      <c r="G88" s="24">
        <f>'2008'!$I88</f>
        <v>1096</v>
      </c>
      <c r="H88" s="24">
        <f>'2009'!$I88</f>
        <v>111</v>
      </c>
      <c r="I88" s="24">
        <f>'2010'!$I88</f>
        <v>168</v>
      </c>
      <c r="J88" s="24">
        <f>'2011'!$I88</f>
        <v>323</v>
      </c>
      <c r="K88" s="24">
        <f>'2012'!$I88</f>
        <v>276</v>
      </c>
      <c r="L88" s="24">
        <f>'2013'!$P87</f>
        <v>28</v>
      </c>
      <c r="M88" s="35">
        <f>'2004'!$W88</f>
        <v>797</v>
      </c>
      <c r="N88" s="24">
        <f>'2005'!$W88</f>
        <v>777</v>
      </c>
      <c r="O88" s="24">
        <f>'2006'!$W88</f>
        <v>811</v>
      </c>
      <c r="P88" s="24">
        <f>'2007'!$W88</f>
        <v>839</v>
      </c>
      <c r="Q88" s="24">
        <f>'2008'!$W88</f>
        <v>862</v>
      </c>
      <c r="R88" s="24">
        <f>'2009'!$W88</f>
        <v>13</v>
      </c>
      <c r="S88" s="24">
        <f>'2010'!$W88</f>
        <v>2</v>
      </c>
      <c r="T88" s="24">
        <f>'2011'!$W88</f>
        <v>2</v>
      </c>
      <c r="U88" s="24">
        <f>'2012'!$W88</f>
        <v>0</v>
      </c>
      <c r="V88" s="24">
        <f>'2013'!$AE87</f>
        <v>5</v>
      </c>
      <c r="W88" s="35">
        <f>'2004'!$Q88</f>
        <v>1297</v>
      </c>
      <c r="X88" s="24">
        <f>'2005'!$Q88</f>
        <v>1155</v>
      </c>
      <c r="Y88" s="24">
        <f>'2006'!$Q88</f>
        <v>1205</v>
      </c>
      <c r="Z88" s="24">
        <f>'2007'!$Q88</f>
        <v>1228</v>
      </c>
      <c r="AA88" s="24">
        <f>'2008'!$Q88</f>
        <v>977</v>
      </c>
      <c r="AB88" s="24">
        <f>'2009'!Q88</f>
        <v>257</v>
      </c>
      <c r="AC88" s="24">
        <f>'2010'!Q88</f>
        <v>687</v>
      </c>
      <c r="AD88" s="24">
        <f>'2011'!$Q88</f>
        <v>611</v>
      </c>
      <c r="AE88" s="24">
        <f>'2012'!$Q88</f>
        <v>638</v>
      </c>
      <c r="AF88" s="24" t="e">
        <f>'2013'!#REF!</f>
        <v>#REF!</v>
      </c>
      <c r="AG88" s="35">
        <f>'2004'!$AF88</f>
        <v>839</v>
      </c>
      <c r="AH88" s="24">
        <f>'2005'!$AF88</f>
        <v>747</v>
      </c>
      <c r="AI88" s="24">
        <f>'2006'!$AF88</f>
        <v>432</v>
      </c>
      <c r="AJ88" s="24">
        <f>'2007'!$AF88</f>
        <v>267</v>
      </c>
      <c r="AK88" s="24">
        <f>'2008'!$AF88</f>
        <v>198</v>
      </c>
      <c r="AL88" s="24">
        <f>'2009'!$AF88</f>
        <v>3</v>
      </c>
      <c r="AM88" s="24">
        <f>'2010'!$AF88</f>
        <v>19</v>
      </c>
      <c r="AN88" s="24">
        <f>'2011'!$AF88</f>
        <v>3</v>
      </c>
      <c r="AO88" s="24">
        <f>'2012'!$AF88</f>
        <v>0</v>
      </c>
      <c r="AP88" s="24" t="e">
        <f>'2013'!#REF!</f>
        <v>#REF!</v>
      </c>
    </row>
    <row r="89" spans="1:42">
      <c r="A89" s="1" t="s">
        <v>357</v>
      </c>
      <c r="B89" s="4" t="s">
        <v>82</v>
      </c>
      <c r="C89" s="35"/>
      <c r="D89" s="24">
        <f>'2005'!$I89</f>
        <v>1532</v>
      </c>
      <c r="E89" s="24">
        <f>'2006'!$I89</f>
        <v>1362</v>
      </c>
      <c r="F89" s="24">
        <f>'2007'!$I89</f>
        <v>3</v>
      </c>
      <c r="G89" s="24">
        <f>'2008'!$I89</f>
        <v>3</v>
      </c>
      <c r="H89" s="24">
        <f>'2009'!$I89</f>
        <v>2</v>
      </c>
      <c r="I89" s="24">
        <f>'2010'!$I89</f>
        <v>0</v>
      </c>
      <c r="J89" s="24">
        <f>'2011'!$I89</f>
        <v>4</v>
      </c>
      <c r="K89" s="24">
        <f>'2012'!$I89</f>
        <v>32</v>
      </c>
      <c r="L89" s="24">
        <f>'2013'!$P88</f>
        <v>0</v>
      </c>
      <c r="M89" s="35"/>
      <c r="N89" s="24">
        <f>'2005'!$W89</f>
        <v>1259</v>
      </c>
      <c r="O89" s="24">
        <f>'2006'!$W89</f>
        <v>1073</v>
      </c>
      <c r="P89" s="24">
        <f>'2007'!$W89</f>
        <v>0</v>
      </c>
      <c r="Q89" s="24">
        <f>'2008'!$W89</f>
        <v>0</v>
      </c>
      <c r="R89" s="24">
        <f>'2009'!$W89</f>
        <v>0</v>
      </c>
      <c r="S89" s="24">
        <f>'2010'!$W89</f>
        <v>0</v>
      </c>
      <c r="T89" s="24">
        <f>'2011'!$W89</f>
        <v>0</v>
      </c>
      <c r="U89" s="24">
        <f>'2012'!$W89</f>
        <v>0</v>
      </c>
      <c r="V89" s="24">
        <f>'2013'!$AE88</f>
        <v>0</v>
      </c>
      <c r="W89" s="35"/>
      <c r="X89" s="24">
        <f>'2005'!$Q89</f>
        <v>937</v>
      </c>
      <c r="Y89" s="24">
        <f>'2006'!$Q89</f>
        <v>887</v>
      </c>
      <c r="Z89" s="24">
        <f>'2007'!$Q89</f>
        <v>34</v>
      </c>
      <c r="AA89" s="24">
        <f>'2008'!$Q89</f>
        <v>38</v>
      </c>
      <c r="AB89" s="24">
        <f>'2009'!Q89</f>
        <v>11</v>
      </c>
      <c r="AC89" s="24">
        <f>'2010'!Q89</f>
        <v>0</v>
      </c>
      <c r="AD89" s="24">
        <f>'2011'!$Q89</f>
        <v>11</v>
      </c>
      <c r="AE89" s="24">
        <f>'2012'!$Q89</f>
        <v>41</v>
      </c>
      <c r="AF89" s="24" t="e">
        <f>'2013'!#REF!</f>
        <v>#REF!</v>
      </c>
      <c r="AG89" s="35"/>
      <c r="AH89" s="24">
        <f>'2005'!$AF89</f>
        <v>368</v>
      </c>
      <c r="AI89" s="24"/>
      <c r="AJ89" s="24">
        <f>'2007'!$AF89</f>
        <v>0</v>
      </c>
      <c r="AK89" s="24">
        <f>'2008'!$AF89</f>
        <v>2</v>
      </c>
      <c r="AL89" s="24">
        <f>'2009'!$AF89</f>
        <v>1</v>
      </c>
      <c r="AM89" s="24">
        <f>'2010'!$AF89</f>
        <v>0</v>
      </c>
      <c r="AN89" s="24">
        <f>'2011'!$AF89</f>
        <v>0</v>
      </c>
      <c r="AO89" s="24">
        <f>'2012'!$AF89</f>
        <v>0</v>
      </c>
      <c r="AP89" s="24" t="e">
        <f>'2013'!#REF!</f>
        <v>#REF!</v>
      </c>
    </row>
    <row r="90" spans="1:42">
      <c r="A90" s="1" t="s">
        <v>961</v>
      </c>
      <c r="B90" s="4" t="s">
        <v>111</v>
      </c>
      <c r="C90" s="35"/>
      <c r="D90" s="24">
        <f>'2005'!$I90</f>
        <v>483</v>
      </c>
      <c r="E90" s="24">
        <f>'2006'!$I90</f>
        <v>318</v>
      </c>
      <c r="F90" s="24">
        <f>'2007'!$I90</f>
        <v>214</v>
      </c>
      <c r="G90" s="24">
        <f>'2008'!$I90</f>
        <v>217</v>
      </c>
      <c r="H90" s="24">
        <f>'2009'!$I90</f>
        <v>0</v>
      </c>
      <c r="I90" s="24">
        <f>'2010'!$I90</f>
        <v>0</v>
      </c>
      <c r="J90" s="24">
        <f>'2011'!$I90</f>
        <v>0</v>
      </c>
      <c r="K90" s="24">
        <f>'2012'!$I90</f>
        <v>239</v>
      </c>
      <c r="L90" s="24">
        <f>'2013'!$P89</f>
        <v>0</v>
      </c>
      <c r="M90" s="35"/>
      <c r="N90" s="24">
        <f>'2005'!$W90</f>
        <v>13</v>
      </c>
      <c r="O90" s="24">
        <f>'2006'!$W90</f>
        <v>4</v>
      </c>
      <c r="P90" s="24">
        <f>'2007'!$W90</f>
        <v>2</v>
      </c>
      <c r="Q90" s="24">
        <f>'2008'!$W90</f>
        <v>3</v>
      </c>
      <c r="R90" s="24">
        <f>'2009'!$W90</f>
        <v>0</v>
      </c>
      <c r="S90" s="24">
        <f>'2010'!$W90</f>
        <v>0</v>
      </c>
      <c r="T90" s="24">
        <f>'2011'!$W90</f>
        <v>0</v>
      </c>
      <c r="U90" s="24">
        <f>'2012'!$W90</f>
        <v>0</v>
      </c>
      <c r="V90" s="24">
        <f>'2013'!$AE89</f>
        <v>0</v>
      </c>
      <c r="W90" s="35"/>
      <c r="X90" s="24">
        <f>'2005'!$Q90</f>
        <v>53</v>
      </c>
      <c r="Y90" s="24">
        <f>'2006'!$Q90</f>
        <v>92</v>
      </c>
      <c r="Z90" s="24">
        <f>'2007'!$Q90</f>
        <v>71</v>
      </c>
      <c r="AA90" s="24">
        <f>'2008'!$Q90</f>
        <v>102</v>
      </c>
      <c r="AB90" s="24">
        <f>'2009'!Q90</f>
        <v>0</v>
      </c>
      <c r="AC90" s="24">
        <f>'2010'!Q90</f>
        <v>0</v>
      </c>
      <c r="AD90" s="24">
        <f>'2011'!$Q90</f>
        <v>0</v>
      </c>
      <c r="AE90" s="24">
        <f>'2012'!$Q90</f>
        <v>0</v>
      </c>
      <c r="AF90" s="24">
        <f>'2013'!$Q90</f>
        <v>0</v>
      </c>
      <c r="AG90" s="35"/>
      <c r="AH90" s="24">
        <f>'2005'!$AF90</f>
        <v>1</v>
      </c>
      <c r="AI90" s="24"/>
      <c r="AJ90" s="24">
        <f>'2007'!$AF90</f>
        <v>2</v>
      </c>
      <c r="AK90" s="24">
        <f>'2008'!$AF90</f>
        <v>3</v>
      </c>
      <c r="AL90" s="24">
        <f>'2009'!$AF90</f>
        <v>0</v>
      </c>
      <c r="AM90" s="24">
        <f>'2010'!$AF90</f>
        <v>0</v>
      </c>
      <c r="AN90" s="24">
        <f>'2011'!$AF90</f>
        <v>0</v>
      </c>
      <c r="AO90" s="24">
        <f>'2012'!$AF90</f>
        <v>0</v>
      </c>
      <c r="AP90" s="24">
        <f>'2013'!$AF90</f>
        <v>0</v>
      </c>
    </row>
    <row r="91" spans="1:42">
      <c r="A91" s="1" t="s">
        <v>963</v>
      </c>
      <c r="B91" s="4" t="s">
        <v>111</v>
      </c>
      <c r="C91" s="35"/>
      <c r="D91" s="24">
        <f>'2005'!$I91</f>
        <v>0</v>
      </c>
      <c r="E91" s="24">
        <f>'2006'!$I91</f>
        <v>0</v>
      </c>
      <c r="F91" s="24">
        <f>'2007'!$I91</f>
        <v>0</v>
      </c>
      <c r="G91" s="24">
        <f>'2008'!$I91</f>
        <v>0</v>
      </c>
      <c r="H91" s="24">
        <f>'2009'!$I91</f>
        <v>0</v>
      </c>
      <c r="I91" s="24">
        <f>'2010'!$I91</f>
        <v>0</v>
      </c>
      <c r="J91" s="24">
        <f>'2011'!$I91</f>
        <v>0</v>
      </c>
      <c r="K91" s="24">
        <f>'2012'!$I91</f>
        <v>0</v>
      </c>
      <c r="L91" s="24">
        <f>'2013'!$I91</f>
        <v>0</v>
      </c>
      <c r="M91" s="35"/>
      <c r="N91" s="24">
        <f>'2005'!$W91</f>
        <v>0</v>
      </c>
      <c r="O91" s="24">
        <f>'2006'!$W91</f>
        <v>0</v>
      </c>
      <c r="P91" s="24">
        <f>'2007'!$W91</f>
        <v>0</v>
      </c>
      <c r="Q91" s="24">
        <f>'2008'!$W91</f>
        <v>0</v>
      </c>
      <c r="R91" s="24">
        <f>'2009'!$W91</f>
        <v>0</v>
      </c>
      <c r="S91" s="24">
        <f>'2010'!$W91</f>
        <v>0</v>
      </c>
      <c r="T91" s="24">
        <f>'2011'!$W91</f>
        <v>0</v>
      </c>
      <c r="U91" s="24">
        <f>'2012'!$W91</f>
        <v>0</v>
      </c>
      <c r="V91" s="24">
        <f>'2013'!$W91</f>
        <v>0</v>
      </c>
      <c r="W91" s="35"/>
      <c r="X91" s="24">
        <f>'2005'!$Q91</f>
        <v>0</v>
      </c>
      <c r="Y91" s="24">
        <f>'2006'!$Q91</f>
        <v>0</v>
      </c>
      <c r="Z91" s="24">
        <f>'2007'!$Q91</f>
        <v>0</v>
      </c>
      <c r="AA91" s="24">
        <f>'2008'!$Q91</f>
        <v>0</v>
      </c>
      <c r="AB91" s="24">
        <f>'2009'!Q91</f>
        <v>0</v>
      </c>
      <c r="AC91" s="24">
        <f>'2010'!Q91</f>
        <v>0</v>
      </c>
      <c r="AD91" s="24">
        <f>'2011'!$Q91</f>
        <v>0</v>
      </c>
      <c r="AE91" s="24">
        <f>'2012'!$Q91</f>
        <v>260</v>
      </c>
      <c r="AF91" s="24">
        <f>'2013'!$Q91</f>
        <v>253</v>
      </c>
      <c r="AG91" s="35"/>
      <c r="AH91" s="24">
        <f>'2005'!$AF91</f>
        <v>0</v>
      </c>
      <c r="AI91" s="24"/>
      <c r="AJ91" s="24">
        <f>'2007'!$AF91</f>
        <v>0</v>
      </c>
      <c r="AK91" s="24">
        <f>'2008'!$AF91</f>
        <v>0</v>
      </c>
      <c r="AL91" s="24">
        <f>'2009'!$AF91</f>
        <v>0</v>
      </c>
      <c r="AM91" s="24">
        <f>'2010'!$AF91</f>
        <v>0</v>
      </c>
      <c r="AN91" s="24">
        <f>'2011'!$AF91</f>
        <v>0</v>
      </c>
      <c r="AO91" s="24">
        <f>'2012'!$AF91</f>
        <v>0</v>
      </c>
      <c r="AP91" s="24">
        <f>'2013'!$AF91</f>
        <v>3</v>
      </c>
    </row>
    <row r="92" spans="1:42">
      <c r="A92" s="1" t="s">
        <v>162</v>
      </c>
      <c r="B92" s="18" t="s">
        <v>165</v>
      </c>
      <c r="C92" s="35">
        <f>'2004'!$I92</f>
        <v>0</v>
      </c>
      <c r="D92" s="24">
        <f>'2005'!$I92</f>
        <v>1532</v>
      </c>
      <c r="E92" s="24">
        <f>'2006'!$I92</f>
        <v>1362</v>
      </c>
      <c r="F92" s="24">
        <f>'2007'!$I92</f>
        <v>1659</v>
      </c>
      <c r="G92" s="24">
        <f>'2008'!$I92</f>
        <v>1344</v>
      </c>
      <c r="H92" s="24">
        <f>'2009'!$I92</f>
        <v>0</v>
      </c>
      <c r="I92" s="24">
        <f>'2010'!$I92</f>
        <v>1139</v>
      </c>
      <c r="J92" s="24">
        <f>'2011'!$I92</f>
        <v>1289</v>
      </c>
      <c r="K92" s="24">
        <f>'2012'!$I92</f>
        <v>1196</v>
      </c>
      <c r="L92" s="24">
        <f>'2013'!$I92</f>
        <v>0</v>
      </c>
      <c r="M92" s="35">
        <f>'2004'!$W92</f>
        <v>0</v>
      </c>
      <c r="N92" s="24">
        <f>'2005'!$W92</f>
        <v>1259</v>
      </c>
      <c r="O92" s="24">
        <f>'2006'!$W92</f>
        <v>1073</v>
      </c>
      <c r="P92" s="24">
        <f>'2007'!$W92</f>
        <v>1306</v>
      </c>
      <c r="Q92" s="24">
        <f>'2008'!$W92</f>
        <v>1007</v>
      </c>
      <c r="R92" s="24">
        <f>'2009'!$W92</f>
        <v>0</v>
      </c>
      <c r="S92" s="24">
        <f>'2010'!$W92</f>
        <v>714</v>
      </c>
      <c r="T92" s="24">
        <f>'2011'!$W92</f>
        <v>769</v>
      </c>
      <c r="U92" s="24">
        <f>'2012'!$W92</f>
        <v>610</v>
      </c>
      <c r="V92" s="24">
        <f>'2013'!$W92</f>
        <v>0</v>
      </c>
      <c r="W92" s="35">
        <f>'2004'!$Q92</f>
        <v>0</v>
      </c>
      <c r="X92" s="24">
        <f>'2005'!$Q92</f>
        <v>937</v>
      </c>
      <c r="Y92" s="24">
        <f>'2006'!$Q92</f>
        <v>887</v>
      </c>
      <c r="Z92" s="24">
        <f>'2007'!$Q92</f>
        <v>826</v>
      </c>
      <c r="AA92" s="24">
        <f>'2008'!$Q92</f>
        <v>901</v>
      </c>
      <c r="AB92" s="24">
        <f>'2009'!Q92</f>
        <v>0</v>
      </c>
      <c r="AC92" s="24">
        <f>'2010'!Q92</f>
        <v>868</v>
      </c>
      <c r="AD92" s="24">
        <f>'2011'!$Q92</f>
        <v>850</v>
      </c>
      <c r="AE92" s="24">
        <f>'2012'!$Q92</f>
        <v>839</v>
      </c>
      <c r="AF92" s="24">
        <f>'2013'!$Q92</f>
        <v>0</v>
      </c>
      <c r="AG92" s="35">
        <f>'2004'!$AF92</f>
        <v>0</v>
      </c>
      <c r="AH92" s="24">
        <f>'2005'!$AF92</f>
        <v>368</v>
      </c>
      <c r="AI92" s="24">
        <f>'2006'!$AF89</f>
        <v>322</v>
      </c>
      <c r="AJ92" s="24">
        <f>'2007'!$AF92</f>
        <v>282</v>
      </c>
      <c r="AK92" s="24">
        <f>'2008'!$AF92</f>
        <v>234</v>
      </c>
      <c r="AL92" s="24">
        <f>'2009'!$AF92</f>
        <v>0</v>
      </c>
      <c r="AM92" s="24">
        <f>'2010'!$AF92</f>
        <v>169</v>
      </c>
      <c r="AN92" s="24">
        <f>'2011'!$AF92</f>
        <v>101</v>
      </c>
      <c r="AO92" s="24">
        <f>'2012'!$AF92</f>
        <v>90</v>
      </c>
      <c r="AP92" s="24">
        <f>'2013'!$AF92</f>
        <v>0</v>
      </c>
    </row>
    <row r="93" spans="1:42">
      <c r="A93" s="1" t="s">
        <v>166</v>
      </c>
      <c r="B93" s="4" t="s">
        <v>169</v>
      </c>
      <c r="C93" s="35">
        <f>'2004'!$I93</f>
        <v>364</v>
      </c>
      <c r="D93" s="24">
        <f>'2005'!$I93</f>
        <v>369</v>
      </c>
      <c r="E93" s="24">
        <f>'2006'!$I93</f>
        <v>305</v>
      </c>
      <c r="F93" s="24">
        <f>'2007'!$I93</f>
        <v>355</v>
      </c>
      <c r="G93" s="24">
        <f>'2008'!$I93</f>
        <v>385</v>
      </c>
      <c r="H93" s="24">
        <f>'2009'!$I93</f>
        <v>452</v>
      </c>
      <c r="I93" s="24">
        <f>'2010'!$I93</f>
        <v>554</v>
      </c>
      <c r="J93" s="24">
        <f>'2011'!$I93</f>
        <v>600</v>
      </c>
      <c r="K93" s="24">
        <f>'2012'!$I93</f>
        <v>525</v>
      </c>
      <c r="L93" s="24">
        <f>'2013'!$I93</f>
        <v>589</v>
      </c>
      <c r="M93" s="35">
        <f>'2004'!$W93</f>
        <v>2</v>
      </c>
      <c r="N93" s="24">
        <f>'2005'!$W93</f>
        <v>4</v>
      </c>
      <c r="O93" s="24">
        <f>'2006'!$W93</f>
        <v>2</v>
      </c>
      <c r="P93" s="24">
        <f>'2007'!$W93</f>
        <v>2</v>
      </c>
      <c r="Q93" s="24">
        <f>'2008'!$W93</f>
        <v>5</v>
      </c>
      <c r="R93" s="24">
        <f>'2009'!$W93</f>
        <v>14</v>
      </c>
      <c r="S93" s="24">
        <f>'2010'!$W93</f>
        <v>9</v>
      </c>
      <c r="T93" s="24">
        <f>'2011'!$W93</f>
        <v>14</v>
      </c>
      <c r="U93" s="24">
        <f>'2012'!$W93</f>
        <v>6</v>
      </c>
      <c r="V93" s="24">
        <f>'2013'!$W93</f>
        <v>6</v>
      </c>
      <c r="W93" s="35">
        <f>'2004'!$Q93</f>
        <v>418</v>
      </c>
      <c r="X93" s="24">
        <f>'2005'!$Q93</f>
        <v>463</v>
      </c>
      <c r="Y93" s="24">
        <f>'2006'!$Q93</f>
        <v>495</v>
      </c>
      <c r="Z93" s="24">
        <f>'2007'!$Q93</f>
        <v>503</v>
      </c>
      <c r="AA93" s="24">
        <f>'2008'!$Q93</f>
        <v>612</v>
      </c>
      <c r="AB93" s="24">
        <f>'2009'!Q93</f>
        <v>630</v>
      </c>
      <c r="AC93" s="24">
        <f>'2010'!Q93</f>
        <v>704</v>
      </c>
      <c r="AD93" s="24">
        <f>'2011'!$Q93</f>
        <v>686</v>
      </c>
      <c r="AE93" s="24">
        <f>'2012'!$Q93</f>
        <v>645</v>
      </c>
      <c r="AF93" s="24" t="e">
        <f>'2013'!#REF!</f>
        <v>#REF!</v>
      </c>
      <c r="AG93" s="35">
        <f>'2004'!$AF93</f>
        <v>0</v>
      </c>
      <c r="AH93" s="24">
        <f>'2005'!$AF93</f>
        <v>1</v>
      </c>
      <c r="AI93" s="24">
        <f>'2006'!$AF93</f>
        <v>3</v>
      </c>
      <c r="AJ93" s="24">
        <f>'2007'!$AF93</f>
        <v>0</v>
      </c>
      <c r="AK93" s="24">
        <f>'2008'!$AF93</f>
        <v>4</v>
      </c>
      <c r="AL93" s="24">
        <f>'2009'!$AF93</f>
        <v>1</v>
      </c>
      <c r="AM93" s="24">
        <f>'2010'!$AF93</f>
        <v>5</v>
      </c>
      <c r="AN93" s="24">
        <f>'2011'!$AF93</f>
        <v>1</v>
      </c>
      <c r="AO93" s="24">
        <f>'2012'!$AF93</f>
        <v>4</v>
      </c>
      <c r="AP93" s="24" t="e">
        <f>'2013'!#REF!</f>
        <v>#REF!</v>
      </c>
    </row>
    <row r="94" spans="1:42">
      <c r="A94" s="6" t="s">
        <v>363</v>
      </c>
      <c r="B94" s="4" t="s">
        <v>366</v>
      </c>
      <c r="C94" s="35">
        <f>'2004'!$I94</f>
        <v>885</v>
      </c>
      <c r="D94" s="24">
        <f>'2005'!$I94</f>
        <v>786</v>
      </c>
      <c r="E94" s="24">
        <f>'2006'!$I94</f>
        <v>819</v>
      </c>
      <c r="F94" s="24">
        <f>'2007'!$I94</f>
        <v>639</v>
      </c>
      <c r="G94" s="24">
        <f>'2008'!$I94</f>
        <v>701</v>
      </c>
      <c r="H94" s="24">
        <f>'2009'!$I94</f>
        <v>641</v>
      </c>
      <c r="I94" s="24">
        <f>'2010'!$I94</f>
        <v>689</v>
      </c>
      <c r="J94" s="24">
        <f>'2011'!$I94</f>
        <v>0</v>
      </c>
      <c r="K94" s="24">
        <f>'2012'!$I94</f>
        <v>603</v>
      </c>
      <c r="L94" s="24">
        <f>'2013'!$P93</f>
        <v>21</v>
      </c>
      <c r="M94" s="35">
        <f>'2004'!$W94</f>
        <v>354</v>
      </c>
      <c r="N94" s="24">
        <f>'2005'!$W94</f>
        <v>360</v>
      </c>
      <c r="O94" s="24">
        <f>'2006'!$W94</f>
        <v>357</v>
      </c>
      <c r="P94" s="24">
        <f>'2007'!$W94</f>
        <v>297</v>
      </c>
      <c r="Q94" s="24">
        <f>'2008'!$W94</f>
        <v>317</v>
      </c>
      <c r="R94" s="24">
        <f>'2009'!$W94</f>
        <v>272</v>
      </c>
      <c r="S94" s="24">
        <f>'2010'!$W94</f>
        <v>305</v>
      </c>
      <c r="T94" s="24">
        <f>'2011'!$W94</f>
        <v>0</v>
      </c>
      <c r="U94" s="24">
        <f>'2012'!$W94</f>
        <v>214</v>
      </c>
      <c r="V94" s="24">
        <f>'2013'!$AE93</f>
        <v>13</v>
      </c>
      <c r="W94" s="35">
        <f>'2004'!$Q94</f>
        <v>804</v>
      </c>
      <c r="X94" s="24">
        <f>'2005'!$Q94</f>
        <v>944</v>
      </c>
      <c r="Y94" s="24">
        <f>'2006'!$Q94</f>
        <v>883</v>
      </c>
      <c r="Z94" s="24">
        <f>'2007'!$Q94</f>
        <v>695</v>
      </c>
      <c r="AA94" s="24">
        <f>'2008'!$Q94</f>
        <v>745</v>
      </c>
      <c r="AB94" s="24">
        <f>'2009'!Q94</f>
        <v>689</v>
      </c>
      <c r="AC94" s="24">
        <f>'2010'!Q94</f>
        <v>657</v>
      </c>
      <c r="AD94" s="24">
        <f>'2011'!$Q94</f>
        <v>0</v>
      </c>
      <c r="AE94" s="24">
        <f>'2012'!$Q94</f>
        <v>626</v>
      </c>
      <c r="AF94" s="24">
        <f>'2013'!$Q94</f>
        <v>0</v>
      </c>
      <c r="AG94" s="35">
        <f>'2004'!$AF94</f>
        <v>264</v>
      </c>
      <c r="AH94" s="24">
        <f>'2005'!$AF94</f>
        <v>297</v>
      </c>
      <c r="AI94" s="24">
        <f>'2006'!$AF94</f>
        <v>203</v>
      </c>
      <c r="AJ94" s="24">
        <f>'2007'!$AF94</f>
        <v>164</v>
      </c>
      <c r="AK94" s="24">
        <f>'2008'!$AF94</f>
        <v>183</v>
      </c>
      <c r="AL94" s="24">
        <f>'2009'!$AF94</f>
        <v>172</v>
      </c>
      <c r="AM94" s="24">
        <f>'2010'!$AF94</f>
        <v>132</v>
      </c>
      <c r="AN94" s="24">
        <f>'2011'!$AF94</f>
        <v>0</v>
      </c>
      <c r="AO94" s="24">
        <f>'2012'!$AF94</f>
        <v>18</v>
      </c>
      <c r="AP94" s="24">
        <f>'2013'!$AF94</f>
        <v>0</v>
      </c>
    </row>
    <row r="95" spans="1:42">
      <c r="A95" s="6" t="s">
        <v>367</v>
      </c>
      <c r="B95" s="4" t="s">
        <v>366</v>
      </c>
      <c r="C95" s="35">
        <f>'2004'!$I95</f>
        <v>537</v>
      </c>
      <c r="D95" s="24">
        <f>'2005'!$I95</f>
        <v>438</v>
      </c>
      <c r="E95" s="24">
        <f>'2006'!$I95</f>
        <v>470</v>
      </c>
      <c r="F95" s="24">
        <f>'2007'!$I95</f>
        <v>335</v>
      </c>
      <c r="G95" s="24">
        <f>'2008'!$I95</f>
        <v>425</v>
      </c>
      <c r="H95" s="24">
        <f>'2009'!$I95</f>
        <v>410</v>
      </c>
      <c r="I95" s="24">
        <f>'2010'!$I95</f>
        <v>363</v>
      </c>
      <c r="J95" s="24">
        <f>'2011'!$I95</f>
        <v>367</v>
      </c>
      <c r="K95" s="24">
        <f>'2012'!$I95</f>
        <v>318</v>
      </c>
      <c r="L95" s="24">
        <f>'2013'!$I95</f>
        <v>0</v>
      </c>
      <c r="M95" s="35">
        <f>'2004'!$W95</f>
        <v>9</v>
      </c>
      <c r="N95" s="24">
        <f>'2005'!$W95</f>
        <v>8</v>
      </c>
      <c r="O95" s="24">
        <f>'2006'!$W95</f>
        <v>3</v>
      </c>
      <c r="P95" s="24">
        <f>'2007'!$W95</f>
        <v>2</v>
      </c>
      <c r="Q95" s="24">
        <f>'2008'!$W95</f>
        <v>3</v>
      </c>
      <c r="R95" s="24">
        <f>'2009'!$W95</f>
        <v>8</v>
      </c>
      <c r="S95" s="24">
        <f>'2010'!$W95</f>
        <v>6</v>
      </c>
      <c r="T95" s="24">
        <f>'2011'!$W95</f>
        <v>6</v>
      </c>
      <c r="U95" s="24">
        <f>'2012'!$W95</f>
        <v>15</v>
      </c>
      <c r="V95" s="24">
        <f>'2013'!$W95</f>
        <v>0</v>
      </c>
      <c r="W95" s="35">
        <f>'2004'!$Q95</f>
        <v>143</v>
      </c>
      <c r="X95" s="24">
        <f>'2005'!$Q95</f>
        <v>199</v>
      </c>
      <c r="Y95" s="24">
        <f>'2006'!$Q95</f>
        <v>134</v>
      </c>
      <c r="Z95" s="24">
        <f>'2007'!$Q95</f>
        <v>226</v>
      </c>
      <c r="AA95" s="24">
        <f>'2008'!$Q95</f>
        <v>269</v>
      </c>
      <c r="AB95" s="24">
        <f>'2009'!Q95</f>
        <v>419</v>
      </c>
      <c r="AC95" s="24">
        <f>'2010'!Q95</f>
        <v>284</v>
      </c>
      <c r="AD95" s="24">
        <f>'2011'!$Q95</f>
        <v>261</v>
      </c>
      <c r="AE95" s="24">
        <f>'2012'!$Q95</f>
        <v>305</v>
      </c>
      <c r="AF95" s="24">
        <f>'2013'!$Q95</f>
        <v>0</v>
      </c>
      <c r="AG95" s="35">
        <f>'2004'!$AF95</f>
        <v>5</v>
      </c>
      <c r="AH95" s="24">
        <f>'2005'!$AF95</f>
        <v>0</v>
      </c>
      <c r="AI95" s="24">
        <f>'2006'!$AF95</f>
        <v>0</v>
      </c>
      <c r="AJ95" s="24">
        <f>'2007'!$AF95</f>
        <v>3</v>
      </c>
      <c r="AK95" s="24">
        <f>'2008'!$AF95</f>
        <v>3</v>
      </c>
      <c r="AL95" s="24">
        <f>'2009'!$AF95</f>
        <v>8</v>
      </c>
      <c r="AM95" s="24">
        <f>'2010'!$AF95</f>
        <v>3</v>
      </c>
      <c r="AN95" s="24">
        <f>'2011'!$AF95</f>
        <v>5</v>
      </c>
      <c r="AO95" s="24">
        <f>'2012'!$AF95</f>
        <v>5</v>
      </c>
      <c r="AP95" s="24">
        <f>'2013'!$AF95</f>
        <v>0</v>
      </c>
    </row>
    <row r="96" spans="1:42">
      <c r="A96" s="6" t="s">
        <v>370</v>
      </c>
      <c r="B96" s="4" t="s">
        <v>372</v>
      </c>
      <c r="C96" s="35">
        <f>'2004'!$I96</f>
        <v>33</v>
      </c>
      <c r="D96" s="24">
        <f>'2005'!$I96</f>
        <v>87</v>
      </c>
      <c r="E96" s="24">
        <f>'2006'!$I96</f>
        <v>59</v>
      </c>
      <c r="F96" s="24">
        <f>'2007'!$I96</f>
        <v>34</v>
      </c>
      <c r="G96" s="24">
        <f>'2008'!$I96</f>
        <v>24</v>
      </c>
      <c r="H96" s="24">
        <f>'2009'!$I96</f>
        <v>70</v>
      </c>
      <c r="I96" s="24">
        <f>'2010'!$I96</f>
        <v>16</v>
      </c>
      <c r="J96" s="24">
        <f>'2011'!$I96</f>
        <v>25</v>
      </c>
      <c r="K96" s="24">
        <f>'2012'!$I96</f>
        <v>20</v>
      </c>
      <c r="L96" s="24">
        <f>'2013'!$I96</f>
        <v>0</v>
      </c>
      <c r="M96" s="35">
        <f>'2004'!$W96</f>
        <v>0</v>
      </c>
      <c r="N96" s="24">
        <f>'2005'!$W96</f>
        <v>58</v>
      </c>
      <c r="O96" s="24">
        <f>'2006'!$W96</f>
        <v>35</v>
      </c>
      <c r="P96" s="24">
        <f>'2007'!$W96</f>
        <v>20</v>
      </c>
      <c r="Q96" s="24">
        <f>'2008'!$W96</f>
        <v>24</v>
      </c>
      <c r="R96" s="24">
        <f>'2009'!$W96</f>
        <v>70</v>
      </c>
      <c r="S96" s="24">
        <f>'2010'!$W96</f>
        <v>15</v>
      </c>
      <c r="T96" s="24">
        <f>'2011'!$W96</f>
        <v>25</v>
      </c>
      <c r="U96" s="24">
        <f>'2012'!$W96</f>
        <v>18</v>
      </c>
      <c r="V96" s="24">
        <f>'2013'!$W96</f>
        <v>0</v>
      </c>
      <c r="W96" s="35">
        <f>'2004'!$Q96</f>
        <v>294</v>
      </c>
      <c r="X96" s="24">
        <f>'2005'!$Q96</f>
        <v>366</v>
      </c>
      <c r="Y96" s="24">
        <f>'2006'!$Q96</f>
        <v>361</v>
      </c>
      <c r="Z96" s="24">
        <f>'2007'!$Q96</f>
        <v>310</v>
      </c>
      <c r="AA96" s="24">
        <f>'2008'!$Q96</f>
        <v>18</v>
      </c>
      <c r="AB96" s="24">
        <f>'2009'!Q96</f>
        <v>35</v>
      </c>
      <c r="AC96" s="24">
        <f>'2010'!Q96</f>
        <v>32</v>
      </c>
      <c r="AD96" s="24">
        <f>'2011'!$Q96</f>
        <v>37</v>
      </c>
      <c r="AE96" s="24">
        <f>'2012'!$Q96</f>
        <v>25</v>
      </c>
      <c r="AF96" s="24">
        <f>'2013'!$Q96</f>
        <v>0</v>
      </c>
      <c r="AG96" s="35">
        <f>'2004'!$AF96</f>
        <v>41</v>
      </c>
      <c r="AH96" s="24">
        <f>'2005'!$AF96</f>
        <v>56</v>
      </c>
      <c r="AI96" s="24">
        <f>'2006'!$AF96</f>
        <v>89</v>
      </c>
      <c r="AJ96" s="24">
        <f>'2007'!$AF96</f>
        <v>65</v>
      </c>
      <c r="AK96" s="24">
        <f>'2008'!$AF96</f>
        <v>8</v>
      </c>
      <c r="AL96" s="24">
        <f>'2009'!$AF96</f>
        <v>19</v>
      </c>
      <c r="AM96" s="24">
        <f>'2010'!$AF96</f>
        <v>13</v>
      </c>
      <c r="AN96" s="24">
        <f>'2011'!$AF96</f>
        <v>16</v>
      </c>
      <c r="AO96" s="24">
        <f>'2012'!$AF96</f>
        <v>16</v>
      </c>
      <c r="AP96" s="24">
        <f>'2013'!$AF96</f>
        <v>0</v>
      </c>
    </row>
    <row r="97" spans="1:42">
      <c r="A97" s="1" t="s">
        <v>373</v>
      </c>
      <c r="B97" s="4" t="s">
        <v>618</v>
      </c>
      <c r="C97" s="35">
        <f>'2004'!$I97</f>
        <v>316</v>
      </c>
      <c r="D97" s="24">
        <f>'2005'!$I97</f>
        <v>241</v>
      </c>
      <c r="E97" s="24">
        <f>'2006'!$I97</f>
        <v>290</v>
      </c>
      <c r="F97" s="24">
        <f>'2007'!$I97</f>
        <v>316</v>
      </c>
      <c r="G97" s="24">
        <f>'2008'!$I97</f>
        <v>374</v>
      </c>
      <c r="H97" s="24">
        <f>'2009'!$I97</f>
        <v>347</v>
      </c>
      <c r="I97" s="24">
        <f>'2010'!$I97</f>
        <v>238</v>
      </c>
      <c r="J97" s="24">
        <f>'2011'!$I97</f>
        <v>217</v>
      </c>
      <c r="K97" s="24">
        <f>'2012'!$I97</f>
        <v>213</v>
      </c>
      <c r="L97" s="24">
        <f>'2013'!$I97</f>
        <v>132</v>
      </c>
      <c r="M97" s="35">
        <f>'2004'!$W97</f>
        <v>256</v>
      </c>
      <c r="N97" s="24">
        <f>'2005'!$W97</f>
        <v>176</v>
      </c>
      <c r="O97" s="24">
        <f>'2006'!$W97</f>
        <v>228</v>
      </c>
      <c r="P97" s="24">
        <f>'2007'!$W97</f>
        <v>235</v>
      </c>
      <c r="Q97" s="24">
        <f>'2008'!$W97</f>
        <v>308</v>
      </c>
      <c r="R97" s="24">
        <f>'2009'!$W97</f>
        <v>281</v>
      </c>
      <c r="S97" s="24">
        <f>'2010'!$W97</f>
        <v>186</v>
      </c>
      <c r="T97" s="24">
        <f>'2011'!$W97</f>
        <v>174</v>
      </c>
      <c r="U97" s="24">
        <f>'2012'!$W97</f>
        <v>154</v>
      </c>
      <c r="V97" s="24">
        <f>'2013'!$W97</f>
        <v>65</v>
      </c>
      <c r="W97" s="35">
        <f>'2004'!$Q97</f>
        <v>251</v>
      </c>
      <c r="X97" s="24">
        <f>'2005'!$Q97</f>
        <v>233</v>
      </c>
      <c r="Y97" s="24">
        <f>'2006'!$Q97</f>
        <v>243</v>
      </c>
      <c r="Z97" s="24">
        <f>'2007'!$Q97</f>
        <v>23</v>
      </c>
      <c r="AA97" s="24">
        <f>'2008'!$Q97</f>
        <v>286</v>
      </c>
      <c r="AB97" s="24">
        <f>'2009'!Q97</f>
        <v>264</v>
      </c>
      <c r="AC97" s="24">
        <f>'2010'!Q97</f>
        <v>195</v>
      </c>
      <c r="AD97" s="24">
        <f>'2011'!$Q97</f>
        <v>195</v>
      </c>
      <c r="AE97" s="24">
        <f>'2012'!$Q97</f>
        <v>142</v>
      </c>
      <c r="AF97" s="24" t="e">
        <f>'2013'!#REF!</f>
        <v>#REF!</v>
      </c>
      <c r="AG97" s="35">
        <f>'2004'!$AF97</f>
        <v>106</v>
      </c>
      <c r="AH97" s="24">
        <f>'2005'!$AF97</f>
        <v>89</v>
      </c>
      <c r="AI97" s="24">
        <f>'2006'!$AF97</f>
        <v>120</v>
      </c>
      <c r="AJ97" s="24">
        <f>'2007'!$AF97</f>
        <v>87</v>
      </c>
      <c r="AK97" s="24">
        <f>'2008'!$AF97</f>
        <v>113</v>
      </c>
      <c r="AL97" s="24">
        <f>'2009'!$AF97</f>
        <v>110</v>
      </c>
      <c r="AM97" s="24">
        <f>'2010'!$AF97</f>
        <v>59</v>
      </c>
      <c r="AN97" s="24">
        <f>'2011'!$AF97</f>
        <v>82</v>
      </c>
      <c r="AO97" s="24">
        <f>'2012'!$AF97</f>
        <v>49</v>
      </c>
      <c r="AP97" s="24" t="e">
        <f>'2013'!#REF!</f>
        <v>#REF!</v>
      </c>
    </row>
    <row r="98" spans="1:42">
      <c r="A98" s="1" t="s">
        <v>377</v>
      </c>
      <c r="B98" s="4" t="s">
        <v>611</v>
      </c>
      <c r="C98" s="35">
        <f>'2004'!$I98</f>
        <v>0</v>
      </c>
      <c r="D98" s="24">
        <f>'2005'!$I98</f>
        <v>0</v>
      </c>
      <c r="E98" s="24">
        <f>'2006'!$I98</f>
        <v>0</v>
      </c>
      <c r="F98" s="24">
        <f>'2007'!$I98</f>
        <v>0</v>
      </c>
      <c r="G98" s="24">
        <f>'2008'!$I98</f>
        <v>0</v>
      </c>
      <c r="H98" s="24">
        <f>'2009'!$I98</f>
        <v>0</v>
      </c>
      <c r="I98" s="24">
        <f>'2010'!$I98</f>
        <v>0</v>
      </c>
      <c r="J98" s="24">
        <f>'2011'!$I98</f>
        <v>0</v>
      </c>
      <c r="K98" s="24">
        <f>'2012'!$I98</f>
        <v>0</v>
      </c>
      <c r="L98" s="24">
        <f>'2013'!$P97</f>
        <v>2</v>
      </c>
      <c r="M98" s="35">
        <f>'2004'!$W98</f>
        <v>0</v>
      </c>
      <c r="N98" s="24">
        <f>'2005'!$W98</f>
        <v>0</v>
      </c>
      <c r="O98" s="24">
        <f>'2006'!$W98</f>
        <v>0</v>
      </c>
      <c r="P98" s="24">
        <f>'2007'!$W98</f>
        <v>0</v>
      </c>
      <c r="Q98" s="24">
        <f>'2008'!$W98</f>
        <v>0</v>
      </c>
      <c r="R98" s="24">
        <f>'2009'!$W98</f>
        <v>0</v>
      </c>
      <c r="S98" s="24">
        <f>'2010'!$W98</f>
        <v>0</v>
      </c>
      <c r="T98" s="24">
        <f>'2011'!$W98</f>
        <v>0</v>
      </c>
      <c r="U98" s="24">
        <f>'2012'!$W98</f>
        <v>0</v>
      </c>
      <c r="V98" s="24">
        <f>'2013'!$AE97</f>
        <v>1</v>
      </c>
      <c r="W98" s="35">
        <f>'2004'!$Q98</f>
        <v>0</v>
      </c>
      <c r="X98" s="24">
        <f>'2005'!$Q98</f>
        <v>177</v>
      </c>
      <c r="Y98" s="24">
        <f>'2006'!$Q98</f>
        <v>129</v>
      </c>
      <c r="Z98" s="24">
        <f>'2007'!$Q98</f>
        <v>127</v>
      </c>
      <c r="AA98" s="24">
        <f>'2008'!$Q98</f>
        <v>100</v>
      </c>
      <c r="AB98" s="24">
        <f>'2009'!Q98</f>
        <v>64</v>
      </c>
      <c r="AC98" s="24">
        <f>'2010'!Q98</f>
        <v>64</v>
      </c>
      <c r="AD98" s="24">
        <f>'2011'!$Q98</f>
        <v>50</v>
      </c>
      <c r="AE98" s="24">
        <f>'2012'!$Q98</f>
        <v>44</v>
      </c>
      <c r="AF98" s="24">
        <f>'2013'!$Q98</f>
        <v>31</v>
      </c>
      <c r="AG98" s="35">
        <f>'2004'!$AF98</f>
        <v>0</v>
      </c>
      <c r="AH98" s="24">
        <f>'2005'!$AF98</f>
        <v>1</v>
      </c>
      <c r="AI98" s="24">
        <f>'2006'!$AF98</f>
        <v>1</v>
      </c>
      <c r="AJ98" s="24">
        <f>'2007'!$AF98</f>
        <v>0</v>
      </c>
      <c r="AK98" s="24">
        <f>'2008'!$AF98</f>
        <v>0</v>
      </c>
      <c r="AL98" s="24">
        <f>'2009'!$AF98</f>
        <v>0</v>
      </c>
      <c r="AM98" s="24">
        <f>'2010'!$AF98</f>
        <v>0</v>
      </c>
      <c r="AN98" s="24">
        <f>'2011'!$AF98</f>
        <v>1</v>
      </c>
      <c r="AO98" s="24">
        <f>'2012'!$AF98</f>
        <v>0</v>
      </c>
      <c r="AP98" s="24">
        <f>'2013'!$AF98</f>
        <v>0</v>
      </c>
    </row>
    <row r="99" spans="1:42">
      <c r="A99" s="1" t="s">
        <v>379</v>
      </c>
      <c r="B99" s="4" t="s">
        <v>461</v>
      </c>
      <c r="C99" s="35">
        <f>'2004'!$I99</f>
        <v>0</v>
      </c>
      <c r="D99" s="24">
        <f>'2005'!$I99</f>
        <v>375</v>
      </c>
      <c r="E99" s="24">
        <f>'2006'!$I99</f>
        <v>297</v>
      </c>
      <c r="F99" s="24">
        <f>'2007'!$I99</f>
        <v>244</v>
      </c>
      <c r="G99" s="24">
        <f>'2008'!$I99</f>
        <v>244</v>
      </c>
      <c r="H99" s="24">
        <f>'2009'!$I99</f>
        <v>241</v>
      </c>
      <c r="I99" s="24">
        <f>'2010'!$I99</f>
        <v>302</v>
      </c>
      <c r="J99" s="24">
        <f>'2011'!$I99</f>
        <v>323</v>
      </c>
      <c r="K99" s="24">
        <f>'2012'!$I99</f>
        <v>384</v>
      </c>
      <c r="L99" s="24">
        <f>'2013'!$I99</f>
        <v>0</v>
      </c>
      <c r="M99" s="35">
        <f>'2004'!$W99</f>
        <v>0</v>
      </c>
      <c r="N99" s="24">
        <f>'2005'!$W99</f>
        <v>336</v>
      </c>
      <c r="O99" s="24">
        <f>'2006'!$W99</f>
        <v>235</v>
      </c>
      <c r="P99" s="24">
        <f>'2007'!$W99</f>
        <v>158</v>
      </c>
      <c r="Q99" s="24">
        <f>'2008'!$W99</f>
        <v>45</v>
      </c>
      <c r="R99" s="24">
        <f>'2009'!$W99</f>
        <v>22</v>
      </c>
      <c r="S99" s="24">
        <f>'2010'!$W99</f>
        <v>10</v>
      </c>
      <c r="T99" s="24">
        <f>'2011'!$W99</f>
        <v>7</v>
      </c>
      <c r="U99" s="24">
        <f>'2012'!$W99</f>
        <v>16</v>
      </c>
      <c r="V99" s="24">
        <f>'2013'!$W99</f>
        <v>0</v>
      </c>
      <c r="W99" s="35">
        <f>'2004'!$Q99</f>
        <v>0</v>
      </c>
      <c r="X99" s="24">
        <f>'2005'!$Q99</f>
        <v>381</v>
      </c>
      <c r="Y99" s="24">
        <f>'2006'!$Q99</f>
        <v>424</v>
      </c>
      <c r="Z99" s="24">
        <f>'2007'!$Q99</f>
        <v>358</v>
      </c>
      <c r="AA99" s="24">
        <f>'2008'!$Q99</f>
        <v>417</v>
      </c>
      <c r="AB99" s="24">
        <f>'2009'!Q99</f>
        <v>495</v>
      </c>
      <c r="AC99" s="24">
        <f>'2010'!Q99</f>
        <v>435</v>
      </c>
      <c r="AD99" s="24">
        <f>'2011'!$Q99</f>
        <v>439</v>
      </c>
      <c r="AE99" s="24">
        <f>'2012'!$Q99</f>
        <v>318</v>
      </c>
      <c r="AF99" s="24">
        <f>'2013'!$Q99</f>
        <v>0</v>
      </c>
      <c r="AG99" s="35">
        <f>'2004'!$AF99</f>
        <v>0</v>
      </c>
      <c r="AH99" s="24">
        <f>'2005'!$AF99</f>
        <v>177</v>
      </c>
      <c r="AI99" s="24">
        <f>'2006'!$AF99</f>
        <v>174</v>
      </c>
      <c r="AJ99" s="24">
        <f>'2007'!$AF99</f>
        <v>71</v>
      </c>
      <c r="AK99" s="24">
        <f>'2008'!$AF99</f>
        <v>51</v>
      </c>
      <c r="AL99" s="24">
        <f>'2009'!$AF99</f>
        <v>43</v>
      </c>
      <c r="AM99" s="24">
        <f>'2010'!$AF99</f>
        <v>7</v>
      </c>
      <c r="AN99" s="24">
        <f>'2011'!$AF99</f>
        <v>4</v>
      </c>
      <c r="AO99" s="24">
        <f>'2012'!$AF99</f>
        <v>9</v>
      </c>
      <c r="AP99" s="24">
        <f>'2013'!$AF99</f>
        <v>0</v>
      </c>
    </row>
    <row r="100" spans="1:42">
      <c r="A100" s="1" t="s">
        <v>380</v>
      </c>
      <c r="B100" s="4" t="s">
        <v>464</v>
      </c>
      <c r="C100" s="35"/>
      <c r="D100" s="24">
        <f>'2005'!$I100</f>
        <v>0</v>
      </c>
      <c r="E100" s="24">
        <f>'2006'!$I100</f>
        <v>0</v>
      </c>
      <c r="F100" s="24">
        <f>'2007'!$I100</f>
        <v>213</v>
      </c>
      <c r="G100" s="24">
        <f>'2008'!$I100</f>
        <v>208</v>
      </c>
      <c r="H100" s="24">
        <f>'2009'!$I100</f>
        <v>264</v>
      </c>
      <c r="I100" s="24">
        <f>'2010'!$I100</f>
        <v>239</v>
      </c>
      <c r="J100" s="24">
        <f>'2011'!$I100</f>
        <v>342</v>
      </c>
      <c r="K100" s="24">
        <f>'2012'!$I100</f>
        <v>455</v>
      </c>
      <c r="L100" s="24">
        <f>'2013'!$I100</f>
        <v>0</v>
      </c>
      <c r="M100" s="35"/>
      <c r="N100" s="24">
        <f>'2005'!$W100</f>
        <v>0</v>
      </c>
      <c r="O100" s="24">
        <f>'2006'!$W100</f>
        <v>0</v>
      </c>
      <c r="P100" s="24">
        <f>'2007'!$W100</f>
        <v>4</v>
      </c>
      <c r="Q100" s="24">
        <f>'2008'!$W100</f>
        <v>5</v>
      </c>
      <c r="R100" s="24">
        <f>'2009'!$W100</f>
        <v>5</v>
      </c>
      <c r="S100" s="24">
        <f>'2010'!$W100</f>
        <v>0</v>
      </c>
      <c r="T100" s="24">
        <f>'2011'!$W100</f>
        <v>0</v>
      </c>
      <c r="U100" s="24">
        <f>'2012'!$W100</f>
        <v>0</v>
      </c>
      <c r="V100" s="24">
        <f>'2013'!$W100</f>
        <v>0</v>
      </c>
      <c r="W100" s="35"/>
      <c r="X100" s="24">
        <f>'2005'!$Q100</f>
        <v>0</v>
      </c>
      <c r="Y100" s="24">
        <f>'2006'!$Q100</f>
        <v>0</v>
      </c>
      <c r="Z100" s="24">
        <f>'2007'!$Q100</f>
        <v>0</v>
      </c>
      <c r="AA100" s="24">
        <f>'2008'!$Q100</f>
        <v>0</v>
      </c>
      <c r="AB100" s="24">
        <f>'2009'!Q100</f>
        <v>0</v>
      </c>
      <c r="AC100" s="24">
        <f>'2010'!Q100</f>
        <v>0</v>
      </c>
      <c r="AD100" s="24">
        <f>'2011'!$Q100</f>
        <v>0</v>
      </c>
      <c r="AE100" s="24">
        <f>'2012'!$Q100</f>
        <v>0</v>
      </c>
      <c r="AF100" s="24">
        <f>'2013'!$Q100</f>
        <v>0</v>
      </c>
      <c r="AG100" s="35"/>
      <c r="AH100" s="24">
        <f>'2005'!$AF100</f>
        <v>0</v>
      </c>
      <c r="AI100" s="24"/>
      <c r="AJ100" s="24">
        <f>'2007'!$AF100</f>
        <v>0</v>
      </c>
      <c r="AK100" s="24">
        <f>'2008'!$AF100</f>
        <v>0</v>
      </c>
      <c r="AL100" s="24">
        <f>'2009'!$AF100</f>
        <v>0</v>
      </c>
      <c r="AM100" s="24">
        <f>'2010'!$AF100</f>
        <v>0</v>
      </c>
      <c r="AN100" s="24">
        <f>'2011'!$AF100</f>
        <v>0</v>
      </c>
      <c r="AO100" s="24">
        <f>'2012'!$AF100</f>
        <v>0</v>
      </c>
      <c r="AP100" s="24">
        <f>'2013'!$AF100</f>
        <v>0</v>
      </c>
    </row>
    <row r="101" spans="1:42">
      <c r="A101" s="1" t="s">
        <v>171</v>
      </c>
      <c r="B101" s="4" t="s">
        <v>174</v>
      </c>
      <c r="C101" s="35">
        <f>'2004'!$I101</f>
        <v>23</v>
      </c>
      <c r="D101" s="24">
        <f>'2005'!$I101</f>
        <v>37</v>
      </c>
      <c r="E101" s="24">
        <f>'2006'!$I101</f>
        <v>47</v>
      </c>
      <c r="F101" s="24">
        <f>'2007'!$I101</f>
        <v>26</v>
      </c>
      <c r="G101" s="24">
        <f>'2008'!$I101</f>
        <v>35</v>
      </c>
      <c r="H101" s="24">
        <f>'2009'!$I101</f>
        <v>0</v>
      </c>
      <c r="I101" s="24">
        <f>'2010'!$I101</f>
        <v>0</v>
      </c>
      <c r="J101" s="24">
        <f>'2011'!$I101</f>
        <v>537</v>
      </c>
      <c r="K101" s="24">
        <f>'2012'!$I101</f>
        <v>502</v>
      </c>
      <c r="L101" s="24">
        <f>'2013'!$I101</f>
        <v>434</v>
      </c>
      <c r="M101" s="35">
        <f>'2004'!$W101</f>
        <v>0</v>
      </c>
      <c r="N101" s="24">
        <f>'2005'!$W101</f>
        <v>17</v>
      </c>
      <c r="O101" s="24">
        <f>'2006'!$W101</f>
        <v>10</v>
      </c>
      <c r="P101" s="24">
        <f>'2007'!$W101</f>
        <v>7</v>
      </c>
      <c r="Q101" s="24">
        <f>'2008'!$W101</f>
        <v>2</v>
      </c>
      <c r="R101" s="24">
        <f>'2009'!$W101</f>
        <v>0</v>
      </c>
      <c r="S101" s="24">
        <f>'2010'!$W101</f>
        <v>0</v>
      </c>
      <c r="T101" s="24">
        <f>'2011'!$W101</f>
        <v>446</v>
      </c>
      <c r="U101" s="24">
        <f>'2012'!$W101</f>
        <v>369</v>
      </c>
      <c r="V101" s="24">
        <f>'2013'!$W101</f>
        <v>278</v>
      </c>
      <c r="W101" s="35">
        <f>'2004'!$Q101</f>
        <v>370</v>
      </c>
      <c r="X101" s="24">
        <f>'2005'!$Q101</f>
        <v>503</v>
      </c>
      <c r="Y101" s="24">
        <f>'2006'!$Q101</f>
        <v>404</v>
      </c>
      <c r="Z101" s="24">
        <f>'2007'!$Q101</f>
        <v>332</v>
      </c>
      <c r="AA101" s="24">
        <f>'2008'!$Q101</f>
        <v>367</v>
      </c>
      <c r="AB101" s="24">
        <f>'2009'!Q101</f>
        <v>0</v>
      </c>
      <c r="AC101" s="24">
        <f>'2010'!Q101</f>
        <v>0</v>
      </c>
      <c r="AD101" s="24">
        <f>'2011'!$Q101</f>
        <v>762</v>
      </c>
      <c r="AE101" s="24">
        <f>'2012'!$Q101</f>
        <v>736</v>
      </c>
      <c r="AF101" s="24" t="e">
        <f>'2013'!#REF!</f>
        <v>#REF!</v>
      </c>
      <c r="AG101" s="35">
        <f>'2004'!$AF101</f>
        <v>198</v>
      </c>
      <c r="AH101" s="24">
        <f>'2005'!$AF101</f>
        <v>87</v>
      </c>
      <c r="AI101" s="24">
        <f>'2006'!$AF101</f>
        <v>18</v>
      </c>
      <c r="AJ101" s="24">
        <f>'2007'!$AF101</f>
        <v>25</v>
      </c>
      <c r="AK101" s="24">
        <f>'2008'!$AF101</f>
        <v>38</v>
      </c>
      <c r="AL101" s="24">
        <f>'2009'!$AF101</f>
        <v>0</v>
      </c>
      <c r="AM101" s="24">
        <f>'2010'!$AF101</f>
        <v>0</v>
      </c>
      <c r="AN101" s="24">
        <f>'2011'!$AF101</f>
        <v>324</v>
      </c>
      <c r="AO101" s="24">
        <f>'2012'!$AF101</f>
        <v>257</v>
      </c>
      <c r="AP101" s="24" t="e">
        <f>'2013'!#REF!</f>
        <v>#REF!</v>
      </c>
    </row>
    <row r="102" spans="1:42">
      <c r="A102" s="1" t="s">
        <v>381</v>
      </c>
      <c r="B102" s="4" t="s">
        <v>467</v>
      </c>
      <c r="C102" s="35"/>
      <c r="D102" s="24">
        <f>'2005'!$I102</f>
        <v>0</v>
      </c>
      <c r="E102" s="24">
        <f>'2006'!$I102</f>
        <v>0</v>
      </c>
      <c r="F102" s="24">
        <f>'2007'!$I102</f>
        <v>0</v>
      </c>
      <c r="G102" s="24">
        <f>'2008'!$I102</f>
        <v>0</v>
      </c>
      <c r="H102" s="24">
        <f>'2009'!$I102</f>
        <v>0</v>
      </c>
      <c r="I102" s="24">
        <f>'2010'!$I102</f>
        <v>0</v>
      </c>
      <c r="J102" s="24">
        <f>'2011'!$I102</f>
        <v>0</v>
      </c>
      <c r="K102" s="24">
        <f>'2012'!$I102</f>
        <v>0</v>
      </c>
      <c r="L102" s="24">
        <f>'2013'!$P101</f>
        <v>0</v>
      </c>
      <c r="M102" s="35"/>
      <c r="N102" s="24">
        <f>'2005'!$W102</f>
        <v>0</v>
      </c>
      <c r="O102" s="24">
        <f>'2006'!$W102</f>
        <v>0</v>
      </c>
      <c r="P102" s="24">
        <f>'2007'!$W102</f>
        <v>0</v>
      </c>
      <c r="Q102" s="24">
        <f>'2008'!$W102</f>
        <v>0</v>
      </c>
      <c r="R102" s="24">
        <f>'2009'!$W102</f>
        <v>0</v>
      </c>
      <c r="S102" s="24">
        <f>'2010'!$W102</f>
        <v>0</v>
      </c>
      <c r="T102" s="24">
        <f>'2011'!$W102</f>
        <v>0</v>
      </c>
      <c r="U102" s="24">
        <f>'2012'!$W102</f>
        <v>0</v>
      </c>
      <c r="V102" s="24">
        <f>'2013'!$AE101</f>
        <v>4</v>
      </c>
      <c r="W102" s="35"/>
      <c r="X102" s="24">
        <f>'2005'!$Q102</f>
        <v>298</v>
      </c>
      <c r="Y102" s="24">
        <f>'2006'!$Q102</f>
        <v>305</v>
      </c>
      <c r="Z102" s="24">
        <f>'2007'!$Q102</f>
        <v>405</v>
      </c>
      <c r="AA102" s="24">
        <f>'2008'!$Q102</f>
        <v>385</v>
      </c>
      <c r="AB102" s="24">
        <f>'2009'!Q102</f>
        <v>478</v>
      </c>
      <c r="AC102" s="24">
        <f>'2010'!Q102</f>
        <v>401</v>
      </c>
      <c r="AD102" s="24">
        <f>'2011'!$Q102</f>
        <v>359</v>
      </c>
      <c r="AE102" s="24">
        <f>'2012'!$Q102</f>
        <v>537</v>
      </c>
      <c r="AF102" s="24">
        <f>'2013'!$Q102</f>
        <v>45</v>
      </c>
      <c r="AG102" s="35"/>
      <c r="AH102" s="24">
        <f>'2005'!$AF102</f>
        <v>9</v>
      </c>
      <c r="AI102" s="24"/>
      <c r="AJ102" s="24">
        <f>'2007'!$AF102</f>
        <v>9</v>
      </c>
      <c r="AK102" s="24">
        <f>'2008'!$AF102</f>
        <v>18</v>
      </c>
      <c r="AL102" s="24">
        <f>'2009'!$AF102</f>
        <v>14</v>
      </c>
      <c r="AM102" s="24">
        <f>'2010'!$AF102</f>
        <v>6</v>
      </c>
      <c r="AN102" s="24">
        <f>'2011'!$AF102</f>
        <v>2</v>
      </c>
      <c r="AO102" s="24">
        <f>'2012'!$AF102</f>
        <v>0</v>
      </c>
      <c r="AP102" s="24">
        <f>'2013'!$AF102</f>
        <v>1</v>
      </c>
    </row>
    <row r="103" spans="1:42">
      <c r="A103" s="1" t="s">
        <v>175</v>
      </c>
      <c r="B103" s="4" t="s">
        <v>179</v>
      </c>
      <c r="C103" s="35">
        <f>'2004'!$I103</f>
        <v>0</v>
      </c>
      <c r="D103" s="24">
        <f>'2005'!$I103</f>
        <v>0</v>
      </c>
      <c r="E103" s="24">
        <f>'2006'!$I103</f>
        <v>198</v>
      </c>
      <c r="F103" s="24">
        <f>'2007'!$I103</f>
        <v>225</v>
      </c>
      <c r="G103" s="24">
        <f>'2008'!$I103</f>
        <v>328</v>
      </c>
      <c r="H103" s="24">
        <f>'2009'!$I103</f>
        <v>379</v>
      </c>
      <c r="I103" s="24">
        <f>'2010'!$I103</f>
        <v>465</v>
      </c>
      <c r="J103" s="24">
        <f>'2011'!$I103</f>
        <v>466</v>
      </c>
      <c r="K103" s="24">
        <f>'2012'!$I103</f>
        <v>297</v>
      </c>
      <c r="L103" s="24">
        <f>'2013'!$I103</f>
        <v>327</v>
      </c>
      <c r="M103" s="35">
        <f>'2004'!$W103</f>
        <v>0</v>
      </c>
      <c r="N103" s="24">
        <f>'2005'!$W103</f>
        <v>0</v>
      </c>
      <c r="O103" s="24">
        <f>'2006'!$W103</f>
        <v>4</v>
      </c>
      <c r="P103" s="24">
        <f>'2007'!$W103</f>
        <v>2</v>
      </c>
      <c r="Q103" s="24">
        <f>'2008'!$W103</f>
        <v>22</v>
      </c>
      <c r="R103" s="24">
        <f>'2009'!$W103</f>
        <v>20</v>
      </c>
      <c r="S103" s="24">
        <f>'2010'!$W103</f>
        <v>19</v>
      </c>
      <c r="T103" s="24">
        <f>'2011'!$W103</f>
        <v>35</v>
      </c>
      <c r="U103" s="24">
        <f>'2012'!$W103</f>
        <v>20</v>
      </c>
      <c r="V103" s="24">
        <f>'2013'!$W103</f>
        <v>35</v>
      </c>
      <c r="W103" s="35">
        <f>'2004'!$Q103</f>
        <v>0</v>
      </c>
      <c r="X103" s="24">
        <f>'2005'!$Q103</f>
        <v>0</v>
      </c>
      <c r="Y103" s="24">
        <f>'2006'!$Q103</f>
        <v>692</v>
      </c>
      <c r="Z103" s="24">
        <f>'2007'!$Q103</f>
        <v>639</v>
      </c>
      <c r="AA103" s="24">
        <f>'2008'!$Q103</f>
        <v>764</v>
      </c>
      <c r="AB103" s="24">
        <f>'2009'!Q103</f>
        <v>845</v>
      </c>
      <c r="AC103" s="24">
        <f>'2010'!Q103</f>
        <v>1025</v>
      </c>
      <c r="AD103" s="24">
        <f>'2011'!$Q103</f>
        <v>918</v>
      </c>
      <c r="AE103" s="24">
        <f>'2012'!$Q103</f>
        <v>297</v>
      </c>
      <c r="AF103" s="24" t="e">
        <f>'2013'!#REF!</f>
        <v>#REF!</v>
      </c>
      <c r="AG103" s="35">
        <f>'2004'!$AF103</f>
        <v>0</v>
      </c>
      <c r="AH103" s="24">
        <f>'2005'!$AF103</f>
        <v>0</v>
      </c>
      <c r="AI103" s="24">
        <f>'2006'!$AF103</f>
        <v>7</v>
      </c>
      <c r="AJ103" s="24">
        <f>'2007'!$AF103</f>
        <v>33</v>
      </c>
      <c r="AK103" s="24">
        <f>'2008'!$AF103</f>
        <v>62</v>
      </c>
      <c r="AL103" s="24">
        <f>'2009'!$AF103</f>
        <v>47</v>
      </c>
      <c r="AM103" s="24">
        <f>'2010'!$AF103</f>
        <v>67</v>
      </c>
      <c r="AN103" s="24">
        <f>'2011'!$AF103</f>
        <v>37</v>
      </c>
      <c r="AO103" s="24">
        <f>'2012'!$AF103</f>
        <v>28</v>
      </c>
      <c r="AP103" s="24" t="e">
        <f>'2013'!#REF!</f>
        <v>#REF!</v>
      </c>
    </row>
    <row r="104" spans="1:42">
      <c r="A104" s="1" t="s">
        <v>383</v>
      </c>
      <c r="B104" s="3" t="s">
        <v>471</v>
      </c>
      <c r="C104" s="35"/>
      <c r="D104" s="24">
        <f>'2005'!$I104</f>
        <v>282</v>
      </c>
      <c r="E104" s="24">
        <f>'2006'!$I104</f>
        <v>299</v>
      </c>
      <c r="F104" s="24">
        <f>'2007'!$I104</f>
        <v>196</v>
      </c>
      <c r="G104" s="24">
        <f>'2008'!$I104</f>
        <v>341</v>
      </c>
      <c r="H104" s="24">
        <f>'2009'!$I104</f>
        <v>250</v>
      </c>
      <c r="I104" s="24">
        <f>'2010'!$I104</f>
        <v>245</v>
      </c>
      <c r="J104" s="24">
        <f>'2011'!$I104</f>
        <v>257</v>
      </c>
      <c r="K104" s="24">
        <f>'2012'!$I104</f>
        <v>241</v>
      </c>
      <c r="L104" s="24">
        <f>'2013'!$P103</f>
        <v>9</v>
      </c>
      <c r="M104" s="35"/>
      <c r="N104" s="24">
        <f>'2005'!$W104</f>
        <v>237</v>
      </c>
      <c r="O104" s="24">
        <f>'2006'!$W104</f>
        <v>270</v>
      </c>
      <c r="P104" s="24">
        <f>'2007'!$W104</f>
        <v>171</v>
      </c>
      <c r="Q104" s="24">
        <f>'2008'!$W104</f>
        <v>313</v>
      </c>
      <c r="R104" s="24">
        <f>'2009'!$W104</f>
        <v>221</v>
      </c>
      <c r="S104" s="24">
        <f>'2010'!$W104</f>
        <v>215</v>
      </c>
      <c r="T104" s="24">
        <f>'2011'!$W104</f>
        <v>207</v>
      </c>
      <c r="U104" s="24">
        <f>'2012'!$W104</f>
        <v>194</v>
      </c>
      <c r="V104" s="24">
        <f>'2013'!$AE103</f>
        <v>11</v>
      </c>
      <c r="W104" s="35"/>
      <c r="X104" s="24">
        <f>'2005'!$Q104</f>
        <v>319</v>
      </c>
      <c r="Y104" s="24">
        <f>'2006'!$Q104</f>
        <v>292</v>
      </c>
      <c r="Z104" s="24">
        <f>'2007'!$Q104</f>
        <v>227</v>
      </c>
      <c r="AA104" s="24">
        <f>'2008'!$Q104</f>
        <v>249</v>
      </c>
      <c r="AB104" s="24">
        <f>'2009'!Q104</f>
        <v>215</v>
      </c>
      <c r="AC104" s="24">
        <f>'2010'!Q104</f>
        <v>208</v>
      </c>
      <c r="AD104" s="24">
        <f>'2011'!$Q104</f>
        <v>253</v>
      </c>
      <c r="AE104" s="24">
        <f>'2012'!$Q104</f>
        <v>221</v>
      </c>
      <c r="AF104" s="24" t="e">
        <f>'2013'!#REF!</f>
        <v>#REF!</v>
      </c>
      <c r="AG104" s="35"/>
      <c r="AH104" s="24">
        <f>'2005'!$AF104</f>
        <v>170</v>
      </c>
      <c r="AI104" s="24"/>
      <c r="AJ104" s="24">
        <f>'2007'!$AF104</f>
        <v>118</v>
      </c>
      <c r="AK104" s="24">
        <f>'2008'!$AF104</f>
        <v>116</v>
      </c>
      <c r="AL104" s="24">
        <f>'2009'!$AF104</f>
        <v>104</v>
      </c>
      <c r="AM104" s="24">
        <f>'2010'!$AF104</f>
        <v>54</v>
      </c>
      <c r="AN104" s="24">
        <f>'2011'!$AF104</f>
        <v>88</v>
      </c>
      <c r="AO104" s="24">
        <f>'2012'!$AF104</f>
        <v>68</v>
      </c>
      <c r="AP104" s="24" t="e">
        <f>'2013'!#REF!</f>
        <v>#REF!</v>
      </c>
    </row>
    <row r="105" spans="1:42">
      <c r="A105" s="1" t="s">
        <v>385</v>
      </c>
      <c r="B105" s="4" t="s">
        <v>183</v>
      </c>
      <c r="C105" s="35">
        <f>'2004'!$I105</f>
        <v>0</v>
      </c>
      <c r="D105" s="24">
        <f>'2005'!$I105</f>
        <v>0</v>
      </c>
      <c r="E105" s="24">
        <f>'2006'!$I105</f>
        <v>0</v>
      </c>
      <c r="F105" s="24">
        <f>'2007'!$I105</f>
        <v>0</v>
      </c>
      <c r="G105" s="24">
        <f>'2008'!$I105</f>
        <v>0</v>
      </c>
      <c r="H105" s="24">
        <f>'2009'!$I105</f>
        <v>0</v>
      </c>
      <c r="I105" s="24">
        <f>'2010'!$I105</f>
        <v>0</v>
      </c>
      <c r="J105" s="24">
        <f>'2011'!$I105</f>
        <v>0</v>
      </c>
      <c r="K105" s="24">
        <f>'2012'!$I105</f>
        <v>0</v>
      </c>
      <c r="L105" s="24">
        <f>'2013'!$P104</f>
        <v>0</v>
      </c>
      <c r="M105" s="35">
        <f>'2004'!$W105</f>
        <v>0</v>
      </c>
      <c r="N105" s="24">
        <f>'2005'!$W105</f>
        <v>0</v>
      </c>
      <c r="O105" s="24">
        <f>'2006'!$W105</f>
        <v>0</v>
      </c>
      <c r="P105" s="24">
        <f>'2007'!$W105</f>
        <v>0</v>
      </c>
      <c r="Q105" s="24">
        <f>'2008'!$W105</f>
        <v>0</v>
      </c>
      <c r="R105" s="24">
        <f>'2009'!$W105</f>
        <v>0</v>
      </c>
      <c r="S105" s="24">
        <f>'2010'!$W105</f>
        <v>0</v>
      </c>
      <c r="T105" s="24">
        <f>'2011'!$W105</f>
        <v>0</v>
      </c>
      <c r="U105" s="24">
        <f>'2012'!$W105</f>
        <v>0</v>
      </c>
      <c r="V105" s="24">
        <f>'2013'!$AE104</f>
        <v>1</v>
      </c>
      <c r="W105" s="35">
        <f>'2004'!$Q105</f>
        <v>0</v>
      </c>
      <c r="X105" s="24">
        <f>'2005'!$Q105</f>
        <v>1020</v>
      </c>
      <c r="Y105" s="24">
        <f>'2006'!$Q105</f>
        <v>1051</v>
      </c>
      <c r="Z105" s="24">
        <f>'2007'!$Q105</f>
        <v>518</v>
      </c>
      <c r="AA105" s="24">
        <f>'2008'!$Q105</f>
        <v>706</v>
      </c>
      <c r="AB105" s="24">
        <f>'2009'!Q105</f>
        <v>831</v>
      </c>
      <c r="AC105" s="24">
        <f>'2010'!Q105</f>
        <v>646</v>
      </c>
      <c r="AD105" s="24">
        <f>'2011'!$Q105</f>
        <v>758</v>
      </c>
      <c r="AE105" s="24">
        <f>'2012'!$Q105</f>
        <v>882</v>
      </c>
      <c r="AF105" s="24">
        <f>'2013'!$Q105</f>
        <v>913</v>
      </c>
      <c r="AG105" s="35">
        <f>'2004'!$AF105</f>
        <v>0</v>
      </c>
      <c r="AH105" s="24">
        <f>'2005'!$AF105</f>
        <v>569</v>
      </c>
      <c r="AI105" s="24">
        <f>'2006'!$AF105</f>
        <v>596</v>
      </c>
      <c r="AJ105" s="24">
        <f>'2007'!$AF105</f>
        <v>319</v>
      </c>
      <c r="AK105" s="24">
        <f>'2008'!$AF105</f>
        <v>459</v>
      </c>
      <c r="AL105" s="24">
        <f>'2009'!$AF105</f>
        <v>294</v>
      </c>
      <c r="AM105" s="24">
        <f>'2010'!$AF105</f>
        <v>227</v>
      </c>
      <c r="AN105" s="24">
        <f>'2011'!$AF105</f>
        <v>146</v>
      </c>
      <c r="AO105" s="24">
        <f>'2012'!$AF105</f>
        <v>242</v>
      </c>
      <c r="AP105" s="24">
        <f>'2013'!$AF105</f>
        <v>333</v>
      </c>
    </row>
    <row r="106" spans="1:42">
      <c r="A106" s="1" t="s">
        <v>180</v>
      </c>
      <c r="B106" s="4" t="s">
        <v>183</v>
      </c>
      <c r="C106" s="35">
        <f>'2004'!$I106</f>
        <v>0</v>
      </c>
      <c r="D106" s="24">
        <f>'2005'!$I106</f>
        <v>0</v>
      </c>
      <c r="E106" s="24">
        <f>'2006'!$I106</f>
        <v>0</v>
      </c>
      <c r="F106" s="24">
        <f>'2007'!$I106</f>
        <v>0</v>
      </c>
      <c r="G106" s="24">
        <f>'2008'!$I106</f>
        <v>0</v>
      </c>
      <c r="H106" s="24">
        <f>'2009'!$I106</f>
        <v>0</v>
      </c>
      <c r="I106" s="24">
        <f>'2010'!$I106</f>
        <v>0</v>
      </c>
      <c r="J106" s="24">
        <f>'2011'!$I106</f>
        <v>0</v>
      </c>
      <c r="K106" s="24">
        <f>'2012'!$I106</f>
        <v>0</v>
      </c>
      <c r="L106" s="24">
        <f>'2013'!$I106</f>
        <v>0</v>
      </c>
      <c r="M106" s="35">
        <f>'2004'!$W106</f>
        <v>0</v>
      </c>
      <c r="N106" s="24">
        <f>'2005'!$W106</f>
        <v>0</v>
      </c>
      <c r="O106" s="24">
        <f>'2006'!$W106</f>
        <v>0</v>
      </c>
      <c r="P106" s="24">
        <f>'2007'!$W106</f>
        <v>0</v>
      </c>
      <c r="Q106" s="24">
        <f>'2008'!$W106</f>
        <v>0</v>
      </c>
      <c r="R106" s="24">
        <f>'2009'!$W106</f>
        <v>0</v>
      </c>
      <c r="S106" s="24">
        <f>'2010'!$W106</f>
        <v>0</v>
      </c>
      <c r="T106" s="24">
        <f>'2011'!$W106</f>
        <v>0</v>
      </c>
      <c r="U106" s="24">
        <f>'2012'!$W106</f>
        <v>0</v>
      </c>
      <c r="V106" s="24">
        <f>'2013'!$W106</f>
        <v>0</v>
      </c>
      <c r="W106" s="35">
        <f>'2004'!$Q106</f>
        <v>0</v>
      </c>
      <c r="X106" s="24">
        <f>'2005'!$Q106</f>
        <v>0</v>
      </c>
      <c r="Y106" s="24">
        <f>'2006'!$Q106</f>
        <v>0</v>
      </c>
      <c r="Z106" s="24">
        <f>'2007'!$Q106</f>
        <v>0</v>
      </c>
      <c r="AA106" s="24">
        <f>'2008'!$Q106</f>
        <v>0</v>
      </c>
      <c r="AB106" s="24">
        <f>'2009'!Q106</f>
        <v>0</v>
      </c>
      <c r="AC106" s="24">
        <f>'2010'!Q106</f>
        <v>737</v>
      </c>
      <c r="AD106" s="24">
        <f>'2011'!$Q106</f>
        <v>1235</v>
      </c>
      <c r="AE106" s="24">
        <f>'2012'!$Q106</f>
        <v>1334</v>
      </c>
      <c r="AF106" s="24">
        <f>'2013'!$Q106</f>
        <v>0</v>
      </c>
      <c r="AG106" s="35">
        <f>'2004'!$AF106</f>
        <v>0</v>
      </c>
      <c r="AH106" s="24">
        <f>'2005'!$AF106</f>
        <v>0</v>
      </c>
      <c r="AI106" s="24">
        <f>'2006'!$AF106</f>
        <v>0</v>
      </c>
      <c r="AJ106" s="24">
        <f>'2007'!$AF106</f>
        <v>0</v>
      </c>
      <c r="AK106" s="24">
        <f>'2008'!$AF106</f>
        <v>0</v>
      </c>
      <c r="AL106" s="24">
        <f>'2009'!$AF106</f>
        <v>0</v>
      </c>
      <c r="AM106" s="24">
        <f>'2010'!$AF106</f>
        <v>0</v>
      </c>
      <c r="AN106" s="24">
        <f>'2011'!$AF106</f>
        <v>0</v>
      </c>
      <c r="AO106" s="24">
        <f>'2012'!$AF106</f>
        <v>6</v>
      </c>
      <c r="AP106" s="24">
        <f>'2013'!$AF106</f>
        <v>0</v>
      </c>
    </row>
    <row r="107" spans="1:42">
      <c r="A107" s="1" t="s">
        <v>388</v>
      </c>
      <c r="B107" s="4" t="s">
        <v>51</v>
      </c>
      <c r="C107" s="35"/>
      <c r="D107" s="24">
        <f>'2005'!$I107</f>
        <v>334</v>
      </c>
      <c r="E107" s="24">
        <f>'2006'!$I107</f>
        <v>613</v>
      </c>
      <c r="F107" s="24">
        <f>'2007'!$I107</f>
        <v>753</v>
      </c>
      <c r="G107" s="24">
        <f>'2008'!$I107</f>
        <v>792</v>
      </c>
      <c r="H107" s="24">
        <f>'2009'!$I107</f>
        <v>661</v>
      </c>
      <c r="I107" s="24">
        <f>'2010'!$I107</f>
        <v>534</v>
      </c>
      <c r="J107" s="24">
        <f>'2011'!$I107</f>
        <v>608</v>
      </c>
      <c r="K107" s="24">
        <f>'2012'!$I107</f>
        <v>688</v>
      </c>
      <c r="L107" s="24">
        <f>'2013'!$I107</f>
        <v>927</v>
      </c>
      <c r="M107" s="35"/>
      <c r="N107" s="24">
        <f>'2005'!$W107</f>
        <v>4</v>
      </c>
      <c r="O107" s="24">
        <f>'2006'!$W107</f>
        <v>6</v>
      </c>
      <c r="P107" s="24">
        <f>'2007'!$W107</f>
        <v>27</v>
      </c>
      <c r="Q107" s="24">
        <f>'2008'!$W107</f>
        <v>29</v>
      </c>
      <c r="R107" s="24">
        <f>'2009'!$W107</f>
        <v>19</v>
      </c>
      <c r="S107" s="24">
        <f>'2010'!$W107</f>
        <v>6</v>
      </c>
      <c r="T107" s="24">
        <f>'2011'!$W107</f>
        <v>11</v>
      </c>
      <c r="U107" s="24">
        <f>'2012'!$W107</f>
        <v>5</v>
      </c>
      <c r="V107" s="24">
        <f>'2013'!$W107</f>
        <v>0</v>
      </c>
      <c r="W107" s="35"/>
      <c r="X107" s="24">
        <f>'2005'!$Q107</f>
        <v>1113</v>
      </c>
      <c r="Y107" s="24">
        <f>'2006'!$Q107</f>
        <v>1301</v>
      </c>
      <c r="Z107" s="24">
        <f>'2007'!$Q107</f>
        <v>1596</v>
      </c>
      <c r="AA107" s="24">
        <f>'2008'!$Q107</f>
        <v>1911</v>
      </c>
      <c r="AB107" s="24">
        <f>'2009'!Q107</f>
        <v>1883</v>
      </c>
      <c r="AC107" s="24">
        <f>'2010'!Q107</f>
        <v>1944</v>
      </c>
      <c r="AD107" s="24">
        <f>'2011'!$Q107</f>
        <v>2180</v>
      </c>
      <c r="AE107" s="24">
        <f>'2012'!$Q107</f>
        <v>2244</v>
      </c>
      <c r="AF107" s="24" t="e">
        <f>'2013'!#REF!</f>
        <v>#REF!</v>
      </c>
      <c r="AG107" s="35"/>
      <c r="AH107" s="24">
        <f>'2005'!$AF107</f>
        <v>12</v>
      </c>
      <c r="AI107" s="24"/>
      <c r="AJ107" s="24">
        <f>'2007'!$AF107</f>
        <v>6</v>
      </c>
      <c r="AK107" s="24">
        <f>'2008'!$AF107</f>
        <v>11</v>
      </c>
      <c r="AL107" s="24">
        <f>'2009'!$AF107</f>
        <v>14</v>
      </c>
      <c r="AM107" s="24">
        <f>'2010'!$AF107</f>
        <v>21</v>
      </c>
      <c r="AN107" s="24">
        <f>'2011'!$AF107</f>
        <v>20</v>
      </c>
      <c r="AO107" s="24">
        <f>'2012'!$AF107</f>
        <v>21</v>
      </c>
      <c r="AP107" s="24" t="e">
        <f>'2013'!#REF!</f>
        <v>#REF!</v>
      </c>
    </row>
    <row r="108" spans="1:42">
      <c r="A108" s="1" t="s">
        <v>389</v>
      </c>
      <c r="B108" s="4" t="s">
        <v>486</v>
      </c>
      <c r="C108" s="35"/>
      <c r="D108" s="24">
        <f>'2005'!$I108</f>
        <v>0</v>
      </c>
      <c r="E108" s="24">
        <f>'2006'!$I108</f>
        <v>0</v>
      </c>
      <c r="F108" s="24">
        <f>'2007'!$I108</f>
        <v>4</v>
      </c>
      <c r="G108" s="24">
        <f>'2008'!$I108</f>
        <v>0</v>
      </c>
      <c r="H108" s="24">
        <f>'2009'!$I108</f>
        <v>0</v>
      </c>
      <c r="I108" s="24">
        <f>'2010'!$I108</f>
        <v>8</v>
      </c>
      <c r="J108" s="24">
        <f>'2011'!$I108</f>
        <v>11</v>
      </c>
      <c r="K108" s="24">
        <f>'2012'!$I108</f>
        <v>13</v>
      </c>
      <c r="L108" s="24">
        <f>'2013'!$P107</f>
        <v>1507</v>
      </c>
      <c r="M108" s="35"/>
      <c r="N108" s="24">
        <f>'2005'!$W108</f>
        <v>0</v>
      </c>
      <c r="O108" s="24">
        <f>'2006'!$W108</f>
        <v>0</v>
      </c>
      <c r="P108" s="24">
        <f>'2007'!$W108</f>
        <v>0</v>
      </c>
      <c r="Q108" s="24">
        <f>'2008'!$W108</f>
        <v>0</v>
      </c>
      <c r="R108" s="24">
        <f>'2009'!$W108</f>
        <v>0</v>
      </c>
      <c r="S108" s="24">
        <f>'2010'!$W108</f>
        <v>0</v>
      </c>
      <c r="T108" s="24">
        <f>'2011'!$W108</f>
        <v>0</v>
      </c>
      <c r="U108" s="24">
        <f>'2012'!$W108</f>
        <v>0</v>
      </c>
      <c r="V108" s="24">
        <f>'2013'!$AE107</f>
        <v>41</v>
      </c>
      <c r="W108" s="35"/>
      <c r="X108" s="24">
        <f>'2005'!$Q108</f>
        <v>0</v>
      </c>
      <c r="Y108" s="24">
        <f>'2006'!$Q108</f>
        <v>0</v>
      </c>
      <c r="Z108" s="24">
        <f>'2007'!$Q108</f>
        <v>37</v>
      </c>
      <c r="AA108" s="24">
        <f>'2008'!$Q108</f>
        <v>5</v>
      </c>
      <c r="AB108" s="24">
        <f>'2009'!Q108</f>
        <v>9</v>
      </c>
      <c r="AC108" s="24">
        <f>'2010'!Q108</f>
        <v>14</v>
      </c>
      <c r="AD108" s="24">
        <f>'2011'!$Q108</f>
        <v>34</v>
      </c>
      <c r="AE108" s="24">
        <f>'2012'!$Q108</f>
        <v>268</v>
      </c>
      <c r="AF108" s="24" t="e">
        <f>'2013'!#REF!</f>
        <v>#REF!</v>
      </c>
      <c r="AG108" s="35"/>
      <c r="AH108" s="24">
        <f>'2005'!$AF108</f>
        <v>0</v>
      </c>
      <c r="AI108" s="24"/>
      <c r="AJ108" s="24">
        <f>'2007'!$AF108</f>
        <v>0</v>
      </c>
      <c r="AK108" s="24">
        <f>'2008'!$AF108</f>
        <v>0</v>
      </c>
      <c r="AL108" s="24">
        <f>'2009'!$AF108</f>
        <v>0</v>
      </c>
      <c r="AM108" s="24">
        <f>'2010'!$AF108</f>
        <v>0</v>
      </c>
      <c r="AN108" s="24">
        <f>'2011'!$AF108</f>
        <v>0</v>
      </c>
      <c r="AO108" s="24">
        <f>'2012'!$AF108</f>
        <v>0</v>
      </c>
      <c r="AP108" s="24" t="e">
        <f>'2013'!#REF!</f>
        <v>#REF!</v>
      </c>
    </row>
    <row r="109" spans="1:42">
      <c r="A109" s="1" t="s">
        <v>184</v>
      </c>
      <c r="B109" s="4" t="s">
        <v>186</v>
      </c>
      <c r="C109" s="35">
        <f>'2004'!$I109</f>
        <v>1824</v>
      </c>
      <c r="D109" s="24">
        <f>'2005'!$I109</f>
        <v>1750</v>
      </c>
      <c r="E109" s="24">
        <f>'2006'!$I109</f>
        <v>1503</v>
      </c>
      <c r="F109" s="24">
        <f>'2007'!$I109</f>
        <v>1696</v>
      </c>
      <c r="G109" s="24">
        <f>'2008'!$I109</f>
        <v>1655</v>
      </c>
      <c r="H109" s="24">
        <f>'2009'!$I109</f>
        <v>1452</v>
      </c>
      <c r="I109" s="24">
        <f>'2010'!$I109</f>
        <v>1345</v>
      </c>
      <c r="J109" s="24">
        <f>'2011'!$I109</f>
        <v>1423</v>
      </c>
      <c r="K109" s="24">
        <f>'2012'!$I109</f>
        <v>1170</v>
      </c>
      <c r="L109" s="24">
        <f>'2013'!$P108</f>
        <v>0</v>
      </c>
      <c r="M109" s="35">
        <f>'2004'!$W109</f>
        <v>11</v>
      </c>
      <c r="N109" s="24">
        <f>'2005'!$W109</f>
        <v>1044</v>
      </c>
      <c r="O109" s="24">
        <f>'2006'!$W109</f>
        <v>805</v>
      </c>
      <c r="P109" s="24">
        <f>'2007'!$W109</f>
        <v>987</v>
      </c>
      <c r="Q109" s="24">
        <f>'2008'!$W109</f>
        <v>1026</v>
      </c>
      <c r="R109" s="24">
        <f>'2009'!$W109</f>
        <v>874</v>
      </c>
      <c r="S109" s="24">
        <f>'2010'!$W109</f>
        <v>804</v>
      </c>
      <c r="T109" s="24">
        <f>'2011'!$W109</f>
        <v>938</v>
      </c>
      <c r="U109" s="24">
        <f>'2012'!$W109</f>
        <v>676</v>
      </c>
      <c r="V109" s="24">
        <f>'2013'!$AE108</f>
        <v>10</v>
      </c>
      <c r="W109" s="35">
        <f>'2004'!$Q109</f>
        <v>1152</v>
      </c>
      <c r="X109" s="24">
        <f>'2005'!$Q109</f>
        <v>1158</v>
      </c>
      <c r="Y109" s="24">
        <f>'2006'!$Q109</f>
        <v>1203</v>
      </c>
      <c r="Z109" s="24">
        <f>'2007'!$Q109</f>
        <v>1080</v>
      </c>
      <c r="AA109" s="24">
        <f>'2008'!$Q109</f>
        <v>1123</v>
      </c>
      <c r="AB109" s="24">
        <f>'2009'!Q109</f>
        <v>1010</v>
      </c>
      <c r="AC109" s="24">
        <f>'2010'!Q109</f>
        <v>922</v>
      </c>
      <c r="AD109" s="24">
        <f>'2011'!$Q109</f>
        <v>1005</v>
      </c>
      <c r="AE109" s="24">
        <f>'2012'!$Q109</f>
        <v>924</v>
      </c>
      <c r="AF109" s="24" t="e">
        <f>'2013'!#REF!</f>
        <v>#REF!</v>
      </c>
      <c r="AG109" s="35">
        <f>'2004'!$AF109</f>
        <v>258</v>
      </c>
      <c r="AH109" s="24">
        <f>'2005'!$AF109</f>
        <v>342</v>
      </c>
      <c r="AI109" s="24">
        <f>'2006'!$AF109</f>
        <v>343</v>
      </c>
      <c r="AJ109" s="24">
        <f>'2007'!$AF109</f>
        <v>308</v>
      </c>
      <c r="AK109" s="24">
        <f>'2008'!$AF109</f>
        <v>335</v>
      </c>
      <c r="AL109" s="24">
        <f>'2009'!$AF109</f>
        <v>342</v>
      </c>
      <c r="AM109" s="24">
        <f>'2010'!$AF109</f>
        <v>293</v>
      </c>
      <c r="AN109" s="24">
        <f>'2011'!$AF109</f>
        <v>319</v>
      </c>
      <c r="AO109" s="24">
        <f>'2012'!$AF109</f>
        <v>275</v>
      </c>
      <c r="AP109" s="24" t="e">
        <f>'2013'!#REF!</f>
        <v>#REF!</v>
      </c>
    </row>
    <row r="110" spans="1:42">
      <c r="A110" s="1" t="s">
        <v>187</v>
      </c>
      <c r="B110" s="4" t="s">
        <v>305</v>
      </c>
      <c r="C110" s="35">
        <f>'2004'!$I110</f>
        <v>780</v>
      </c>
      <c r="D110" s="24">
        <f>'2005'!$I110</f>
        <v>785</v>
      </c>
      <c r="E110" s="24">
        <f>'2006'!$I110</f>
        <v>1008</v>
      </c>
      <c r="F110" s="24">
        <f>'2007'!$I110</f>
        <v>1012</v>
      </c>
      <c r="G110" s="24">
        <f>'2008'!$I110</f>
        <v>947</v>
      </c>
      <c r="H110" s="24">
        <f>'2009'!$I110</f>
        <v>917</v>
      </c>
      <c r="I110" s="24">
        <f>'2010'!$I110</f>
        <v>797</v>
      </c>
      <c r="J110" s="24">
        <f>'2011'!$I110</f>
        <v>784</v>
      </c>
      <c r="K110" s="24">
        <f>'2012'!$I110</f>
        <v>734</v>
      </c>
      <c r="L110" s="24">
        <f>'2013'!$P109</f>
        <v>14</v>
      </c>
      <c r="M110" s="35">
        <f>'2004'!$W110</f>
        <v>367</v>
      </c>
      <c r="N110" s="24">
        <f>'2005'!$W110</f>
        <v>396</v>
      </c>
      <c r="O110" s="24">
        <f>'2006'!$W110</f>
        <v>731</v>
      </c>
      <c r="P110" s="24">
        <f>'2007'!$W110</f>
        <v>760</v>
      </c>
      <c r="Q110" s="24">
        <f>'2008'!$W110</f>
        <v>753</v>
      </c>
      <c r="R110" s="24">
        <f>'2009'!$W110</f>
        <v>644</v>
      </c>
      <c r="S110" s="24">
        <f>'2010'!$W110</f>
        <v>557</v>
      </c>
      <c r="T110" s="24">
        <f>'2011'!$W110</f>
        <v>459</v>
      </c>
      <c r="U110" s="24">
        <f>'2012'!$W110</f>
        <v>360</v>
      </c>
      <c r="V110" s="24">
        <f>'2013'!$AE109</f>
        <v>3</v>
      </c>
      <c r="W110" s="35">
        <f>'2004'!$Q110</f>
        <v>1064</v>
      </c>
      <c r="X110" s="24">
        <f>'2005'!$Q110</f>
        <v>1161</v>
      </c>
      <c r="Y110" s="24">
        <f>'2006'!$Q110</f>
        <v>1140</v>
      </c>
      <c r="Z110" s="24">
        <f>'2007'!$Q110</f>
        <v>1013</v>
      </c>
      <c r="AA110" s="24">
        <f>'2008'!$Q110</f>
        <v>1100</v>
      </c>
      <c r="AB110" s="24">
        <f>'2009'!Q110</f>
        <v>1171</v>
      </c>
      <c r="AC110" s="24">
        <f>'2010'!Q110</f>
        <v>1013</v>
      </c>
      <c r="AD110" s="24">
        <f>'2011'!$Q110</f>
        <v>1035</v>
      </c>
      <c r="AE110" s="24">
        <f>'2012'!$Q110</f>
        <v>1010</v>
      </c>
      <c r="AF110" s="24">
        <f>'2013'!$Q110</f>
        <v>0</v>
      </c>
      <c r="AG110" s="35">
        <f>'2004'!$AF110</f>
        <v>177</v>
      </c>
      <c r="AH110" s="24">
        <f>'2005'!$AF110</f>
        <v>239</v>
      </c>
      <c r="AI110" s="24">
        <f>'2006'!$AF110</f>
        <v>331</v>
      </c>
      <c r="AJ110" s="24">
        <f>'2007'!$AF110</f>
        <v>346</v>
      </c>
      <c r="AK110" s="24">
        <f>'2008'!$AF110</f>
        <v>446</v>
      </c>
      <c r="AL110" s="24">
        <f>'2009'!$AF110</f>
        <v>417</v>
      </c>
      <c r="AM110" s="24">
        <f>'2010'!$AF110</f>
        <v>348</v>
      </c>
      <c r="AN110" s="24">
        <f>'2011'!$AF110</f>
        <v>268</v>
      </c>
      <c r="AO110" s="24">
        <f>'2012'!$AF110</f>
        <v>281</v>
      </c>
      <c r="AP110" s="24">
        <f>'2013'!$AF110</f>
        <v>0</v>
      </c>
    </row>
    <row r="111" spans="1:42">
      <c r="A111" s="1" t="s">
        <v>390</v>
      </c>
      <c r="B111" s="4" t="s">
        <v>488</v>
      </c>
      <c r="C111" s="35"/>
      <c r="D111" s="24">
        <f>'2005'!$I111</f>
        <v>68</v>
      </c>
      <c r="E111" s="24">
        <f>'2006'!$I111</f>
        <v>71</v>
      </c>
      <c r="F111" s="24">
        <f>'2007'!$I111</f>
        <v>97</v>
      </c>
      <c r="G111" s="24">
        <f>'2008'!$I111</f>
        <v>85</v>
      </c>
      <c r="H111" s="24">
        <f>'2009'!$I111</f>
        <v>79</v>
      </c>
      <c r="I111" s="24">
        <f>'2010'!$I111</f>
        <v>133</v>
      </c>
      <c r="J111" s="24">
        <f>'2011'!$I111</f>
        <v>126</v>
      </c>
      <c r="K111" s="24">
        <f>'2012'!$I111</f>
        <v>161</v>
      </c>
      <c r="L111" s="24">
        <f>'2013'!$I111</f>
        <v>0</v>
      </c>
      <c r="M111" s="35"/>
      <c r="N111" s="24">
        <f>'2005'!$W111</f>
        <v>59</v>
      </c>
      <c r="O111" s="24">
        <f>'2006'!$W111</f>
        <v>63</v>
      </c>
      <c r="P111" s="24">
        <f>'2007'!$W111</f>
        <v>82</v>
      </c>
      <c r="Q111" s="24">
        <f>'2008'!$W111</f>
        <v>75</v>
      </c>
      <c r="R111" s="24">
        <f>'2009'!$W111</f>
        <v>76</v>
      </c>
      <c r="S111" s="24">
        <f>'2010'!$W111</f>
        <v>133</v>
      </c>
      <c r="T111" s="24">
        <f>'2011'!$W111</f>
        <v>118</v>
      </c>
      <c r="U111" s="24">
        <f>'2012'!$W111</f>
        <v>160</v>
      </c>
      <c r="V111" s="24">
        <f>'2013'!$W111</f>
        <v>0</v>
      </c>
      <c r="W111" s="35"/>
      <c r="X111" s="24">
        <f>'2005'!$Q111</f>
        <v>393</v>
      </c>
      <c r="Y111" s="24">
        <f>'2006'!$Q111</f>
        <v>402</v>
      </c>
      <c r="Z111" s="24">
        <f>'2007'!$Q111</f>
        <v>328</v>
      </c>
      <c r="AA111" s="24">
        <f>'2008'!$Q111</f>
        <v>293</v>
      </c>
      <c r="AB111" s="24">
        <f>'2009'!Q111</f>
        <v>320</v>
      </c>
      <c r="AC111" s="24">
        <f>'2010'!Q111</f>
        <v>318</v>
      </c>
      <c r="AD111" s="24">
        <f>'2011'!$Q111</f>
        <v>404</v>
      </c>
      <c r="AE111" s="24">
        <f>'2012'!$Q111</f>
        <v>280</v>
      </c>
      <c r="AF111" s="24">
        <f>'2013'!$Q111</f>
        <v>0</v>
      </c>
      <c r="AG111" s="35"/>
      <c r="AH111" s="24">
        <f>'2005'!$AF111</f>
        <v>382</v>
      </c>
      <c r="AI111" s="24"/>
      <c r="AJ111" s="24">
        <f>'2007'!$AF111</f>
        <v>299</v>
      </c>
      <c r="AK111" s="24">
        <f>'2008'!$AF111</f>
        <v>271</v>
      </c>
      <c r="AL111" s="24">
        <f>'2009'!$AF111</f>
        <v>299</v>
      </c>
      <c r="AM111" s="24">
        <f>'2010'!$AF111</f>
        <v>269</v>
      </c>
      <c r="AN111" s="24">
        <f>'2011'!$AF111</f>
        <v>363</v>
      </c>
      <c r="AO111" s="24">
        <f>'2012'!$AF111</f>
        <v>195</v>
      </c>
      <c r="AP111" s="24">
        <f>'2013'!$AF111</f>
        <v>0</v>
      </c>
    </row>
    <row r="112" spans="1:42">
      <c r="A112" s="1" t="s">
        <v>391</v>
      </c>
      <c r="B112" s="4" t="s">
        <v>310</v>
      </c>
      <c r="C112" s="35">
        <f>'2004'!$I112</f>
        <v>0</v>
      </c>
      <c r="D112" s="24">
        <f>'2005'!$I112</f>
        <v>0</v>
      </c>
      <c r="E112" s="24">
        <f>'2006'!$I112</f>
        <v>0</v>
      </c>
      <c r="F112" s="24">
        <f>'2007'!$I112</f>
        <v>5</v>
      </c>
      <c r="G112" s="24">
        <f>'2008'!$I112</f>
        <v>2</v>
      </c>
      <c r="H112" s="24">
        <f>'2009'!$I112</f>
        <v>0</v>
      </c>
      <c r="I112" s="24">
        <f>'2010'!$I112</f>
        <v>0</v>
      </c>
      <c r="J112" s="24">
        <f>'2011'!$I112</f>
        <v>36</v>
      </c>
      <c r="K112" s="24">
        <f>'2012'!$I112</f>
        <v>0</v>
      </c>
      <c r="L112" s="24">
        <f>'2013'!$I112</f>
        <v>21</v>
      </c>
      <c r="M112" s="35">
        <f>'2004'!$W112</f>
        <v>0</v>
      </c>
      <c r="N112" s="24">
        <f>'2005'!$W112</f>
        <v>0</v>
      </c>
      <c r="O112" s="24">
        <f>'2006'!$W112</f>
        <v>0</v>
      </c>
      <c r="P112" s="24">
        <f>'2007'!$W112</f>
        <v>5</v>
      </c>
      <c r="Q112" s="24">
        <f>'2008'!$W112</f>
        <v>2</v>
      </c>
      <c r="R112" s="24">
        <f>'2009'!$W112</f>
        <v>0</v>
      </c>
      <c r="S112" s="24">
        <f>'2010'!$W112</f>
        <v>0</v>
      </c>
      <c r="T112" s="24">
        <f>'2011'!$W112</f>
        <v>19</v>
      </c>
      <c r="U112" s="24">
        <f>'2012'!$W112</f>
        <v>0</v>
      </c>
      <c r="V112" s="24">
        <f>'2013'!$W112</f>
        <v>21</v>
      </c>
      <c r="W112" s="35">
        <f>'2004'!$Q112</f>
        <v>0</v>
      </c>
      <c r="X112" s="24">
        <f>'2005'!$Q112</f>
        <v>0</v>
      </c>
      <c r="Y112" s="24">
        <f>'2006'!$Q112</f>
        <v>0</v>
      </c>
      <c r="Z112" s="24">
        <f>'2007'!$Q112</f>
        <v>10</v>
      </c>
      <c r="AA112" s="24">
        <f>'2008'!$Q112</f>
        <v>5</v>
      </c>
      <c r="AB112" s="24">
        <f>'2009'!Q112</f>
        <v>0</v>
      </c>
      <c r="AC112" s="24">
        <f>'2010'!Q112</f>
        <v>0</v>
      </c>
      <c r="AD112" s="24">
        <f>'2011'!$Q112</f>
        <v>15</v>
      </c>
      <c r="AE112" s="24">
        <f>'2012'!$Q112</f>
        <v>0</v>
      </c>
      <c r="AF112" s="24" t="e">
        <f>'2013'!#REF!</f>
        <v>#REF!</v>
      </c>
      <c r="AG112" s="35">
        <f>'2004'!$AF112</f>
        <v>0</v>
      </c>
      <c r="AH112" s="24">
        <f>'2005'!$AF112</f>
        <v>0</v>
      </c>
      <c r="AI112" s="24">
        <f>'2006'!$AF112</f>
        <v>0</v>
      </c>
      <c r="AJ112" s="24">
        <f>'2007'!$AF112</f>
        <v>0</v>
      </c>
      <c r="AK112" s="24">
        <f>'2008'!$AF112</f>
        <v>5</v>
      </c>
      <c r="AL112" s="24">
        <f>'2009'!$AF112</f>
        <v>0</v>
      </c>
      <c r="AM112" s="24">
        <f>'2010'!$AF112</f>
        <v>0</v>
      </c>
      <c r="AN112" s="24">
        <f>'2011'!$AF112</f>
        <v>7</v>
      </c>
      <c r="AO112" s="24">
        <f>'2012'!$AF112</f>
        <v>0</v>
      </c>
      <c r="AP112" s="24" t="e">
        <f>'2013'!#REF!</f>
        <v>#REF!</v>
      </c>
    </row>
    <row r="113" spans="1:42">
      <c r="A113" s="1" t="s">
        <v>188</v>
      </c>
      <c r="B113" s="4" t="s">
        <v>310</v>
      </c>
      <c r="C113" s="35">
        <f>'2004'!$I113</f>
        <v>1470</v>
      </c>
      <c r="D113" s="24">
        <f>'2005'!$I113</f>
        <v>1429</v>
      </c>
      <c r="E113" s="24">
        <f>'2006'!$I113</f>
        <v>1472</v>
      </c>
      <c r="F113" s="24">
        <f>'2007'!$I113</f>
        <v>1554</v>
      </c>
      <c r="G113" s="24">
        <f>'2008'!$I113</f>
        <v>1422</v>
      </c>
      <c r="H113" s="24">
        <f>'2009'!$I113</f>
        <v>1170</v>
      </c>
      <c r="I113" s="24">
        <f>'2010'!$I113</f>
        <v>960</v>
      </c>
      <c r="J113" s="24">
        <f>'2011'!$I113</f>
        <v>1083</v>
      </c>
      <c r="K113" s="24">
        <f>'2012'!$I113</f>
        <v>1092</v>
      </c>
      <c r="L113" s="24">
        <f>'2013'!$P112</f>
        <v>0</v>
      </c>
      <c r="M113" s="35">
        <f>'2004'!$W113</f>
        <v>1090</v>
      </c>
      <c r="N113" s="24">
        <f>'2005'!$W113</f>
        <v>1083</v>
      </c>
      <c r="O113" s="24">
        <f>'2006'!$W113</f>
        <v>998</v>
      </c>
      <c r="P113" s="24">
        <f>'2007'!$W113</f>
        <v>985</v>
      </c>
      <c r="Q113" s="24">
        <f>'2008'!$W113</f>
        <v>868</v>
      </c>
      <c r="R113" s="24">
        <f>'2009'!$W113</f>
        <v>469</v>
      </c>
      <c r="S113" s="24">
        <f>'2010'!$W113</f>
        <v>188</v>
      </c>
      <c r="T113" s="24">
        <f>'2011'!$W113</f>
        <v>124</v>
      </c>
      <c r="U113" s="24">
        <f>'2012'!$W113</f>
        <v>159</v>
      </c>
      <c r="V113" s="24">
        <f>'2013'!$AE112</f>
        <v>0</v>
      </c>
      <c r="W113" s="35">
        <f>'2004'!$Q113</f>
        <v>1391</v>
      </c>
      <c r="X113" s="24">
        <f>'2005'!$Q113</f>
        <v>1461</v>
      </c>
      <c r="Y113" s="24">
        <f>'2006'!$Q113</f>
        <v>1606</v>
      </c>
      <c r="Z113" s="24">
        <f>'2007'!$Q113</f>
        <v>1411</v>
      </c>
      <c r="AA113" s="24">
        <f>'2008'!$Q113</f>
        <v>1252</v>
      </c>
      <c r="AB113" s="24">
        <f>'2009'!Q113</f>
        <v>1025</v>
      </c>
      <c r="AC113" s="24">
        <f>'2010'!Q113</f>
        <v>948</v>
      </c>
      <c r="AD113" s="24">
        <f>'2011'!$Q113</f>
        <v>1011</v>
      </c>
      <c r="AE113" s="24">
        <f>'2012'!$Q113</f>
        <v>992</v>
      </c>
      <c r="AF113" s="24" t="e">
        <f>'2013'!#REF!</f>
        <v>#REF!</v>
      </c>
      <c r="AG113" s="35">
        <f>'2004'!$AF113</f>
        <v>518</v>
      </c>
      <c r="AH113" s="24">
        <f>'2005'!$AF113</f>
        <v>530</v>
      </c>
      <c r="AI113" s="24">
        <f>'2006'!$AF113</f>
        <v>604</v>
      </c>
      <c r="AJ113" s="24">
        <f>'2007'!$AF113</f>
        <v>525</v>
      </c>
      <c r="AK113" s="24">
        <f>'2008'!$AF113</f>
        <v>470</v>
      </c>
      <c r="AL113" s="24">
        <f>'2009'!$AF113</f>
        <v>215</v>
      </c>
      <c r="AM113" s="24">
        <f>'2010'!$AF113</f>
        <v>78</v>
      </c>
      <c r="AN113" s="24">
        <f>'2011'!$AF113</f>
        <v>58</v>
      </c>
      <c r="AO113" s="24">
        <f>'2012'!$AF113</f>
        <v>65</v>
      </c>
      <c r="AP113" s="24" t="e">
        <f>'2013'!#REF!</f>
        <v>#REF!</v>
      </c>
    </row>
    <row r="114" spans="1:42">
      <c r="A114" s="6" t="s">
        <v>392</v>
      </c>
      <c r="B114" s="4" t="s">
        <v>492</v>
      </c>
      <c r="C114" s="35">
        <f>'2004'!$I114</f>
        <v>425</v>
      </c>
      <c r="D114" s="24">
        <f>'2005'!$I114</f>
        <v>283</v>
      </c>
      <c r="E114" s="24">
        <f>'2006'!$I114</f>
        <v>434</v>
      </c>
      <c r="F114" s="24">
        <f>'2007'!$I114</f>
        <v>534</v>
      </c>
      <c r="G114" s="24">
        <f>'2008'!$I114</f>
        <v>396</v>
      </c>
      <c r="H114" s="24">
        <f>'2009'!$I114</f>
        <v>453</v>
      </c>
      <c r="I114" s="24">
        <f>'2010'!$I114</f>
        <v>338</v>
      </c>
      <c r="J114" s="24">
        <f>'2011'!$I114</f>
        <v>0</v>
      </c>
      <c r="K114" s="24">
        <f>'2012'!$I114</f>
        <v>0</v>
      </c>
      <c r="L114" s="24">
        <f>'2013'!$P113</f>
        <v>12</v>
      </c>
      <c r="M114" s="35">
        <f>'2004'!$W114</f>
        <v>11</v>
      </c>
      <c r="N114" s="24">
        <f>'2005'!$W114</f>
        <v>51</v>
      </c>
      <c r="O114" s="24">
        <f>'2006'!$W114</f>
        <v>229</v>
      </c>
      <c r="P114" s="24">
        <f>'2007'!$W114</f>
        <v>237</v>
      </c>
      <c r="Q114" s="24">
        <f>'2008'!$W114</f>
        <v>115</v>
      </c>
      <c r="R114" s="24">
        <f>'2009'!$W114</f>
        <v>301</v>
      </c>
      <c r="S114" s="24">
        <f>'2010'!$W114</f>
        <v>198</v>
      </c>
      <c r="T114" s="24">
        <f>'2011'!$W114</f>
        <v>0</v>
      </c>
      <c r="U114" s="24">
        <f>'2012'!$W114</f>
        <v>0</v>
      </c>
      <c r="V114" s="24">
        <f>'2013'!$AE113</f>
        <v>13</v>
      </c>
      <c r="W114" s="35">
        <f>'2004'!$Q114</f>
        <v>9</v>
      </c>
      <c r="X114" s="24">
        <f>'2005'!$Q114</f>
        <v>435</v>
      </c>
      <c r="Y114" s="24">
        <f>'2006'!$Q114</f>
        <v>564</v>
      </c>
      <c r="Z114" s="24">
        <f>'2007'!$Q114</f>
        <v>543</v>
      </c>
      <c r="AA114" s="24">
        <f>'2008'!$Q114</f>
        <v>412</v>
      </c>
      <c r="AB114" s="24">
        <f>'2009'!Q114</f>
        <v>407</v>
      </c>
      <c r="AC114" s="24">
        <f>'2010'!Q114</f>
        <v>332</v>
      </c>
      <c r="AD114" s="24">
        <f>'2011'!$Q114</f>
        <v>0</v>
      </c>
      <c r="AE114" s="24">
        <f>'2012'!$Q114</f>
        <v>0</v>
      </c>
      <c r="AF114" s="24" t="e">
        <f>'2013'!#REF!</f>
        <v>#REF!</v>
      </c>
      <c r="AG114" s="35">
        <f>'2004'!$AF114</f>
        <v>0</v>
      </c>
      <c r="AH114" s="24">
        <f>'2005'!$AF114</f>
        <v>64</v>
      </c>
      <c r="AI114" s="24">
        <f>'2006'!$AF114</f>
        <v>61</v>
      </c>
      <c r="AJ114" s="24">
        <f>'2007'!$AF114</f>
        <v>102</v>
      </c>
      <c r="AK114" s="24">
        <f>'2008'!$AF114</f>
        <v>132</v>
      </c>
      <c r="AL114" s="24">
        <f>'2009'!$AF114</f>
        <v>124</v>
      </c>
      <c r="AM114" s="24">
        <f>'2010'!$AF114</f>
        <v>80</v>
      </c>
      <c r="AN114" s="24">
        <f>'2011'!$AF114</f>
        <v>0</v>
      </c>
      <c r="AO114" s="24">
        <f>'2012'!$AF114</f>
        <v>0</v>
      </c>
      <c r="AP114" s="24" t="e">
        <f>'2013'!#REF!</f>
        <v>#REF!</v>
      </c>
    </row>
    <row r="115" spans="1:42">
      <c r="A115" s="6" t="s">
        <v>895</v>
      </c>
      <c r="B115" s="4" t="s">
        <v>492</v>
      </c>
      <c r="C115" s="35">
        <f>'2004'!$I115</f>
        <v>0</v>
      </c>
      <c r="D115" s="24">
        <f>'2005'!$I115</f>
        <v>698</v>
      </c>
      <c r="E115" s="24">
        <f>'2006'!$I115</f>
        <v>504</v>
      </c>
      <c r="F115" s="24">
        <f>'2007'!$I115</f>
        <v>558</v>
      </c>
      <c r="G115" s="24">
        <f>'2008'!$I115</f>
        <v>540</v>
      </c>
      <c r="H115" s="24">
        <f>'2009'!$I115</f>
        <v>0</v>
      </c>
      <c r="I115" s="24">
        <f>'2010'!$I115</f>
        <v>241</v>
      </c>
      <c r="J115" s="24">
        <f>'2011'!$I115</f>
        <v>0</v>
      </c>
      <c r="K115" s="24">
        <f>'2012'!$I115</f>
        <v>327</v>
      </c>
      <c r="L115" s="24">
        <f>'2013'!$P114</f>
        <v>11</v>
      </c>
      <c r="M115" s="35">
        <f>'2004'!$W115</f>
        <v>0</v>
      </c>
      <c r="N115" s="24">
        <f>'2005'!$W115</f>
        <v>88</v>
      </c>
      <c r="O115" s="24">
        <f>'2006'!$W115</f>
        <v>61</v>
      </c>
      <c r="P115" s="24">
        <f>'2007'!$W115</f>
        <v>24</v>
      </c>
      <c r="Q115" s="24">
        <f>'2008'!$W115</f>
        <v>39</v>
      </c>
      <c r="R115" s="24">
        <f>'2009'!$W115</f>
        <v>0</v>
      </c>
      <c r="S115" s="24">
        <f>'2010'!$W115</f>
        <v>42</v>
      </c>
      <c r="T115" s="24">
        <f>'2011'!$W115</f>
        <v>0</v>
      </c>
      <c r="U115" s="24">
        <f>'2012'!$W115</f>
        <v>5</v>
      </c>
      <c r="V115" s="24">
        <f>'2013'!$AE114</f>
        <v>1</v>
      </c>
      <c r="W115" s="35">
        <f>'2004'!$Q115</f>
        <v>0</v>
      </c>
      <c r="X115" s="24">
        <f>'2005'!$Q115</f>
        <v>5</v>
      </c>
      <c r="Y115" s="24">
        <f>'2006'!$Q115</f>
        <v>2</v>
      </c>
      <c r="Z115" s="24">
        <f>'2007'!$Q115</f>
        <v>5</v>
      </c>
      <c r="AA115" s="24">
        <f>'2008'!$Q115</f>
        <v>3</v>
      </c>
      <c r="AB115" s="24">
        <f>'2009'!Q115</f>
        <v>0</v>
      </c>
      <c r="AC115" s="24">
        <f>'2010'!Q115</f>
        <v>0</v>
      </c>
      <c r="AD115" s="24">
        <f>'2011'!$Q115</f>
        <v>0</v>
      </c>
      <c r="AE115" s="24">
        <f>'2012'!$Q115</f>
        <v>0</v>
      </c>
      <c r="AF115" s="24">
        <f>'2013'!$Q115</f>
        <v>0</v>
      </c>
      <c r="AG115" s="35">
        <f>'2004'!$AF115</f>
        <v>0</v>
      </c>
      <c r="AH115" s="24">
        <f>'2005'!$AF115</f>
        <v>1</v>
      </c>
      <c r="AI115" s="24">
        <f>'2006'!$AF115</f>
        <v>0</v>
      </c>
      <c r="AJ115" s="24">
        <f>'2007'!$AF115</f>
        <v>0</v>
      </c>
      <c r="AK115" s="24">
        <f>'2008'!$AF115</f>
        <v>0</v>
      </c>
      <c r="AL115" s="24">
        <f>'2009'!$AF115</f>
        <v>0</v>
      </c>
      <c r="AM115" s="24">
        <f>'2010'!$AF115</f>
        <v>0</v>
      </c>
      <c r="AN115" s="24">
        <f>'2011'!$AF115</f>
        <v>0</v>
      </c>
      <c r="AO115" s="24">
        <f>'2012'!$AF115</f>
        <v>0</v>
      </c>
      <c r="AP115" s="24">
        <f>'2013'!$AF115</f>
        <v>0</v>
      </c>
    </row>
    <row r="116" spans="1:42">
      <c r="A116" s="1" t="s">
        <v>972</v>
      </c>
      <c r="B116" s="4" t="s">
        <v>995</v>
      </c>
      <c r="C116" s="35"/>
      <c r="D116" s="24">
        <f>'2005'!$I116</f>
        <v>273</v>
      </c>
      <c r="E116" s="24">
        <f>'2006'!$I116</f>
        <v>0</v>
      </c>
      <c r="F116" s="24">
        <f>'2007'!$I116</f>
        <v>275</v>
      </c>
      <c r="G116" s="24">
        <f>'2008'!$I116</f>
        <v>346</v>
      </c>
      <c r="H116" s="24">
        <f>'2009'!$I116</f>
        <v>0</v>
      </c>
      <c r="I116" s="24">
        <f>'2010'!$I116</f>
        <v>0</v>
      </c>
      <c r="J116" s="24">
        <f>'2011'!$I116</f>
        <v>0</v>
      </c>
      <c r="K116" s="24">
        <f>'2012'!$I116</f>
        <v>428</v>
      </c>
      <c r="L116" s="24">
        <f>'2013'!$I116</f>
        <v>0</v>
      </c>
      <c r="M116" s="35"/>
      <c r="N116" s="24">
        <f>'2005'!$W116</f>
        <v>129</v>
      </c>
      <c r="O116" s="24">
        <f>'2006'!$W116</f>
        <v>0</v>
      </c>
      <c r="P116" s="24">
        <f>'2007'!$W116</f>
        <v>127</v>
      </c>
      <c r="Q116" s="24">
        <f>'2008'!$W116</f>
        <v>179</v>
      </c>
      <c r="R116" s="24">
        <f>'2009'!$W116</f>
        <v>0</v>
      </c>
      <c r="S116" s="24">
        <f>'2010'!$W116</f>
        <v>0</v>
      </c>
      <c r="T116" s="24">
        <f>'2011'!$W116</f>
        <v>0</v>
      </c>
      <c r="U116" s="24">
        <f>'2012'!$W116</f>
        <v>314</v>
      </c>
      <c r="V116" s="24">
        <f>'2013'!$W116</f>
        <v>0</v>
      </c>
      <c r="W116" s="35"/>
      <c r="X116" s="24">
        <f>'2005'!$Q116</f>
        <v>349</v>
      </c>
      <c r="Y116" s="24">
        <f>'2006'!$Q116</f>
        <v>0</v>
      </c>
      <c r="Z116" s="24">
        <f>'2007'!$Q116</f>
        <v>371</v>
      </c>
      <c r="AA116" s="24">
        <f>'2008'!$Q116</f>
        <v>420</v>
      </c>
      <c r="AB116" s="24">
        <f>'2009'!Q116</f>
        <v>0</v>
      </c>
      <c r="AC116" s="24">
        <f>'2010'!Q116</f>
        <v>0</v>
      </c>
      <c r="AD116" s="24">
        <f>'2011'!$Q116</f>
        <v>0</v>
      </c>
      <c r="AE116" s="24">
        <f>'2012'!$Q116</f>
        <v>404</v>
      </c>
      <c r="AF116" s="24">
        <f>'2013'!$Q116</f>
        <v>0</v>
      </c>
      <c r="AG116" s="35"/>
      <c r="AH116" s="24">
        <f>'2005'!$AF116</f>
        <v>81</v>
      </c>
      <c r="AI116" s="24"/>
      <c r="AJ116" s="24">
        <f>'2007'!$AF116</f>
        <v>83</v>
      </c>
      <c r="AK116" s="24">
        <f>'2008'!$AF116</f>
        <v>63</v>
      </c>
      <c r="AL116" s="24">
        <f>'2009'!$AF116</f>
        <v>0</v>
      </c>
      <c r="AM116" s="24">
        <f>'2010'!$AF116</f>
        <v>0</v>
      </c>
      <c r="AN116" s="24">
        <f>'2011'!$AF116</f>
        <v>0</v>
      </c>
      <c r="AO116" s="24">
        <f>'2012'!$AF116</f>
        <v>80</v>
      </c>
      <c r="AP116" s="24">
        <f>'2013'!$AF116</f>
        <v>0</v>
      </c>
    </row>
    <row r="117" spans="1:42">
      <c r="A117" s="1" t="s">
        <v>394</v>
      </c>
      <c r="B117" s="4" t="s">
        <v>615</v>
      </c>
      <c r="C117" s="35">
        <f>'2004'!$I117</f>
        <v>0</v>
      </c>
      <c r="D117" s="24">
        <f>'2005'!$I117</f>
        <v>114</v>
      </c>
      <c r="E117" s="24">
        <f>'2006'!$I117</f>
        <v>126</v>
      </c>
      <c r="F117" s="24">
        <f>'2007'!$I117</f>
        <v>73</v>
      </c>
      <c r="G117" s="24">
        <f>'2008'!$I117</f>
        <v>105</v>
      </c>
      <c r="H117" s="24">
        <f>'2009'!$I117</f>
        <v>197</v>
      </c>
      <c r="I117" s="24">
        <f>'2010'!$I117</f>
        <v>145</v>
      </c>
      <c r="J117" s="24">
        <f>'2011'!$I117</f>
        <v>158</v>
      </c>
      <c r="K117" s="24">
        <f>'2012'!$I117</f>
        <v>154</v>
      </c>
      <c r="L117" s="24">
        <f>'2013'!$I117</f>
        <v>0</v>
      </c>
      <c r="M117" s="35">
        <f>'2004'!$W117</f>
        <v>0</v>
      </c>
      <c r="N117" s="24">
        <f>'2005'!$W117</f>
        <v>109</v>
      </c>
      <c r="O117" s="24">
        <f>'2006'!$W117</f>
        <v>123</v>
      </c>
      <c r="P117" s="24">
        <f>'2007'!$W117</f>
        <v>0</v>
      </c>
      <c r="Q117" s="24">
        <f>'2008'!$W117</f>
        <v>0</v>
      </c>
      <c r="R117" s="24">
        <f>'2009'!$W117</f>
        <v>1</v>
      </c>
      <c r="S117" s="24">
        <f>'2010'!$W117</f>
        <v>0</v>
      </c>
      <c r="T117" s="24">
        <f>'2011'!$W117</f>
        <v>0</v>
      </c>
      <c r="U117" s="24">
        <f>'2012'!$W117</f>
        <v>0</v>
      </c>
      <c r="V117" s="24">
        <f>'2013'!$W117</f>
        <v>0</v>
      </c>
      <c r="W117" s="35">
        <f>'2004'!$Q117</f>
        <v>0</v>
      </c>
      <c r="X117" s="24">
        <f>'2005'!$Q117</f>
        <v>156</v>
      </c>
      <c r="Y117" s="24">
        <f>'2006'!$Q117</f>
        <v>131</v>
      </c>
      <c r="Z117" s="24">
        <f>'2007'!$Q117</f>
        <v>132</v>
      </c>
      <c r="AA117" s="24">
        <f>'2008'!$Q117</f>
        <v>174</v>
      </c>
      <c r="AB117" s="24">
        <f>'2009'!Q117</f>
        <v>199</v>
      </c>
      <c r="AC117" s="24">
        <f>'2010'!Q117</f>
        <v>186</v>
      </c>
      <c r="AD117" s="24">
        <f>'2011'!$Q117</f>
        <v>181</v>
      </c>
      <c r="AE117" s="24">
        <f>'2012'!$Q117</f>
        <v>187</v>
      </c>
      <c r="AF117" s="24">
        <f>'2013'!$Q117</f>
        <v>0</v>
      </c>
      <c r="AG117" s="35">
        <f>'2004'!$AF117</f>
        <v>0</v>
      </c>
      <c r="AH117" s="24">
        <f>'2005'!$AF117</f>
        <v>99</v>
      </c>
      <c r="AI117" s="24">
        <f>'2006'!$AF117</f>
        <v>84</v>
      </c>
      <c r="AJ117" s="24">
        <f>'2007'!$AF117</f>
        <v>18</v>
      </c>
      <c r="AK117" s="24">
        <f>'2008'!$AF117</f>
        <v>0</v>
      </c>
      <c r="AL117" s="24">
        <f>'2009'!$AF117</f>
        <v>0</v>
      </c>
      <c r="AM117" s="24">
        <f>'2010'!$AF117</f>
        <v>0</v>
      </c>
      <c r="AN117" s="24">
        <f>'2011'!$AF117</f>
        <v>0</v>
      </c>
      <c r="AO117" s="24">
        <f>'2012'!$AF117</f>
        <v>0</v>
      </c>
      <c r="AP117" s="24">
        <f>'2013'!$AF117</f>
        <v>0</v>
      </c>
    </row>
    <row r="118" spans="1:42">
      <c r="A118" s="6" t="s">
        <v>395</v>
      </c>
      <c r="B118" s="4" t="s">
        <v>996</v>
      </c>
      <c r="C118" s="35">
        <f>'2004'!$I118</f>
        <v>0</v>
      </c>
      <c r="D118" s="24">
        <f>'2005'!$I118</f>
        <v>0</v>
      </c>
      <c r="E118" s="24">
        <f>'2006'!$I118</f>
        <v>0</v>
      </c>
      <c r="F118" s="24">
        <f>'2007'!$I118</f>
        <v>59</v>
      </c>
      <c r="G118" s="24">
        <f>'2008'!$I118</f>
        <v>14</v>
      </c>
      <c r="H118" s="24">
        <f>'2009'!$I118</f>
        <v>22</v>
      </c>
      <c r="I118" s="24">
        <f>'2010'!$I118</f>
        <v>29</v>
      </c>
      <c r="J118" s="24">
        <f>'2011'!$I118</f>
        <v>83</v>
      </c>
      <c r="K118" s="24">
        <f>'2012'!$I118</f>
        <v>177</v>
      </c>
      <c r="L118" s="24">
        <f>'2013'!$I118</f>
        <v>109</v>
      </c>
      <c r="M118" s="35">
        <f>'2004'!$W118</f>
        <v>0</v>
      </c>
      <c r="N118" s="24">
        <f>'2005'!$W118</f>
        <v>0</v>
      </c>
      <c r="O118" s="24">
        <f>'2006'!$W118</f>
        <v>0</v>
      </c>
      <c r="P118" s="24">
        <f>'2007'!$W118</f>
        <v>59</v>
      </c>
      <c r="Q118" s="24">
        <f>'2008'!$W118</f>
        <v>12</v>
      </c>
      <c r="R118" s="24">
        <f>'2009'!$W118</f>
        <v>21</v>
      </c>
      <c r="S118" s="24">
        <f>'2010'!$W118</f>
        <v>24</v>
      </c>
      <c r="T118" s="24">
        <f>'2011'!$W118</f>
        <v>79</v>
      </c>
      <c r="U118" s="24">
        <f>'2012'!$W118</f>
        <v>161</v>
      </c>
      <c r="V118" s="24">
        <f>'2013'!$W118</f>
        <v>78</v>
      </c>
      <c r="W118" s="35">
        <f>'2004'!$Q118</f>
        <v>590</v>
      </c>
      <c r="X118" s="24">
        <f>'2005'!$Q118</f>
        <v>622</v>
      </c>
      <c r="Y118" s="24">
        <f>'2006'!$Q118</f>
        <v>744</v>
      </c>
      <c r="Z118" s="24">
        <f>'2007'!$Q118</f>
        <v>859</v>
      </c>
      <c r="AA118" s="24">
        <f>'2008'!$Q118</f>
        <v>641</v>
      </c>
      <c r="AB118" s="24">
        <f>'2009'!Q118</f>
        <v>663</v>
      </c>
      <c r="AC118" s="24">
        <f>'2010'!Q118</f>
        <v>609</v>
      </c>
      <c r="AD118" s="24">
        <f>'2011'!$Q118</f>
        <v>574</v>
      </c>
      <c r="AE118" s="24">
        <f>'2012'!$Q118</f>
        <v>784</v>
      </c>
      <c r="AF118" s="24" t="e">
        <f>'2013'!#REF!</f>
        <v>#REF!</v>
      </c>
      <c r="AG118" s="35">
        <f>'2004'!$AF118</f>
        <v>0</v>
      </c>
      <c r="AH118" s="24">
        <f>'2005'!$AF118</f>
        <v>483</v>
      </c>
      <c r="AI118" s="24">
        <f>'2006'!$AF118</f>
        <v>484</v>
      </c>
      <c r="AJ118" s="24">
        <f>'2007'!$AF118</f>
        <v>470</v>
      </c>
      <c r="AK118" s="24">
        <f>'2008'!$AF118</f>
        <v>415</v>
      </c>
      <c r="AL118" s="24">
        <f>'2009'!$AF118</f>
        <v>436</v>
      </c>
      <c r="AM118" s="24">
        <f>'2010'!$AF118</f>
        <v>306</v>
      </c>
      <c r="AN118" s="24">
        <f>'2011'!$AF118</f>
        <v>301</v>
      </c>
      <c r="AO118" s="24">
        <f>'2012'!$AF118</f>
        <v>405</v>
      </c>
      <c r="AP118" s="24" t="e">
        <f>'2013'!#REF!</f>
        <v>#REF!</v>
      </c>
    </row>
    <row r="119" spans="1:42">
      <c r="A119" s="1" t="s">
        <v>399</v>
      </c>
      <c r="B119" s="4" t="s">
        <v>119</v>
      </c>
      <c r="C119" s="35"/>
      <c r="D119" s="24">
        <f>'2005'!$I119</f>
        <v>165</v>
      </c>
      <c r="E119" s="24">
        <f>'2006'!$I119</f>
        <v>169</v>
      </c>
      <c r="F119" s="24">
        <f>'2007'!$I119</f>
        <v>122</v>
      </c>
      <c r="G119" s="24">
        <f>'2008'!$I119</f>
        <v>181</v>
      </c>
      <c r="H119" s="24">
        <f>'2009'!$I119</f>
        <v>211</v>
      </c>
      <c r="I119" s="24">
        <f>'2010'!$I119</f>
        <v>143</v>
      </c>
      <c r="J119" s="24">
        <f>'2011'!$I119</f>
        <v>152</v>
      </c>
      <c r="K119" s="24">
        <f>'2012'!$I119</f>
        <v>184</v>
      </c>
      <c r="L119" s="24">
        <f>'2013'!$P118</f>
        <v>0</v>
      </c>
      <c r="M119" s="35"/>
      <c r="N119" s="24">
        <f>'2005'!$W119</f>
        <v>3</v>
      </c>
      <c r="O119" s="24">
        <f>'2006'!$W119</f>
        <v>6</v>
      </c>
      <c r="P119" s="24">
        <f>'2007'!$W119</f>
        <v>17</v>
      </c>
      <c r="Q119" s="24">
        <f>'2008'!$W119</f>
        <v>11</v>
      </c>
      <c r="R119" s="24">
        <f>'2009'!$W119</f>
        <v>27</v>
      </c>
      <c r="S119" s="24">
        <f>'2010'!$W119</f>
        <v>9</v>
      </c>
      <c r="T119" s="24">
        <f>'2011'!$W119</f>
        <v>9</v>
      </c>
      <c r="U119" s="24">
        <f>'2012'!$W119</f>
        <v>9</v>
      </c>
      <c r="V119" s="24">
        <f>'2013'!$AE118</f>
        <v>5</v>
      </c>
      <c r="W119" s="35"/>
      <c r="X119" s="24">
        <f>'2005'!$Q119</f>
        <v>126</v>
      </c>
      <c r="Y119" s="24">
        <f>'2006'!$Q119</f>
        <v>160</v>
      </c>
      <c r="Z119" s="24">
        <f>'2007'!$Q119</f>
        <v>179</v>
      </c>
      <c r="AA119" s="24">
        <f>'2008'!$Q119</f>
        <v>235</v>
      </c>
      <c r="AB119" s="24">
        <f>'2009'!Q119</f>
        <v>235</v>
      </c>
      <c r="AC119" s="24">
        <f>'2010'!Q119</f>
        <v>229</v>
      </c>
      <c r="AD119" s="24">
        <f>'2011'!$Q119</f>
        <v>221</v>
      </c>
      <c r="AE119" s="24">
        <f>'2012'!$Q119</f>
        <v>155</v>
      </c>
      <c r="AF119" s="24">
        <f>'2013'!$Q119</f>
        <v>0</v>
      </c>
      <c r="AG119" s="35"/>
      <c r="AH119" s="24">
        <f>'2005'!$AF119</f>
        <v>9</v>
      </c>
      <c r="AI119" s="24"/>
      <c r="AJ119" s="24">
        <f>'2007'!$AF119</f>
        <v>18</v>
      </c>
      <c r="AK119" s="24">
        <f>'2008'!$AF119</f>
        <v>15</v>
      </c>
      <c r="AL119" s="24">
        <f>'2009'!$AF119</f>
        <v>10</v>
      </c>
      <c r="AM119" s="24">
        <f>'2010'!$AF119</f>
        <v>9</v>
      </c>
      <c r="AN119" s="24">
        <f>'2011'!$AF119</f>
        <v>22</v>
      </c>
      <c r="AO119" s="24">
        <f>'2012'!$AF119</f>
        <v>19</v>
      </c>
      <c r="AP119" s="24">
        <f>'2013'!$AF119</f>
        <v>0</v>
      </c>
    </row>
    <row r="120" spans="1:42">
      <c r="A120" s="1" t="s">
        <v>400</v>
      </c>
      <c r="B120" s="4" t="s">
        <v>508</v>
      </c>
      <c r="C120" s="35">
        <f>'2004'!$I120</f>
        <v>0</v>
      </c>
      <c r="D120" s="24">
        <f>'2005'!$I120</f>
        <v>0</v>
      </c>
      <c r="E120" s="24">
        <f>'2006'!$I120</f>
        <v>0</v>
      </c>
      <c r="F120" s="24">
        <f>'2007'!$I120</f>
        <v>0</v>
      </c>
      <c r="G120" s="24">
        <f>'2008'!$I120</f>
        <v>0</v>
      </c>
      <c r="H120" s="24">
        <f>'2009'!$I120</f>
        <v>0</v>
      </c>
      <c r="I120" s="24">
        <f>'2010'!$I120</f>
        <v>133</v>
      </c>
      <c r="J120" s="24">
        <f>'2011'!$I120</f>
        <v>0</v>
      </c>
      <c r="K120" s="24">
        <f>'2012'!$I120</f>
        <v>0</v>
      </c>
      <c r="L120" s="24">
        <f>'2013'!$I120</f>
        <v>32</v>
      </c>
      <c r="M120" s="35">
        <f>'2004'!$W120</f>
        <v>0</v>
      </c>
      <c r="N120" s="24">
        <f>'2005'!$W120</f>
        <v>0</v>
      </c>
      <c r="O120" s="24">
        <f>'2006'!$W120</f>
        <v>0</v>
      </c>
      <c r="P120" s="24">
        <f>'2007'!$W120</f>
        <v>0</v>
      </c>
      <c r="Q120" s="24">
        <f>'2008'!$W120</f>
        <v>0</v>
      </c>
      <c r="R120" s="24">
        <f>'2009'!$W120</f>
        <v>0</v>
      </c>
      <c r="S120" s="24">
        <f>'2010'!$W120</f>
        <v>0</v>
      </c>
      <c r="T120" s="24">
        <f>'2011'!$W120</f>
        <v>0</v>
      </c>
      <c r="U120" s="24">
        <f>'2012'!$W120</f>
        <v>0</v>
      </c>
      <c r="V120" s="24">
        <f>'2013'!$W120</f>
        <v>15</v>
      </c>
      <c r="W120" s="35">
        <f>'2004'!$Q120</f>
        <v>1073</v>
      </c>
      <c r="X120" s="24">
        <f>'2005'!$Q120</f>
        <v>740</v>
      </c>
      <c r="Y120" s="24">
        <f>'2006'!$Q120</f>
        <v>975</v>
      </c>
      <c r="Z120" s="24">
        <f>'2007'!$Q120</f>
        <v>677</v>
      </c>
      <c r="AA120" s="24">
        <f>'2008'!$Q120</f>
        <v>717</v>
      </c>
      <c r="AB120" s="24">
        <f>'2009'!Q120</f>
        <v>829</v>
      </c>
      <c r="AC120" s="24">
        <f>'2010'!Q120</f>
        <v>129</v>
      </c>
      <c r="AD120" s="24">
        <f>'2011'!$Q120</f>
        <v>769</v>
      </c>
      <c r="AE120" s="24">
        <f>'2012'!$Q120</f>
        <v>738</v>
      </c>
      <c r="AF120" s="24" t="e">
        <f>'2013'!#REF!</f>
        <v>#REF!</v>
      </c>
      <c r="AG120" s="35">
        <f>'2004'!$AF120</f>
        <v>583</v>
      </c>
      <c r="AH120" s="24">
        <f>'2005'!$AF120</f>
        <v>229</v>
      </c>
      <c r="AI120" s="24">
        <f>'2006'!$AF120</f>
        <v>262</v>
      </c>
      <c r="AJ120" s="24">
        <f>'2007'!$AF120</f>
        <v>116</v>
      </c>
      <c r="AK120" s="24">
        <f>'2008'!$AF120</f>
        <v>108</v>
      </c>
      <c r="AL120" s="24">
        <f>'2009'!$AF120</f>
        <v>99</v>
      </c>
      <c r="AM120" s="24">
        <f>'2010'!$AF120</f>
        <v>2</v>
      </c>
      <c r="AN120" s="24">
        <f>'2011'!$AF120</f>
        <v>109</v>
      </c>
      <c r="AO120" s="24">
        <f>'2012'!$AF120</f>
        <v>63</v>
      </c>
      <c r="AP120" s="24" t="e">
        <f>'2013'!#REF!</f>
        <v>#REF!</v>
      </c>
    </row>
    <row r="121" spans="1:42">
      <c r="A121" s="1" t="s">
        <v>402</v>
      </c>
      <c r="B121" s="4" t="s">
        <v>169</v>
      </c>
      <c r="C121" s="35">
        <f>'2004'!$I121</f>
        <v>228</v>
      </c>
      <c r="D121" s="24">
        <f>'2005'!$I121</f>
        <v>135</v>
      </c>
      <c r="E121" s="24">
        <f>'2006'!$I121</f>
        <v>125</v>
      </c>
      <c r="F121" s="24">
        <f>'2007'!$I121</f>
        <v>122</v>
      </c>
      <c r="G121" s="24">
        <f>'2008'!$I121</f>
        <v>216</v>
      </c>
      <c r="H121" s="24">
        <f>'2009'!$I121</f>
        <v>264</v>
      </c>
      <c r="I121" s="24">
        <f>'2010'!$I121</f>
        <v>209</v>
      </c>
      <c r="J121" s="24">
        <f>'2011'!$I121</f>
        <v>0</v>
      </c>
      <c r="K121" s="24">
        <f>'2012'!$I121</f>
        <v>294</v>
      </c>
      <c r="L121" s="24">
        <f>'2013'!$P120</f>
        <v>0</v>
      </c>
      <c r="M121" s="35">
        <f>'2004'!$W121</f>
        <v>100</v>
      </c>
      <c r="N121" s="24">
        <f>'2005'!$W121</f>
        <v>107</v>
      </c>
      <c r="O121" s="24">
        <f>'2006'!$W121</f>
        <v>95</v>
      </c>
      <c r="P121" s="24">
        <f>'2007'!$W121</f>
        <v>95</v>
      </c>
      <c r="Q121" s="24">
        <f>'2008'!$W121</f>
        <v>148</v>
      </c>
      <c r="R121" s="24">
        <f>'2009'!$W121</f>
        <v>137</v>
      </c>
      <c r="S121" s="24">
        <f>'2010'!$W121</f>
        <v>93</v>
      </c>
      <c r="T121" s="24">
        <f>'2011'!$W121</f>
        <v>0</v>
      </c>
      <c r="U121" s="24">
        <f>'2012'!$W121</f>
        <v>86</v>
      </c>
      <c r="V121" s="24">
        <f>'2013'!$AE120</f>
        <v>0</v>
      </c>
      <c r="W121" s="35">
        <f>'2004'!$Q121</f>
        <v>351</v>
      </c>
      <c r="X121" s="24">
        <f>'2005'!$Q121</f>
        <v>361</v>
      </c>
      <c r="Y121" s="24">
        <f>'2006'!$Q121</f>
        <v>323</v>
      </c>
      <c r="Z121" s="24">
        <f>'2007'!$Q121</f>
        <v>344</v>
      </c>
      <c r="AA121" s="24">
        <f>'2008'!$Q121</f>
        <v>358</v>
      </c>
      <c r="AB121" s="24">
        <f>'2009'!Q121</f>
        <v>390</v>
      </c>
      <c r="AC121" s="24">
        <f>'2010'!Q121</f>
        <v>380</v>
      </c>
      <c r="AD121" s="24">
        <f>'2011'!$Q121</f>
        <v>0</v>
      </c>
      <c r="AE121" s="24">
        <f>'2012'!$Q121</f>
        <v>417</v>
      </c>
      <c r="AF121" s="24">
        <f>'2013'!$Q121</f>
        <v>0</v>
      </c>
      <c r="AG121" s="35">
        <f>'2004'!$AF121</f>
        <v>113</v>
      </c>
      <c r="AH121" s="24">
        <f>'2005'!$AF121</f>
        <v>75</v>
      </c>
      <c r="AI121" s="24">
        <f>'2006'!$AF121</f>
        <v>159</v>
      </c>
      <c r="AJ121" s="24">
        <f>'2007'!$AF121</f>
        <v>148</v>
      </c>
      <c r="AK121" s="24">
        <f>'2008'!$AF121</f>
        <v>98</v>
      </c>
      <c r="AL121" s="24">
        <f>'2009'!$AF121</f>
        <v>69</v>
      </c>
      <c r="AM121" s="24">
        <f>'2010'!$AF121</f>
        <v>59</v>
      </c>
      <c r="AN121" s="24">
        <f>'2011'!$AF121</f>
        <v>0</v>
      </c>
      <c r="AO121" s="24">
        <f>'2012'!$AF121</f>
        <v>37</v>
      </c>
      <c r="AP121" s="24">
        <f>'2013'!$AF121</f>
        <v>0</v>
      </c>
    </row>
    <row r="122" spans="1:42">
      <c r="A122" s="1" t="s">
        <v>511</v>
      </c>
      <c r="B122" s="4" t="s">
        <v>513</v>
      </c>
      <c r="C122" s="35"/>
      <c r="D122" s="24">
        <f>'2005'!$I122</f>
        <v>56</v>
      </c>
      <c r="E122" s="24">
        <f>'2006'!$I122</f>
        <v>149</v>
      </c>
      <c r="F122" s="24">
        <f>'2007'!$I122</f>
        <v>0</v>
      </c>
      <c r="G122" s="24">
        <f>'2008'!$I122</f>
        <v>385</v>
      </c>
      <c r="H122" s="24">
        <f>'2009'!$I122</f>
        <v>360</v>
      </c>
      <c r="I122" s="24">
        <f>'2010'!$I122</f>
        <v>251</v>
      </c>
      <c r="J122" s="24">
        <f>'2011'!$I122</f>
        <v>251</v>
      </c>
      <c r="K122" s="24">
        <f>'2012'!$I122</f>
        <v>149</v>
      </c>
      <c r="L122" s="24">
        <f>'2013'!$I122</f>
        <v>135</v>
      </c>
      <c r="M122" s="35"/>
      <c r="N122" s="24">
        <f>'2005'!$W122</f>
        <v>46</v>
      </c>
      <c r="O122" s="24">
        <f>'2006'!$W122</f>
        <v>39</v>
      </c>
      <c r="P122" s="24">
        <f>'2007'!$W122</f>
        <v>0</v>
      </c>
      <c r="Q122" s="24">
        <f>'2008'!$W122</f>
        <v>145</v>
      </c>
      <c r="R122" s="24">
        <f>'2009'!$W122</f>
        <v>104</v>
      </c>
      <c r="S122" s="24">
        <f>'2010'!$W122</f>
        <v>66</v>
      </c>
      <c r="T122" s="24">
        <f>'2011'!$W122</f>
        <v>70</v>
      </c>
      <c r="U122" s="24">
        <f>'2012'!$W122</f>
        <v>15</v>
      </c>
      <c r="V122" s="24">
        <f>'2013'!$W122</f>
        <v>7</v>
      </c>
      <c r="W122" s="35"/>
      <c r="X122" s="24">
        <f>'2005'!$Q122</f>
        <v>250</v>
      </c>
      <c r="Y122" s="24">
        <f>'2006'!$Q122</f>
        <v>309</v>
      </c>
      <c r="Z122" s="24">
        <f>'2007'!$Q122</f>
        <v>0</v>
      </c>
      <c r="AA122" s="24">
        <f>'2008'!$Q122</f>
        <v>421</v>
      </c>
      <c r="AB122" s="24">
        <f>'2009'!Q122</f>
        <v>375</v>
      </c>
      <c r="AC122" s="24">
        <f>'2010'!Q122</f>
        <v>337</v>
      </c>
      <c r="AD122" s="24">
        <f>'2011'!$Q122</f>
        <v>306</v>
      </c>
      <c r="AE122" s="24">
        <f>'2012'!$Q122</f>
        <v>239</v>
      </c>
      <c r="AF122" s="24" t="e">
        <f>'2013'!#REF!</f>
        <v>#REF!</v>
      </c>
      <c r="AG122" s="35"/>
      <c r="AH122" s="24">
        <f>'2005'!$AF122</f>
        <v>90</v>
      </c>
      <c r="AI122" s="24"/>
      <c r="AJ122" s="24">
        <f>'2007'!$AF122</f>
        <v>0</v>
      </c>
      <c r="AK122" s="24">
        <f>'2008'!$AF122</f>
        <v>62</v>
      </c>
      <c r="AL122" s="24">
        <f>'2009'!$AF122</f>
        <v>59</v>
      </c>
      <c r="AM122" s="24">
        <f>'2010'!$AF122</f>
        <v>9</v>
      </c>
      <c r="AN122" s="24">
        <f>'2011'!$AF122</f>
        <v>24</v>
      </c>
      <c r="AO122" s="24">
        <f>'2012'!$AF122</f>
        <v>8</v>
      </c>
      <c r="AP122" s="24" t="e">
        <f>'2013'!#REF!</f>
        <v>#REF!</v>
      </c>
    </row>
    <row r="123" spans="1:42">
      <c r="A123" s="1" t="s">
        <v>404</v>
      </c>
      <c r="B123" s="4" t="s">
        <v>311</v>
      </c>
      <c r="C123" s="35"/>
      <c r="D123" s="24">
        <f>'2005'!$I123</f>
        <v>0</v>
      </c>
      <c r="E123" s="24">
        <f>'2006'!$I123</f>
        <v>0</v>
      </c>
      <c r="F123" s="24">
        <f>'2007'!$I123</f>
        <v>15</v>
      </c>
      <c r="G123" s="24">
        <f>'2008'!$I123</f>
        <v>49</v>
      </c>
      <c r="H123" s="24">
        <f>'2009'!$I123</f>
        <v>29</v>
      </c>
      <c r="I123" s="24">
        <f>'2010'!$I123</f>
        <v>0</v>
      </c>
      <c r="J123" s="24">
        <f>'2011'!$I123</f>
        <v>0</v>
      </c>
      <c r="K123" s="24">
        <f>'2012'!$I123</f>
        <v>1054</v>
      </c>
      <c r="L123" s="24">
        <f>'2013'!$P122</f>
        <v>4</v>
      </c>
      <c r="M123" s="35"/>
      <c r="N123" s="24">
        <f>'2005'!$W123</f>
        <v>0</v>
      </c>
      <c r="O123" s="24">
        <f>'2006'!$W123</f>
        <v>0</v>
      </c>
      <c r="P123" s="24">
        <f>'2007'!$W123</f>
        <v>15</v>
      </c>
      <c r="Q123" s="24">
        <f>'2008'!$W123</f>
        <v>49</v>
      </c>
      <c r="R123" s="24">
        <f>'2009'!$W123</f>
        <v>24</v>
      </c>
      <c r="S123" s="24">
        <f>'2010'!$W123</f>
        <v>0</v>
      </c>
      <c r="T123" s="24">
        <f>'2011'!$W123</f>
        <v>0</v>
      </c>
      <c r="U123" s="24">
        <f>'2012'!$W123</f>
        <v>0</v>
      </c>
      <c r="V123" s="24">
        <f>'2013'!$AE122</f>
        <v>0</v>
      </c>
      <c r="W123" s="35"/>
      <c r="X123" s="24">
        <f>'2005'!$Q123</f>
        <v>0</v>
      </c>
      <c r="Y123" s="24">
        <f>'2006'!$Q123</f>
        <v>0</v>
      </c>
      <c r="Z123" s="24">
        <f>'2007'!$Q123</f>
        <v>13</v>
      </c>
      <c r="AA123" s="24">
        <f>'2008'!$Q123</f>
        <v>16</v>
      </c>
      <c r="AB123" s="24">
        <f>'2009'!Q123</f>
        <v>225</v>
      </c>
      <c r="AC123" s="24">
        <f>'2010'!Q123</f>
        <v>0</v>
      </c>
      <c r="AD123" s="24">
        <f>'2011'!$Q123</f>
        <v>0</v>
      </c>
      <c r="AE123" s="24">
        <f>'2012'!$Q123</f>
        <v>1359</v>
      </c>
      <c r="AF123" s="24">
        <f>'2013'!$Q123</f>
        <v>0</v>
      </c>
      <c r="AG123" s="35"/>
      <c r="AH123" s="24">
        <f>'2005'!$AF123</f>
        <v>0</v>
      </c>
      <c r="AI123" s="24"/>
      <c r="AJ123" s="24">
        <f>'2007'!$AF123</f>
        <v>13</v>
      </c>
      <c r="AK123" s="24">
        <f>'2008'!$AF123</f>
        <v>16</v>
      </c>
      <c r="AL123" s="24">
        <f>'2009'!$AF123</f>
        <v>0</v>
      </c>
      <c r="AM123" s="24">
        <f>'2010'!$AF123</f>
        <v>0</v>
      </c>
      <c r="AN123" s="24">
        <f>'2011'!$AF123</f>
        <v>0</v>
      </c>
      <c r="AO123" s="24">
        <f>'2012'!$AF123</f>
        <v>0</v>
      </c>
      <c r="AP123" s="24">
        <f>'2013'!$AF123</f>
        <v>0</v>
      </c>
    </row>
    <row r="124" spans="1:42">
      <c r="A124" s="1" t="s">
        <v>191</v>
      </c>
      <c r="B124" s="4" t="s">
        <v>196</v>
      </c>
      <c r="C124" s="35">
        <f>'2004'!$I124</f>
        <v>2288</v>
      </c>
      <c r="D124" s="24">
        <f>'2005'!$I124</f>
        <v>2129</v>
      </c>
      <c r="E124" s="24">
        <f>'2006'!$I124</f>
        <v>2226</v>
      </c>
      <c r="F124" s="24">
        <f>'2007'!$I124</f>
        <v>2085</v>
      </c>
      <c r="G124" s="24">
        <f>'2008'!$I124</f>
        <v>2845</v>
      </c>
      <c r="H124" s="24">
        <f>'2009'!$I124</f>
        <v>2530</v>
      </c>
      <c r="I124" s="24">
        <f>'2010'!$I124</f>
        <v>2474</v>
      </c>
      <c r="J124" s="24">
        <f>'2011'!$I124</f>
        <v>2837</v>
      </c>
      <c r="K124" s="24">
        <f>'2012'!$I124</f>
        <v>0</v>
      </c>
      <c r="L124" s="24">
        <f>'2013'!$I124</f>
        <v>3061</v>
      </c>
      <c r="M124" s="35">
        <f>'2004'!$W124</f>
        <v>1587</v>
      </c>
      <c r="N124" s="24">
        <f>'2005'!$W124</f>
        <v>1499</v>
      </c>
      <c r="O124" s="24">
        <f>'2006'!$W124</f>
        <v>1609</v>
      </c>
      <c r="P124" s="24">
        <f>'2007'!$W124</f>
        <v>1296</v>
      </c>
      <c r="Q124" s="24">
        <f>'2008'!$W124</f>
        <v>2154</v>
      </c>
      <c r="R124" s="24">
        <f>'2009'!$W124</f>
        <v>1877</v>
      </c>
      <c r="S124" s="24">
        <f>'2010'!$W124</f>
        <v>1442</v>
      </c>
      <c r="T124" s="24">
        <f>'2011'!$W124</f>
        <v>1678</v>
      </c>
      <c r="U124" s="24">
        <f>'2012'!$W124</f>
        <v>0</v>
      </c>
      <c r="V124" s="24">
        <f>'2013'!$W124</f>
        <v>1726</v>
      </c>
      <c r="W124" s="35">
        <f>'2004'!$Q124</f>
        <v>2747</v>
      </c>
      <c r="X124" s="24">
        <f>'2005'!$Q124</f>
        <v>2853</v>
      </c>
      <c r="Y124" s="24">
        <f>'2006'!$Q124</f>
        <v>2899</v>
      </c>
      <c r="Z124" s="24">
        <f>'2007'!$Q124</f>
        <v>2383</v>
      </c>
      <c r="AA124" s="24">
        <f>'2008'!$Q124</f>
        <v>2791</v>
      </c>
      <c r="AB124" s="24">
        <f>'2009'!Q124</f>
        <v>2729</v>
      </c>
      <c r="AC124" s="24">
        <f>'2010'!Q124</f>
        <v>2825</v>
      </c>
      <c r="AD124" s="24">
        <f>'2011'!$Q124</f>
        <v>2836</v>
      </c>
      <c r="AE124" s="24">
        <f>'2012'!$Q124</f>
        <v>0</v>
      </c>
      <c r="AF124" s="24" t="e">
        <f>'2013'!#REF!</f>
        <v>#REF!</v>
      </c>
      <c r="AG124" s="35">
        <f>'2004'!$AF124</f>
        <v>1131</v>
      </c>
      <c r="AH124" s="24">
        <f>'2005'!$AF124</f>
        <v>1278</v>
      </c>
      <c r="AI124" s="24">
        <f>'2006'!$AF124</f>
        <v>1404</v>
      </c>
      <c r="AJ124" s="24">
        <f>'2007'!$AF124</f>
        <v>753</v>
      </c>
      <c r="AK124" s="24">
        <f>'2008'!$AF124</f>
        <v>970</v>
      </c>
      <c r="AL124" s="24">
        <f>'2009'!$AF124</f>
        <v>1001</v>
      </c>
      <c r="AM124" s="24">
        <f>'2010'!$AF124</f>
        <v>971</v>
      </c>
      <c r="AN124" s="24">
        <f>'2011'!$AF124</f>
        <v>965</v>
      </c>
      <c r="AO124" s="24">
        <f>'2012'!$AF124</f>
        <v>0</v>
      </c>
      <c r="AP124" s="24" t="e">
        <f>'2013'!#REF!</f>
        <v>#REF!</v>
      </c>
    </row>
    <row r="125" spans="1:42">
      <c r="A125" s="1" t="s">
        <v>194</v>
      </c>
      <c r="B125" s="4" t="s">
        <v>196</v>
      </c>
      <c r="C125" s="35">
        <f>'2004'!$I125</f>
        <v>305</v>
      </c>
      <c r="D125" s="24">
        <f>'2005'!$I125</f>
        <v>357</v>
      </c>
      <c r="E125" s="24">
        <f>'2006'!$I125</f>
        <v>489</v>
      </c>
      <c r="F125" s="24">
        <f>'2007'!$I125</f>
        <v>0</v>
      </c>
      <c r="G125" s="24">
        <f>'2008'!$I125</f>
        <v>501</v>
      </c>
      <c r="H125" s="24">
        <f>'2009'!$I125</f>
        <v>562</v>
      </c>
      <c r="I125" s="24">
        <f>'2010'!$I125</f>
        <v>723</v>
      </c>
      <c r="J125" s="24">
        <f>'2011'!$I125</f>
        <v>660</v>
      </c>
      <c r="K125" s="24">
        <f>'2012'!$I125</f>
        <v>0</v>
      </c>
      <c r="L125" s="24">
        <f>'2013'!$P124</f>
        <v>1</v>
      </c>
      <c r="M125" s="35">
        <f>'2004'!$W125</f>
        <v>17</v>
      </c>
      <c r="N125" s="24">
        <f>'2005'!$W125</f>
        <v>10</v>
      </c>
      <c r="O125" s="24">
        <f>'2006'!$W125</f>
        <v>15</v>
      </c>
      <c r="P125" s="24">
        <f>'2007'!$W125</f>
        <v>0</v>
      </c>
      <c r="Q125" s="24">
        <f>'2008'!$W125</f>
        <v>28</v>
      </c>
      <c r="R125" s="24">
        <f>'2009'!$W125</f>
        <v>17</v>
      </c>
      <c r="S125" s="24">
        <f>'2010'!$W125</f>
        <v>9</v>
      </c>
      <c r="T125" s="24">
        <f>'2011'!$W125</f>
        <v>5</v>
      </c>
      <c r="U125" s="24">
        <f>'2012'!$W125</f>
        <v>0</v>
      </c>
      <c r="V125" s="24">
        <f>'2013'!$AE124</f>
        <v>3</v>
      </c>
      <c r="W125" s="35">
        <f>'2004'!$Q125</f>
        <v>460</v>
      </c>
      <c r="X125" s="24">
        <f>'2005'!$Q125</f>
        <v>467</v>
      </c>
      <c r="Y125" s="24">
        <f>'2006'!$Q125</f>
        <v>868</v>
      </c>
      <c r="Z125" s="24">
        <f>'2007'!$Q125</f>
        <v>0</v>
      </c>
      <c r="AA125" s="24">
        <f>'2008'!$Q125</f>
        <v>935</v>
      </c>
      <c r="AB125" s="24">
        <f>'2009'!Q125</f>
        <v>1004</v>
      </c>
      <c r="AC125" s="24">
        <f>'2010'!Q125</f>
        <v>1154</v>
      </c>
      <c r="AD125" s="24">
        <f>'2011'!$Q125</f>
        <v>1336</v>
      </c>
      <c r="AE125" s="24">
        <f>'2012'!$Q125</f>
        <v>0</v>
      </c>
      <c r="AF125" s="24">
        <f>'2013'!$Q125</f>
        <v>0</v>
      </c>
      <c r="AG125" s="35">
        <f>'2004'!$AF125</f>
        <v>19</v>
      </c>
      <c r="AH125" s="24">
        <f>'2005'!$AF125</f>
        <v>21</v>
      </c>
      <c r="AI125" s="24">
        <f>'2006'!$AF125</f>
        <v>23</v>
      </c>
      <c r="AJ125" s="24">
        <f>'2007'!$AF125</f>
        <v>0</v>
      </c>
      <c r="AK125" s="24">
        <f>'2008'!$AF125</f>
        <v>49</v>
      </c>
      <c r="AL125" s="24">
        <f>'2009'!$AF125</f>
        <v>16</v>
      </c>
      <c r="AM125" s="24">
        <f>'2010'!$AF125</f>
        <v>7</v>
      </c>
      <c r="AN125" s="24">
        <f>'2011'!$AF125</f>
        <v>4</v>
      </c>
      <c r="AO125" s="24">
        <f>'2012'!$AF125</f>
        <v>0</v>
      </c>
      <c r="AP125" s="24">
        <f>'2013'!$AF125</f>
        <v>0</v>
      </c>
    </row>
    <row r="126" spans="1:42">
      <c r="A126" s="1" t="s">
        <v>978</v>
      </c>
      <c r="B126" s="4" t="s">
        <v>980</v>
      </c>
      <c r="C126" s="35"/>
      <c r="D126" s="24">
        <f>'2005'!$I126</f>
        <v>78</v>
      </c>
      <c r="E126" s="24">
        <f>'2006'!$I126</f>
        <v>107</v>
      </c>
      <c r="F126" s="24">
        <f>'2007'!$I126</f>
        <v>82</v>
      </c>
      <c r="G126" s="24">
        <f>'2008'!$I126</f>
        <v>117</v>
      </c>
      <c r="H126" s="24">
        <f>'2009'!$I126</f>
        <v>0</v>
      </c>
      <c r="I126" s="24">
        <f>'2010'!$I126</f>
        <v>58</v>
      </c>
      <c r="J126" s="24">
        <f>'2011'!$I126</f>
        <v>102</v>
      </c>
      <c r="K126" s="24">
        <f>'2012'!$I126</f>
        <v>35</v>
      </c>
      <c r="L126" s="24">
        <f>'2013'!$I126</f>
        <v>90</v>
      </c>
      <c r="M126" s="35"/>
      <c r="N126" s="24">
        <f>'2005'!$W126</f>
        <v>75</v>
      </c>
      <c r="O126" s="24">
        <f>'2006'!$W126</f>
        <v>104</v>
      </c>
      <c r="P126" s="24">
        <f>'2007'!$W126</f>
        <v>78</v>
      </c>
      <c r="Q126" s="24">
        <f>'2008'!$W126</f>
        <v>117</v>
      </c>
      <c r="R126" s="24">
        <f>'2009'!$W126</f>
        <v>0</v>
      </c>
      <c r="S126" s="24">
        <f>'2010'!$W126</f>
        <v>58</v>
      </c>
      <c r="T126" s="24">
        <f>'2011'!$W126</f>
        <v>97</v>
      </c>
      <c r="U126" s="24">
        <f>'2012'!$W126</f>
        <v>34</v>
      </c>
      <c r="V126" s="24">
        <f>'2013'!$W126</f>
        <v>66</v>
      </c>
      <c r="W126" s="35"/>
      <c r="X126" s="24">
        <f>'2005'!$Q126</f>
        <v>470</v>
      </c>
      <c r="Y126" s="24">
        <f>'2006'!$Q126</f>
        <v>403</v>
      </c>
      <c r="Z126" s="24">
        <f>'2007'!$Q126</f>
        <v>367</v>
      </c>
      <c r="AA126" s="24">
        <f>'2008'!$Q126</f>
        <v>345</v>
      </c>
      <c r="AB126" s="24">
        <f>'2009'!Q126</f>
        <v>0</v>
      </c>
      <c r="AC126" s="24">
        <f>'2010'!Q126</f>
        <v>309</v>
      </c>
      <c r="AD126" s="24">
        <f>'2011'!$Q126</f>
        <v>292</v>
      </c>
      <c r="AE126" s="24">
        <f>'2012'!$Q126</f>
        <v>285</v>
      </c>
      <c r="AF126" s="24" t="e">
        <f>'2013'!#REF!</f>
        <v>#REF!</v>
      </c>
      <c r="AG126" s="35"/>
      <c r="AH126" s="24">
        <f>'2005'!$AF126</f>
        <v>386</v>
      </c>
      <c r="AI126" s="24"/>
      <c r="AJ126" s="24">
        <f>'2007'!$AF126</f>
        <v>305</v>
      </c>
      <c r="AK126" s="24">
        <f>'2008'!$AF126</f>
        <v>255</v>
      </c>
      <c r="AL126" s="24">
        <f>'2009'!$AF126</f>
        <v>0</v>
      </c>
      <c r="AM126" s="24">
        <f>'2010'!$AF126</f>
        <v>246</v>
      </c>
      <c r="AN126" s="24">
        <f>'2011'!$AF126</f>
        <v>230</v>
      </c>
      <c r="AO126" s="24">
        <f>'2012'!$AF126</f>
        <v>236</v>
      </c>
      <c r="AP126" s="24" t="e">
        <f>'2013'!#REF!</f>
        <v>#REF!</v>
      </c>
    </row>
    <row r="127" spans="1:42">
      <c r="A127" s="1" t="s">
        <v>197</v>
      </c>
      <c r="B127" s="4" t="s">
        <v>199</v>
      </c>
      <c r="C127" s="35">
        <f>'2004'!$I127</f>
        <v>466</v>
      </c>
      <c r="D127" s="24">
        <f>'2005'!$I127</f>
        <v>692</v>
      </c>
      <c r="E127" s="24">
        <f>'2006'!$I127</f>
        <v>1336</v>
      </c>
      <c r="F127" s="24">
        <f>'2007'!$I127</f>
        <v>1385</v>
      </c>
      <c r="G127" s="24">
        <f>'2008'!$I127</f>
        <v>1473</v>
      </c>
      <c r="H127" s="24">
        <f>'2009'!$I127</f>
        <v>1100</v>
      </c>
      <c r="I127" s="24">
        <f>'2010'!$I127</f>
        <v>937</v>
      </c>
      <c r="J127" s="24">
        <f>'2011'!$I127</f>
        <v>1177</v>
      </c>
      <c r="K127" s="24">
        <f>'2012'!$I127</f>
        <v>1293</v>
      </c>
      <c r="L127" s="24">
        <f>'2013'!$P126</f>
        <v>0</v>
      </c>
      <c r="M127" s="35">
        <f>'2004'!$W127</f>
        <v>161</v>
      </c>
      <c r="N127" s="24">
        <f>'2005'!$W127</f>
        <v>86</v>
      </c>
      <c r="O127" s="24">
        <f>'2006'!$W127</f>
        <v>123</v>
      </c>
      <c r="P127" s="24">
        <f>'2007'!$W127</f>
        <v>158</v>
      </c>
      <c r="Q127" s="24">
        <f>'2008'!$W127</f>
        <v>217</v>
      </c>
      <c r="R127" s="24">
        <f>'2009'!$W127</f>
        <v>164</v>
      </c>
      <c r="S127" s="24">
        <f>'2010'!$W127</f>
        <v>129</v>
      </c>
      <c r="T127" s="24">
        <f>'2011'!$W127</f>
        <v>188</v>
      </c>
      <c r="U127" s="24">
        <f>'2012'!$W127</f>
        <v>173</v>
      </c>
      <c r="V127" s="24">
        <f>'2013'!$AE126</f>
        <v>0</v>
      </c>
      <c r="W127" s="35">
        <f>'2004'!$Q127</f>
        <v>1126</v>
      </c>
      <c r="X127" s="24">
        <f>'2005'!$Q127</f>
        <v>1165</v>
      </c>
      <c r="Y127" s="24">
        <f>'2006'!$Q127</f>
        <v>1206</v>
      </c>
      <c r="Z127" s="24">
        <f>'2007'!$Q127</f>
        <v>1187</v>
      </c>
      <c r="AA127" s="24">
        <f>'2008'!$Q127</f>
        <v>1168</v>
      </c>
      <c r="AB127" s="24">
        <f>'2009'!Q127</f>
        <v>1159</v>
      </c>
      <c r="AC127" s="24">
        <f>'2010'!Q127</f>
        <v>1144</v>
      </c>
      <c r="AD127" s="24">
        <f>'2011'!$Q127</f>
        <v>1045</v>
      </c>
      <c r="AE127" s="24">
        <f>'2012'!$Q127</f>
        <v>901</v>
      </c>
      <c r="AF127" s="24">
        <f>'2013'!$Q127</f>
        <v>0</v>
      </c>
      <c r="AG127" s="35">
        <f>'2004'!$AF127</f>
        <v>253</v>
      </c>
      <c r="AH127" s="24">
        <f>'2005'!$AF127</f>
        <v>230</v>
      </c>
      <c r="AI127" s="24">
        <f>'2006'!$AF127</f>
        <v>183</v>
      </c>
      <c r="AJ127" s="24">
        <f>'2007'!$AF127</f>
        <v>109</v>
      </c>
      <c r="AK127" s="24">
        <f>'2008'!$AF127</f>
        <v>143</v>
      </c>
      <c r="AL127" s="24">
        <f>'2009'!$AF127</f>
        <v>112</v>
      </c>
      <c r="AM127" s="24">
        <f>'2010'!$AF127</f>
        <v>209</v>
      </c>
      <c r="AN127" s="24">
        <f>'2011'!$AF127</f>
        <v>126</v>
      </c>
      <c r="AO127" s="24">
        <f>'2012'!$AF127</f>
        <v>81</v>
      </c>
      <c r="AP127" s="24">
        <f>'2013'!$AF127</f>
        <v>0</v>
      </c>
    </row>
    <row r="128" spans="1:42">
      <c r="A128" s="1" t="s">
        <v>408</v>
      </c>
      <c r="B128" s="4" t="s">
        <v>524</v>
      </c>
      <c r="C128" s="35">
        <f>'2004'!$I128</f>
        <v>91</v>
      </c>
      <c r="D128" s="24">
        <f>'2005'!$I128</f>
        <v>800</v>
      </c>
      <c r="E128" s="24">
        <f>'2006'!$I128</f>
        <v>926</v>
      </c>
      <c r="F128" s="24">
        <f>'2007'!$I128</f>
        <v>1264</v>
      </c>
      <c r="G128" s="24">
        <f>'2008'!$I128</f>
        <v>1108</v>
      </c>
      <c r="H128" s="24">
        <f>'2009'!$I128</f>
        <v>1057</v>
      </c>
      <c r="I128" s="24">
        <f>'2010'!$I128</f>
        <v>881</v>
      </c>
      <c r="J128" s="24">
        <f>'2011'!$I128</f>
        <v>0</v>
      </c>
      <c r="K128" s="24">
        <f>'2012'!$I128</f>
        <v>1017</v>
      </c>
      <c r="L128" s="24">
        <f>'2013'!$I128</f>
        <v>945</v>
      </c>
      <c r="M128" s="35">
        <f>'2004'!$W128</f>
        <v>14</v>
      </c>
      <c r="N128" s="24">
        <f>'2005'!$W128</f>
        <v>304</v>
      </c>
      <c r="O128" s="24">
        <f>'2006'!$W128</f>
        <v>645</v>
      </c>
      <c r="P128" s="24">
        <f>'2007'!$W128</f>
        <v>931</v>
      </c>
      <c r="Q128" s="24">
        <f>'2008'!$W128</f>
        <v>757</v>
      </c>
      <c r="R128" s="24">
        <f>'2009'!$W128</f>
        <v>777</v>
      </c>
      <c r="S128" s="24">
        <f>'2010'!$W128</f>
        <v>696</v>
      </c>
      <c r="T128" s="24">
        <f>'2011'!$W128</f>
        <v>0</v>
      </c>
      <c r="U128" s="24">
        <f>'2012'!$W128</f>
        <v>722</v>
      </c>
      <c r="V128" s="24">
        <f>'2013'!$W128</f>
        <v>589</v>
      </c>
      <c r="W128" s="35">
        <f>'2004'!$Q128</f>
        <v>897</v>
      </c>
      <c r="X128" s="24">
        <f>'2005'!$Q128</f>
        <v>766</v>
      </c>
      <c r="Y128" s="24">
        <f>'2006'!$Q128</f>
        <v>753</v>
      </c>
      <c r="Z128" s="24">
        <f>'2007'!$Q128</f>
        <v>825</v>
      </c>
      <c r="AA128" s="24">
        <f>'2008'!$Q128</f>
        <v>727</v>
      </c>
      <c r="AB128" s="24">
        <f>'2009'!Q128</f>
        <v>564</v>
      </c>
      <c r="AC128" s="24">
        <f>'2010'!Q128</f>
        <v>559</v>
      </c>
      <c r="AD128" s="24">
        <f>'2011'!$Q128</f>
        <v>0</v>
      </c>
      <c r="AE128" s="24">
        <f>'2012'!$Q128</f>
        <v>553</v>
      </c>
      <c r="AF128" s="24" t="e">
        <f>'2013'!#REF!</f>
        <v>#REF!</v>
      </c>
      <c r="AG128" s="35">
        <f>'2004'!$AF128</f>
        <v>245</v>
      </c>
      <c r="AH128" s="24">
        <f>'2005'!$AF128</f>
        <v>121</v>
      </c>
      <c r="AI128" s="24">
        <f>'2006'!$AF128</f>
        <v>185</v>
      </c>
      <c r="AJ128" s="24">
        <f>'2007'!$AF128</f>
        <v>196</v>
      </c>
      <c r="AK128" s="24">
        <f>'2008'!$AF128</f>
        <v>129</v>
      </c>
      <c r="AL128" s="24">
        <f>'2009'!$AF128</f>
        <v>67</v>
      </c>
      <c r="AM128" s="24">
        <f>'2010'!$AF128</f>
        <v>70</v>
      </c>
      <c r="AN128" s="24">
        <f>'2011'!$AF128</f>
        <v>0</v>
      </c>
      <c r="AO128" s="24">
        <f>'2012'!$AF128</f>
        <v>55</v>
      </c>
      <c r="AP128" s="24" t="e">
        <f>'2013'!#REF!</f>
        <v>#REF!</v>
      </c>
    </row>
    <row r="129" spans="1:42">
      <c r="A129" s="1" t="s">
        <v>410</v>
      </c>
      <c r="B129" s="4" t="s">
        <v>529</v>
      </c>
      <c r="C129" s="35">
        <f>'2004'!$I129</f>
        <v>499</v>
      </c>
      <c r="D129" s="24">
        <f>'2005'!$I129</f>
        <v>331</v>
      </c>
      <c r="E129" s="24">
        <f>'2006'!$I129</f>
        <v>405</v>
      </c>
      <c r="F129" s="24">
        <f>'2007'!$I129</f>
        <v>387</v>
      </c>
      <c r="G129" s="24">
        <f>'2008'!$I129</f>
        <v>560</v>
      </c>
      <c r="H129" s="24">
        <f>'2009'!$I129</f>
        <v>321</v>
      </c>
      <c r="I129" s="24">
        <f>'2010'!$I129</f>
        <v>343</v>
      </c>
      <c r="J129" s="24">
        <f>'2011'!$I129</f>
        <v>419</v>
      </c>
      <c r="K129" s="24">
        <f>'2012'!$I129</f>
        <v>315</v>
      </c>
      <c r="L129" s="24">
        <f>'2013'!$P128</f>
        <v>0</v>
      </c>
      <c r="M129" s="35">
        <f>'2004'!$W129</f>
        <v>401</v>
      </c>
      <c r="N129" s="24">
        <f>'2005'!$W129</f>
        <v>287</v>
      </c>
      <c r="O129" s="24">
        <f>'2006'!$W129</f>
        <v>345</v>
      </c>
      <c r="P129" s="24">
        <f>'2007'!$W129</f>
        <v>305</v>
      </c>
      <c r="Q129" s="24">
        <f>'2008'!$W129</f>
        <v>431</v>
      </c>
      <c r="R129" s="24">
        <f>'2009'!$W129</f>
        <v>268</v>
      </c>
      <c r="S129" s="24">
        <f>'2010'!$W129</f>
        <v>264</v>
      </c>
      <c r="T129" s="24">
        <f>'2011'!$W129</f>
        <v>303</v>
      </c>
      <c r="U129" s="24">
        <f>'2012'!$W129</f>
        <v>215</v>
      </c>
      <c r="V129" s="24">
        <f>'2013'!$AE128</f>
        <v>4</v>
      </c>
      <c r="W129" s="35">
        <f>'2004'!$Q129</f>
        <v>732</v>
      </c>
      <c r="X129" s="24">
        <f>'2005'!$Q129</f>
        <v>628</v>
      </c>
      <c r="Y129" s="24">
        <f>'2006'!$Q129</f>
        <v>620</v>
      </c>
      <c r="Z129" s="24">
        <f>'2007'!$Q129</f>
        <v>604</v>
      </c>
      <c r="AA129" s="24">
        <f>'2008'!$Q129</f>
        <v>689</v>
      </c>
      <c r="AB129" s="24">
        <f>'2009'!Q129</f>
        <v>569</v>
      </c>
      <c r="AC129" s="24">
        <f>'2010'!Q129</f>
        <v>572</v>
      </c>
      <c r="AD129" s="24">
        <f>'2011'!$Q129</f>
        <v>523</v>
      </c>
      <c r="AE129" s="24">
        <f>'2012'!$Q129</f>
        <v>478</v>
      </c>
      <c r="AF129" s="24" t="e">
        <f>'2013'!#REF!</f>
        <v>#REF!</v>
      </c>
      <c r="AG129" s="35">
        <f>'2004'!$AF129</f>
        <v>437</v>
      </c>
      <c r="AH129" s="24">
        <f>'2005'!$AF129</f>
        <v>440</v>
      </c>
      <c r="AI129" s="24">
        <f>'2006'!$AF129</f>
        <v>439</v>
      </c>
      <c r="AJ129" s="24">
        <f>'2007'!$AF129</f>
        <v>381</v>
      </c>
      <c r="AK129" s="24">
        <f>'2008'!$AF129</f>
        <v>429</v>
      </c>
      <c r="AL129" s="24">
        <f>'2009'!$AF129</f>
        <v>372</v>
      </c>
      <c r="AM129" s="24">
        <f>'2010'!$AF129</f>
        <v>359</v>
      </c>
      <c r="AN129" s="24">
        <f>'2011'!$AF129</f>
        <v>331</v>
      </c>
      <c r="AO129" s="24">
        <f>'2012'!$AF129</f>
        <v>251</v>
      </c>
      <c r="AP129" s="24" t="e">
        <f>'2013'!#REF!</f>
        <v>#REF!</v>
      </c>
    </row>
    <row r="130" spans="1:42">
      <c r="A130" s="1" t="s">
        <v>407</v>
      </c>
      <c r="B130" s="4" t="s">
        <v>274</v>
      </c>
      <c r="C130" s="35"/>
      <c r="D130" s="24">
        <f>'2005'!$I130</f>
        <v>0</v>
      </c>
      <c r="E130" s="24">
        <f>'2006'!$I130</f>
        <v>0</v>
      </c>
      <c r="F130" s="24">
        <f>'2007'!$I130</f>
        <v>182</v>
      </c>
      <c r="G130" s="24">
        <f>'2008'!$I130</f>
        <v>0</v>
      </c>
      <c r="H130" s="24">
        <f>'2009'!$I130</f>
        <v>193</v>
      </c>
      <c r="I130" s="24">
        <f>'2010'!$I130</f>
        <v>74</v>
      </c>
      <c r="J130" s="24">
        <f>'2011'!$I130</f>
        <v>120</v>
      </c>
      <c r="K130" s="24">
        <f>'2012'!$I130</f>
        <v>86</v>
      </c>
      <c r="L130" s="24">
        <f>'2013'!$P129</f>
        <v>5</v>
      </c>
      <c r="M130" s="35"/>
      <c r="N130" s="24">
        <f>'2005'!$W130</f>
        <v>0</v>
      </c>
      <c r="O130" s="24">
        <f>'2006'!$W130</f>
        <v>0</v>
      </c>
      <c r="P130" s="24">
        <f>'2007'!$W130</f>
        <v>0</v>
      </c>
      <c r="Q130" s="24">
        <f>'2008'!$W130</f>
        <v>0</v>
      </c>
      <c r="R130" s="24">
        <f>'2009'!$W130</f>
        <v>1</v>
      </c>
      <c r="S130" s="24">
        <f>'2010'!$W130</f>
        <v>1</v>
      </c>
      <c r="T130" s="24">
        <f>'2011'!$W130</f>
        <v>0</v>
      </c>
      <c r="U130" s="24">
        <f>'2012'!$W130</f>
        <v>0</v>
      </c>
      <c r="V130" s="24">
        <f>'2013'!$AE129</f>
        <v>2</v>
      </c>
      <c r="W130" s="35"/>
      <c r="X130" s="24">
        <f>'2005'!$Q130</f>
        <v>0</v>
      </c>
      <c r="Y130" s="24">
        <f>'2006'!$Q130</f>
        <v>0</v>
      </c>
      <c r="Z130" s="24">
        <f>'2007'!$Q130</f>
        <v>256</v>
      </c>
      <c r="AA130" s="24">
        <f>'2008'!$Q130</f>
        <v>0</v>
      </c>
      <c r="AB130" s="24">
        <f>'2009'!Q130</f>
        <v>1064</v>
      </c>
      <c r="AC130" s="24">
        <f>'2010'!Q130</f>
        <v>542</v>
      </c>
      <c r="AD130" s="24">
        <f>'2011'!$Q130</f>
        <v>331</v>
      </c>
      <c r="AE130" s="24">
        <f>'2012'!$Q130</f>
        <v>360</v>
      </c>
      <c r="AF130" s="24" t="e">
        <f>'2013'!#REF!</f>
        <v>#REF!</v>
      </c>
      <c r="AG130" s="35"/>
      <c r="AH130" s="24">
        <f>'2005'!$AF130</f>
        <v>0</v>
      </c>
      <c r="AI130" s="24"/>
      <c r="AJ130" s="24">
        <f>'2007'!$AF130</f>
        <v>2</v>
      </c>
      <c r="AK130" s="24">
        <f>'2008'!$AF130</f>
        <v>0</v>
      </c>
      <c r="AL130" s="24">
        <f>'2009'!$AF130</f>
        <v>2</v>
      </c>
      <c r="AM130" s="24">
        <f>'2010'!$AF130</f>
        <v>2</v>
      </c>
      <c r="AN130" s="24">
        <f>'2011'!$AF130</f>
        <v>1</v>
      </c>
      <c r="AO130" s="24">
        <f>'2012'!$AF130</f>
        <v>2</v>
      </c>
      <c r="AP130" s="24" t="e">
        <f>'2013'!#REF!</f>
        <v>#REF!</v>
      </c>
    </row>
    <row r="131" spans="1:42">
      <c r="A131" s="1" t="s">
        <v>200</v>
      </c>
      <c r="B131" s="4" t="s">
        <v>311</v>
      </c>
      <c r="C131" s="35">
        <f>'2004'!$I131</f>
        <v>5056</v>
      </c>
      <c r="D131" s="24">
        <f>'2005'!$I131</f>
        <v>5689</v>
      </c>
      <c r="E131" s="24">
        <f>'2006'!$I131</f>
        <v>4939</v>
      </c>
      <c r="F131" s="24">
        <f>'2007'!$I131</f>
        <v>4856</v>
      </c>
      <c r="G131" s="24">
        <f>'2008'!$I131</f>
        <v>4728</v>
      </c>
      <c r="H131" s="24">
        <f>'2009'!$I131</f>
        <v>4422</v>
      </c>
      <c r="I131" s="24">
        <f>'2010'!$I131</f>
        <v>4374</v>
      </c>
      <c r="J131" s="24">
        <f>'2011'!$I131</f>
        <v>4020</v>
      </c>
      <c r="K131" s="24">
        <f>'2012'!$I131</f>
        <v>3913</v>
      </c>
      <c r="L131" s="24">
        <f>'2013'!$P130</f>
        <v>23</v>
      </c>
      <c r="M131" s="35">
        <f>'2004'!$W131</f>
        <v>3592</v>
      </c>
      <c r="N131" s="24">
        <f>'2005'!$W131</f>
        <v>4238</v>
      </c>
      <c r="O131" s="24">
        <f>'2006'!$W131</f>
        <v>3393</v>
      </c>
      <c r="P131" s="24">
        <f>'2007'!$W131</f>
        <v>3388</v>
      </c>
      <c r="Q131" s="24">
        <f>'2008'!$W131</f>
        <v>3139</v>
      </c>
      <c r="R131" s="24">
        <f>'2009'!$W131</f>
        <v>3060</v>
      </c>
      <c r="S131" s="24">
        <f>'2010'!$W131</f>
        <v>3048</v>
      </c>
      <c r="T131" s="24">
        <f>'2011'!$W131</f>
        <v>2785</v>
      </c>
      <c r="U131" s="24">
        <f>'2012'!$W131</f>
        <v>2958</v>
      </c>
      <c r="V131" s="24">
        <f>'2013'!$AE130</f>
        <v>10</v>
      </c>
      <c r="W131" s="35">
        <f>'2004'!$Q131</f>
        <v>5342</v>
      </c>
      <c r="X131" s="24">
        <f>'2005'!$Q131</f>
        <v>4810</v>
      </c>
      <c r="Y131" s="24">
        <f>'2006'!$Q131</f>
        <v>4653</v>
      </c>
      <c r="Z131" s="24">
        <f>'2007'!$Q131</f>
        <v>4374</v>
      </c>
      <c r="AA131" s="24">
        <f>'2008'!$Q131</f>
        <v>4058</v>
      </c>
      <c r="AB131" s="24">
        <f>'2009'!Q131</f>
        <v>3965</v>
      </c>
      <c r="AC131" s="24">
        <f>'2010'!Q131</f>
        <v>3868</v>
      </c>
      <c r="AD131" s="24">
        <f>'2011'!$Q131</f>
        <v>3740</v>
      </c>
      <c r="AE131" s="24">
        <f>'2012'!$Q131</f>
        <v>3608</v>
      </c>
      <c r="AF131" s="24" t="e">
        <f>'2013'!#REF!</f>
        <v>#REF!</v>
      </c>
      <c r="AG131" s="35">
        <f>'2004'!$AF131</f>
        <v>2016</v>
      </c>
      <c r="AH131" s="24">
        <f>'2005'!$AF131</f>
        <v>1658</v>
      </c>
      <c r="AI131" s="24">
        <f>'2006'!$AF131</f>
        <v>1532</v>
      </c>
      <c r="AJ131" s="24">
        <f>'2007'!$AF131</f>
        <v>1362</v>
      </c>
      <c r="AK131" s="24">
        <f>'2008'!$AF131</f>
        <v>1071</v>
      </c>
      <c r="AL131" s="24">
        <f>'2009'!$AF131</f>
        <v>1281</v>
      </c>
      <c r="AM131" s="24">
        <f>'2010'!$AF131</f>
        <v>1135</v>
      </c>
      <c r="AN131" s="24">
        <f>'2011'!$AF131</f>
        <v>1157</v>
      </c>
      <c r="AO131" s="24">
        <f>'2012'!$AF131</f>
        <v>1302</v>
      </c>
      <c r="AP131" s="24" t="e">
        <f>'2013'!#REF!</f>
        <v>#REF!</v>
      </c>
    </row>
    <row r="132" spans="1:42">
      <c r="A132" s="1" t="s">
        <v>203</v>
      </c>
      <c r="B132" s="4" t="s">
        <v>196</v>
      </c>
      <c r="C132" s="35">
        <f>'2004'!$I132</f>
        <v>7287</v>
      </c>
      <c r="D132" s="24">
        <f>'2005'!$I132</f>
        <v>6779</v>
      </c>
      <c r="E132" s="24">
        <f>'2006'!$I132</f>
        <v>6375</v>
      </c>
      <c r="F132" s="24">
        <f>'2007'!$I132</f>
        <v>5639</v>
      </c>
      <c r="G132" s="24">
        <f>'2008'!$I132</f>
        <v>6378</v>
      </c>
      <c r="H132" s="24">
        <f>'2009'!$I132</f>
        <v>0</v>
      </c>
      <c r="I132" s="24">
        <f>'2010'!$I132</f>
        <v>1553</v>
      </c>
      <c r="J132" s="24">
        <f>'2011'!$I132</f>
        <v>1214</v>
      </c>
      <c r="K132" s="24">
        <f>'2012'!$I132</f>
        <v>1110</v>
      </c>
      <c r="L132" s="24">
        <f>'2013'!$P131</f>
        <v>0</v>
      </c>
      <c r="M132" s="35">
        <f>'2004'!$W132</f>
        <v>1875</v>
      </c>
      <c r="N132" s="24">
        <f>'2005'!$W132</f>
        <v>1465</v>
      </c>
      <c r="O132" s="24">
        <f>'2006'!$W132</f>
        <v>1942</v>
      </c>
      <c r="P132" s="24">
        <f>'2007'!$W132</f>
        <v>1026</v>
      </c>
      <c r="Q132" s="24">
        <f>'2008'!$W132</f>
        <v>1569</v>
      </c>
      <c r="R132" s="24">
        <f>'2009'!$W132</f>
        <v>0</v>
      </c>
      <c r="S132" s="24">
        <f>'2010'!$W132</f>
        <v>1507</v>
      </c>
      <c r="T132" s="24">
        <f>'2011'!$W132</f>
        <v>1198</v>
      </c>
      <c r="U132" s="24">
        <f>'2012'!$W132</f>
        <v>1045</v>
      </c>
      <c r="V132" s="24">
        <f>'2013'!$AE131</f>
        <v>22</v>
      </c>
      <c r="W132" s="35">
        <f>'2004'!$Q132</f>
        <v>2955</v>
      </c>
      <c r="X132" s="24">
        <f>'2005'!$Q132</f>
        <v>3018</v>
      </c>
      <c r="Y132" s="24">
        <f>'2006'!$Q132</f>
        <v>3175</v>
      </c>
      <c r="Z132" s="24">
        <f>'2007'!$Q132</f>
        <v>2667</v>
      </c>
      <c r="AA132" s="24">
        <f>'2008'!$Q132</f>
        <v>3317</v>
      </c>
      <c r="AB132" s="24">
        <f>'2009'!Q132</f>
        <v>0</v>
      </c>
      <c r="AC132" s="24">
        <f>'2010'!Q132</f>
        <v>792</v>
      </c>
      <c r="AD132" s="24">
        <f>'2011'!$Q132</f>
        <v>778</v>
      </c>
      <c r="AE132" s="24">
        <f>'2012'!$Q132</f>
        <v>733</v>
      </c>
      <c r="AF132" s="24" t="e">
        <f>'2013'!#REF!</f>
        <v>#REF!</v>
      </c>
      <c r="AG132" s="35">
        <f>'2004'!$AF132</f>
        <v>354</v>
      </c>
      <c r="AH132" s="24">
        <f>'2005'!$AF132</f>
        <v>380</v>
      </c>
      <c r="AI132" s="24">
        <f>'2006'!$AF132</f>
        <v>988</v>
      </c>
      <c r="AJ132" s="24">
        <f>'2007'!$AF132</f>
        <v>759</v>
      </c>
      <c r="AK132" s="24">
        <f>'2008'!$AF132</f>
        <v>555</v>
      </c>
      <c r="AL132" s="24">
        <f>'2009'!$AF132</f>
        <v>0</v>
      </c>
      <c r="AM132" s="24">
        <f>'2010'!$AF132</f>
        <v>693</v>
      </c>
      <c r="AN132" s="24">
        <f>'2011'!$AF132</f>
        <v>713</v>
      </c>
      <c r="AO132" s="24">
        <f>'2012'!$AF132</f>
        <v>602</v>
      </c>
      <c r="AP132" s="24" t="e">
        <f>'2013'!#REF!</f>
        <v>#REF!</v>
      </c>
    </row>
    <row r="133" spans="1:42">
      <c r="A133" s="1" t="s">
        <v>413</v>
      </c>
      <c r="B133" s="4" t="s">
        <v>611</v>
      </c>
      <c r="C133" s="35">
        <f>'2004'!$I133</f>
        <v>0</v>
      </c>
      <c r="D133" s="24">
        <f>'2005'!$I133</f>
        <v>0</v>
      </c>
      <c r="E133" s="24">
        <f>'2006'!$I133</f>
        <v>112</v>
      </c>
      <c r="F133" s="24">
        <f>'2007'!$I133</f>
        <v>165</v>
      </c>
      <c r="G133" s="24">
        <f>'2008'!$I133</f>
        <v>158</v>
      </c>
      <c r="H133" s="24">
        <f>'2009'!$I133</f>
        <v>90</v>
      </c>
      <c r="I133" s="24">
        <f>'2010'!$I133</f>
        <v>88</v>
      </c>
      <c r="J133" s="24">
        <f>'2011'!$I133</f>
        <v>87</v>
      </c>
      <c r="K133" s="24">
        <f>'2012'!$I133</f>
        <v>95</v>
      </c>
      <c r="L133" s="24">
        <f>'2013'!$P132</f>
        <v>4</v>
      </c>
      <c r="M133" s="35">
        <f>'2004'!$W133</f>
        <v>0</v>
      </c>
      <c r="N133" s="24">
        <f>'2005'!$W133</f>
        <v>0</v>
      </c>
      <c r="O133" s="24">
        <f>'2006'!$W133</f>
        <v>0</v>
      </c>
      <c r="P133" s="24">
        <f>'2007'!$W133</f>
        <v>7</v>
      </c>
      <c r="Q133" s="24">
        <f>'2008'!$W133</f>
        <v>1</v>
      </c>
      <c r="R133" s="24">
        <f>'2009'!$W133</f>
        <v>3</v>
      </c>
      <c r="S133" s="24">
        <f>'2010'!$W133</f>
        <v>1</v>
      </c>
      <c r="T133" s="24">
        <f>'2011'!$W133</f>
        <v>0</v>
      </c>
      <c r="U133" s="24">
        <f>'2012'!$W133</f>
        <v>0</v>
      </c>
      <c r="V133" s="24">
        <f>'2013'!$AE132</f>
        <v>0</v>
      </c>
      <c r="W133" s="35">
        <f>'2004'!$Q133</f>
        <v>0</v>
      </c>
      <c r="X133" s="24">
        <f>'2005'!$Q133</f>
        <v>0</v>
      </c>
      <c r="Y133" s="24">
        <f>'2006'!$Q133</f>
        <v>0</v>
      </c>
      <c r="Z133" s="24">
        <f>'2007'!$Q133</f>
        <v>0</v>
      </c>
      <c r="AA133" s="24">
        <f>'2008'!$Q133</f>
        <v>13</v>
      </c>
      <c r="AB133" s="24">
        <f>'2009'!Q133</f>
        <v>11</v>
      </c>
      <c r="AC133" s="24">
        <f>'2010'!Q133</f>
        <v>25</v>
      </c>
      <c r="AD133" s="24">
        <f>'2011'!$Q133</f>
        <v>8</v>
      </c>
      <c r="AE133" s="24">
        <f>'2012'!$Q133</f>
        <v>17</v>
      </c>
      <c r="AF133" s="24">
        <f>'2013'!$Q133</f>
        <v>0</v>
      </c>
      <c r="AG133" s="35">
        <f>'2004'!$AF133</f>
        <v>0</v>
      </c>
      <c r="AH133" s="24">
        <f>'2005'!$AF133</f>
        <v>0</v>
      </c>
      <c r="AI133" s="24">
        <f>'2006'!$AF133</f>
        <v>0</v>
      </c>
      <c r="AJ133" s="24">
        <f>'2007'!$AF133</f>
        <v>0</v>
      </c>
      <c r="AK133" s="24">
        <f>'2008'!$AF133</f>
        <v>1</v>
      </c>
      <c r="AL133" s="24">
        <f>'2009'!$AF133</f>
        <v>0</v>
      </c>
      <c r="AM133" s="24">
        <f>'2010'!$AF133</f>
        <v>0</v>
      </c>
      <c r="AN133" s="24">
        <f>'2011'!$AF133</f>
        <v>0</v>
      </c>
      <c r="AO133" s="24">
        <f>'2012'!$AF133</f>
        <v>2</v>
      </c>
      <c r="AP133" s="24">
        <f>'2013'!$AF133</f>
        <v>0</v>
      </c>
    </row>
    <row r="134" spans="1:42">
      <c r="A134" s="1" t="s">
        <v>415</v>
      </c>
      <c r="B134" s="4" t="s">
        <v>274</v>
      </c>
      <c r="C134" s="35"/>
      <c r="D134" s="24">
        <f>'2005'!$I134</f>
        <v>116</v>
      </c>
      <c r="E134" s="24">
        <f>'2006'!$I134</f>
        <v>132</v>
      </c>
      <c r="F134" s="24">
        <f>'2007'!$I134</f>
        <v>129</v>
      </c>
      <c r="G134" s="24">
        <f>'2008'!$I134</f>
        <v>121</v>
      </c>
      <c r="H134" s="24">
        <f>'2009'!$I134</f>
        <v>112</v>
      </c>
      <c r="I134" s="24">
        <f>'2010'!$I134</f>
        <v>107</v>
      </c>
      <c r="J134" s="24">
        <f>'2011'!$I134</f>
        <v>114</v>
      </c>
      <c r="K134" s="24">
        <f>'2012'!$I134</f>
        <v>98</v>
      </c>
      <c r="L134" s="24">
        <f>'2013'!$I134</f>
        <v>129</v>
      </c>
      <c r="M134" s="35"/>
      <c r="N134" s="24">
        <f>'2005'!$W134</f>
        <v>0</v>
      </c>
      <c r="O134" s="24">
        <f>'2006'!$W134</f>
        <v>0</v>
      </c>
      <c r="P134" s="24">
        <f>'2007'!$W134</f>
        <v>0</v>
      </c>
      <c r="Q134" s="24">
        <f>'2008'!$W134</f>
        <v>0</v>
      </c>
      <c r="R134" s="24">
        <f>'2009'!$W134</f>
        <v>0</v>
      </c>
      <c r="S134" s="24">
        <f>'2010'!$W134</f>
        <v>0</v>
      </c>
      <c r="T134" s="24">
        <f>'2011'!$W134</f>
        <v>0</v>
      </c>
      <c r="U134" s="24">
        <f>'2012'!$W134</f>
        <v>0</v>
      </c>
      <c r="V134" s="24">
        <f>'2013'!$W134</f>
        <v>0</v>
      </c>
      <c r="W134" s="35"/>
      <c r="X134" s="24">
        <f>'2005'!$Q134</f>
        <v>75</v>
      </c>
      <c r="Y134" s="24">
        <f>'2006'!$Q134</f>
        <v>68</v>
      </c>
      <c r="Z134" s="24">
        <f>'2007'!$Q134</f>
        <v>55</v>
      </c>
      <c r="AA134" s="24">
        <f>'2008'!$Q134</f>
        <v>95</v>
      </c>
      <c r="AB134" s="24">
        <f>'2009'!Q134</f>
        <v>111</v>
      </c>
      <c r="AC134" s="24">
        <f>'2010'!Q134</f>
        <v>77</v>
      </c>
      <c r="AD134" s="24">
        <f>'2011'!$Q134</f>
        <v>95</v>
      </c>
      <c r="AE134" s="24">
        <f>'2012'!$Q134</f>
        <v>126</v>
      </c>
      <c r="AF134" s="24" t="e">
        <f>'2013'!#REF!</f>
        <v>#REF!</v>
      </c>
      <c r="AG134" s="35"/>
      <c r="AH134" s="24">
        <f>'2005'!$AF134</f>
        <v>0</v>
      </c>
      <c r="AI134" s="24"/>
      <c r="AJ134" s="24">
        <f>'2007'!$AF134</f>
        <v>0</v>
      </c>
      <c r="AK134" s="24">
        <f>'2008'!$AF134</f>
        <v>0</v>
      </c>
      <c r="AL134" s="24">
        <f>'2009'!$AF134</f>
        <v>0</v>
      </c>
      <c r="AM134" s="24">
        <f>'2010'!$AF134</f>
        <v>0</v>
      </c>
      <c r="AN134" s="24">
        <f>'2011'!$AF134</f>
        <v>0</v>
      </c>
      <c r="AO134" s="24">
        <f>'2012'!$AF134</f>
        <v>0</v>
      </c>
      <c r="AP134" s="24" t="e">
        <f>'2013'!#REF!</f>
        <v>#REF!</v>
      </c>
    </row>
    <row r="135" spans="1:42">
      <c r="A135" s="1" t="s">
        <v>205</v>
      </c>
      <c r="B135" s="4" t="s">
        <v>312</v>
      </c>
      <c r="C135" s="35">
        <f>'2004'!$I135</f>
        <v>0</v>
      </c>
      <c r="D135" s="24">
        <f>'2005'!$I135</f>
        <v>408</v>
      </c>
      <c r="E135" s="24">
        <f>'2006'!$I135</f>
        <v>350</v>
      </c>
      <c r="F135" s="24">
        <f>'2007'!$I135</f>
        <v>278</v>
      </c>
      <c r="G135" s="24">
        <f>'2008'!$I135</f>
        <v>288</v>
      </c>
      <c r="H135" s="24">
        <f>'2009'!$I135</f>
        <v>292</v>
      </c>
      <c r="I135" s="24">
        <f>'2010'!$I135</f>
        <v>368</v>
      </c>
      <c r="J135" s="24">
        <f>'2011'!$I135</f>
        <v>341</v>
      </c>
      <c r="K135" s="24">
        <f>'2012'!$I135</f>
        <v>0</v>
      </c>
      <c r="L135" s="24">
        <f>'2013'!$P134</f>
        <v>0</v>
      </c>
      <c r="M135" s="35">
        <f>'2004'!$W135</f>
        <v>0</v>
      </c>
      <c r="N135" s="24">
        <f>'2005'!$W135</f>
        <v>217</v>
      </c>
      <c r="O135" s="24">
        <f>'2006'!$W135</f>
        <v>187</v>
      </c>
      <c r="P135" s="24">
        <f>'2007'!$W135</f>
        <v>151</v>
      </c>
      <c r="Q135" s="24">
        <f>'2008'!$W135</f>
        <v>136</v>
      </c>
      <c r="R135" s="24">
        <f>'2009'!$W135</f>
        <v>213</v>
      </c>
      <c r="S135" s="24">
        <f>'2010'!$W135</f>
        <v>280</v>
      </c>
      <c r="T135" s="24">
        <f>'2011'!$W135</f>
        <v>253</v>
      </c>
      <c r="U135" s="24">
        <f>'2012'!$W135</f>
        <v>0</v>
      </c>
      <c r="V135" s="24">
        <f>'2013'!$AE134</f>
        <v>10</v>
      </c>
      <c r="W135" s="35">
        <f>'2004'!$Q135</f>
        <v>0</v>
      </c>
      <c r="X135" s="24">
        <f>'2005'!$Q135</f>
        <v>734</v>
      </c>
      <c r="Y135" s="24">
        <f>'2006'!$Q135</f>
        <v>777</v>
      </c>
      <c r="Z135" s="24">
        <f>'2007'!$Q135</f>
        <v>660</v>
      </c>
      <c r="AA135" s="24">
        <f>'2008'!$Q135</f>
        <v>623</v>
      </c>
      <c r="AB135" s="24">
        <f>'2009'!Q135</f>
        <v>718</v>
      </c>
      <c r="AC135" s="24">
        <f>'2010'!Q135</f>
        <v>754</v>
      </c>
      <c r="AD135" s="24">
        <f>'2011'!$Q135</f>
        <v>821</v>
      </c>
      <c r="AE135" s="24">
        <f>'2012'!$Q135</f>
        <v>0</v>
      </c>
      <c r="AF135" s="24">
        <f>'2013'!$Q135</f>
        <v>0</v>
      </c>
      <c r="AG135" s="35">
        <f>'2004'!$AF135</f>
        <v>0</v>
      </c>
      <c r="AH135" s="24">
        <f>'2005'!$AF135</f>
        <v>340</v>
      </c>
      <c r="AI135" s="24">
        <f>'2006'!$AF135</f>
        <v>366</v>
      </c>
      <c r="AJ135" s="24">
        <f>'2007'!$AF135</f>
        <v>324</v>
      </c>
      <c r="AK135" s="24">
        <f>'2008'!$AF135</f>
        <v>207</v>
      </c>
      <c r="AL135" s="24">
        <f>'2009'!$AF135</f>
        <v>178</v>
      </c>
      <c r="AM135" s="24">
        <f>'2010'!$AF135</f>
        <v>201</v>
      </c>
      <c r="AN135" s="24">
        <f>'2011'!$AF135</f>
        <v>270</v>
      </c>
      <c r="AO135" s="24">
        <f>'2012'!$AF135</f>
        <v>0</v>
      </c>
      <c r="AP135" s="24">
        <f>'2013'!$AF135</f>
        <v>0</v>
      </c>
    </row>
    <row r="136" spans="1:42">
      <c r="A136" s="1" t="s">
        <v>208</v>
      </c>
      <c r="B136" s="4" t="s">
        <v>211</v>
      </c>
      <c r="C136" s="35">
        <f>'2004'!$I136</f>
        <v>1064</v>
      </c>
      <c r="D136" s="24">
        <f>'2005'!$I136</f>
        <v>1021</v>
      </c>
      <c r="E136" s="24">
        <f>'2006'!$I136</f>
        <v>1164</v>
      </c>
      <c r="F136" s="24">
        <f>'2007'!$I136</f>
        <v>302</v>
      </c>
      <c r="G136" s="24">
        <f>'2008'!$I136</f>
        <v>188</v>
      </c>
      <c r="H136" s="24">
        <f>'2009'!$I136</f>
        <v>177</v>
      </c>
      <c r="I136" s="24">
        <f>'2010'!$I136</f>
        <v>73</v>
      </c>
      <c r="J136" s="24">
        <f>'2011'!$I136</f>
        <v>144</v>
      </c>
      <c r="K136" s="24">
        <f>'2012'!$I136</f>
        <v>108</v>
      </c>
      <c r="L136" s="24">
        <f>'2013'!$I136</f>
        <v>168</v>
      </c>
      <c r="M136" s="35">
        <f>'2004'!$W136</f>
        <v>633</v>
      </c>
      <c r="N136" s="24">
        <f>'2005'!$W136</f>
        <v>527</v>
      </c>
      <c r="O136" s="24">
        <f>'2006'!$W136</f>
        <v>425</v>
      </c>
      <c r="P136" s="24">
        <f>'2007'!$W136</f>
        <v>297</v>
      </c>
      <c r="Q136" s="24">
        <f>'2008'!$W136</f>
        <v>183</v>
      </c>
      <c r="R136" s="24">
        <f>'2009'!$W136</f>
        <v>126</v>
      </c>
      <c r="S136" s="24">
        <f>'2010'!$W136</f>
        <v>58</v>
      </c>
      <c r="T136" s="24">
        <f>'2011'!$W136</f>
        <v>138</v>
      </c>
      <c r="U136" s="24">
        <f>'2012'!$W136</f>
        <v>101</v>
      </c>
      <c r="V136" s="24">
        <f>'2013'!$W136</f>
        <v>161</v>
      </c>
      <c r="W136" s="35">
        <f>'2004'!$Q136</f>
        <v>1783</v>
      </c>
      <c r="X136" s="24">
        <f>'2005'!$Q136</f>
        <v>1713</v>
      </c>
      <c r="Y136" s="24">
        <f>'2006'!$Q136</f>
        <v>1618</v>
      </c>
      <c r="Z136" s="24">
        <f>'2007'!$Q136</f>
        <v>1511</v>
      </c>
      <c r="AA136" s="24">
        <f>'2008'!$Q136</f>
        <v>1462</v>
      </c>
      <c r="AB136" s="24">
        <f>'2009'!Q136</f>
        <v>1529</v>
      </c>
      <c r="AC136" s="24">
        <f>'2010'!Q136</f>
        <v>1346</v>
      </c>
      <c r="AD136" s="24">
        <f>'2011'!$Q136</f>
        <v>1101</v>
      </c>
      <c r="AE136" s="24">
        <f>'2012'!$Q136</f>
        <v>1094</v>
      </c>
      <c r="AF136" s="24" t="e">
        <f>'2013'!#REF!</f>
        <v>#REF!</v>
      </c>
      <c r="AG136" s="35">
        <f>'2004'!$AF136</f>
        <v>1592</v>
      </c>
      <c r="AH136" s="24">
        <f>'2005'!$AF136</f>
        <v>1497</v>
      </c>
      <c r="AI136" s="24">
        <f>'2006'!$AF136</f>
        <v>1409</v>
      </c>
      <c r="AJ136" s="24">
        <f>'2007'!$AF136</f>
        <v>1266</v>
      </c>
      <c r="AK136" s="24">
        <f>'2008'!$AF136</f>
        <v>1230</v>
      </c>
      <c r="AL136" s="24">
        <f>'2009'!$AF136</f>
        <v>1200</v>
      </c>
      <c r="AM136" s="24">
        <f>'2010'!$AF136</f>
        <v>794</v>
      </c>
      <c r="AN136" s="24">
        <f>'2011'!$AF136</f>
        <v>474</v>
      </c>
      <c r="AO136" s="24">
        <f>'2012'!$AF136</f>
        <v>418</v>
      </c>
      <c r="AP136" s="24" t="e">
        <f>'2013'!#REF!</f>
        <v>#REF!</v>
      </c>
    </row>
    <row r="137" spans="1:42">
      <c r="A137" s="1" t="s">
        <v>212</v>
      </c>
      <c r="B137" s="4" t="s">
        <v>313</v>
      </c>
      <c r="C137" s="35">
        <f>'2004'!$I137</f>
        <v>1349</v>
      </c>
      <c r="D137" s="24">
        <f>'2005'!$I137</f>
        <v>1370</v>
      </c>
      <c r="E137" s="24">
        <f>'2006'!$I137</f>
        <v>895</v>
      </c>
      <c r="F137" s="24">
        <f>'2007'!$I137</f>
        <v>1027</v>
      </c>
      <c r="G137" s="24">
        <f>'2008'!$I137</f>
        <v>1021</v>
      </c>
      <c r="H137" s="24">
        <f>'2009'!$I137</f>
        <v>978</v>
      </c>
      <c r="I137" s="24">
        <f>'2010'!$I137</f>
        <v>1405</v>
      </c>
      <c r="J137" s="24">
        <f>'2011'!$I137</f>
        <v>1403</v>
      </c>
      <c r="K137" s="24">
        <f>'2012'!$I137</f>
        <v>0</v>
      </c>
      <c r="L137" s="24">
        <f>'2013'!$P136</f>
        <v>4</v>
      </c>
      <c r="M137" s="35">
        <f>'2004'!$W137</f>
        <v>719</v>
      </c>
      <c r="N137" s="24">
        <f>'2005'!$W137</f>
        <v>575</v>
      </c>
      <c r="O137" s="24">
        <f>'2006'!$W137</f>
        <v>457</v>
      </c>
      <c r="P137" s="24">
        <f>'2007'!$W137</f>
        <v>605</v>
      </c>
      <c r="Q137" s="24">
        <f>'2008'!$W137</f>
        <v>401</v>
      </c>
      <c r="R137" s="24">
        <f>'2009'!$W137</f>
        <v>397</v>
      </c>
      <c r="S137" s="24">
        <f>'2010'!$W137</f>
        <v>418</v>
      </c>
      <c r="T137" s="24">
        <f>'2011'!$W137</f>
        <v>404</v>
      </c>
      <c r="U137" s="24">
        <f>'2012'!$W137</f>
        <v>0</v>
      </c>
      <c r="V137" s="24">
        <f>'2013'!$AE136</f>
        <v>9</v>
      </c>
      <c r="W137" s="35">
        <f>'2004'!$Q137</f>
        <v>1497</v>
      </c>
      <c r="X137" s="24">
        <f>'2005'!$Q137</f>
        <v>1306</v>
      </c>
      <c r="Y137" s="24">
        <f>'2006'!$Q137</f>
        <v>1893</v>
      </c>
      <c r="Z137" s="24">
        <f>'2007'!$Q137</f>
        <v>1937</v>
      </c>
      <c r="AA137" s="24">
        <f>'2008'!$Q137</f>
        <v>1307</v>
      </c>
      <c r="AB137" s="24">
        <f>'2009'!Q137</f>
        <v>1320</v>
      </c>
      <c r="AC137" s="24">
        <f>'2010'!Q137</f>
        <v>1221</v>
      </c>
      <c r="AD137" s="24">
        <f>'2011'!$Q137</f>
        <v>1256</v>
      </c>
      <c r="AE137" s="24">
        <f>'2012'!$Q137</f>
        <v>0</v>
      </c>
      <c r="AF137" s="24">
        <f>'2013'!$Q137</f>
        <v>0</v>
      </c>
      <c r="AG137" s="35">
        <f>'2004'!$AF137</f>
        <v>656</v>
      </c>
      <c r="AH137" s="24">
        <f>'2005'!$AF137</f>
        <v>469</v>
      </c>
      <c r="AI137" s="24">
        <f>'2006'!$AF137</f>
        <v>692</v>
      </c>
      <c r="AJ137" s="24">
        <f>'2007'!$AF137</f>
        <v>571</v>
      </c>
      <c r="AK137" s="24">
        <f>'2008'!$AF137</f>
        <v>342</v>
      </c>
      <c r="AL137" s="24">
        <f>'2009'!$AF137</f>
        <v>279</v>
      </c>
      <c r="AM137" s="24">
        <f>'2010'!$AF137</f>
        <v>251</v>
      </c>
      <c r="AN137" s="24">
        <f>'2011'!$AF137</f>
        <v>258</v>
      </c>
      <c r="AO137" s="24">
        <f>'2012'!$AF137</f>
        <v>0</v>
      </c>
      <c r="AP137" s="24">
        <f>'2013'!$AF137</f>
        <v>0</v>
      </c>
    </row>
    <row r="138" spans="1:42">
      <c r="A138" s="1" t="s">
        <v>417</v>
      </c>
      <c r="B138" s="4" t="s">
        <v>611</v>
      </c>
      <c r="C138" s="35">
        <f>'2004'!$I138</f>
        <v>0</v>
      </c>
      <c r="D138" s="24">
        <f>'2005'!$I138</f>
        <v>0</v>
      </c>
      <c r="E138" s="24">
        <f>'2006'!$I138</f>
        <v>0</v>
      </c>
      <c r="F138" s="24">
        <f>'2007'!$I138</f>
        <v>0</v>
      </c>
      <c r="G138" s="24">
        <f>'2008'!$I138</f>
        <v>0</v>
      </c>
      <c r="H138" s="24">
        <f>'2009'!$I138</f>
        <v>0</v>
      </c>
      <c r="I138" s="24">
        <f>'2010'!$I138</f>
        <v>0</v>
      </c>
      <c r="J138" s="24">
        <f>'2011'!$I138</f>
        <v>0</v>
      </c>
      <c r="K138" s="24">
        <f>'2012'!$I138</f>
        <v>0</v>
      </c>
      <c r="L138" s="24">
        <f>'2013'!$I138</f>
        <v>0</v>
      </c>
      <c r="M138" s="35">
        <f>'2004'!$W138</f>
        <v>0</v>
      </c>
      <c r="N138" s="24">
        <f>'2005'!$W138</f>
        <v>0</v>
      </c>
      <c r="O138" s="24">
        <f>'2006'!$W138</f>
        <v>0</v>
      </c>
      <c r="P138" s="24">
        <f>'2007'!$W138</f>
        <v>0</v>
      </c>
      <c r="Q138" s="24">
        <f>'2008'!$W138</f>
        <v>0</v>
      </c>
      <c r="R138" s="24">
        <f>'2009'!$W138</f>
        <v>0</v>
      </c>
      <c r="S138" s="24">
        <f>'2010'!$W138</f>
        <v>0</v>
      </c>
      <c r="T138" s="24">
        <f>'2011'!$W138</f>
        <v>0</v>
      </c>
      <c r="U138" s="24">
        <f>'2012'!$W138</f>
        <v>0</v>
      </c>
      <c r="V138" s="24">
        <f>'2013'!$W138</f>
        <v>0</v>
      </c>
      <c r="W138" s="35">
        <f>'2004'!$Q138</f>
        <v>0</v>
      </c>
      <c r="X138" s="24">
        <f>'2005'!$Q138</f>
        <v>17</v>
      </c>
      <c r="Y138" s="24">
        <f>'2006'!$Q138</f>
        <v>25</v>
      </c>
      <c r="Z138" s="24">
        <f>'2007'!$Q138</f>
        <v>35</v>
      </c>
      <c r="AA138" s="24">
        <f>'2008'!$Q138</f>
        <v>0</v>
      </c>
      <c r="AB138" s="24">
        <f>'2009'!Q138</f>
        <v>60</v>
      </c>
      <c r="AC138" s="24">
        <f>'2010'!Q138</f>
        <v>85</v>
      </c>
      <c r="AD138" s="24">
        <f>'2011'!$Q138</f>
        <v>89</v>
      </c>
      <c r="AE138" s="24">
        <f>'2012'!$Q138</f>
        <v>0</v>
      </c>
      <c r="AF138" s="24">
        <f>'2013'!$Q138</f>
        <v>0</v>
      </c>
      <c r="AG138" s="35">
        <f>'2004'!$AF138</f>
        <v>0</v>
      </c>
      <c r="AH138" s="24">
        <f>'2005'!$AF138</f>
        <v>0</v>
      </c>
      <c r="AI138" s="24">
        <f>'2006'!$AF138</f>
        <v>2</v>
      </c>
      <c r="AJ138" s="24">
        <f>'2007'!$AF138</f>
        <v>2</v>
      </c>
      <c r="AK138" s="24">
        <f>'2008'!$AF138</f>
        <v>0</v>
      </c>
      <c r="AL138" s="24">
        <f>'2009'!$AF138</f>
        <v>2</v>
      </c>
      <c r="AM138" s="24">
        <f>'2010'!$AF138</f>
        <v>3</v>
      </c>
      <c r="AN138" s="24">
        <f>'2011'!$AF138</f>
        <v>0</v>
      </c>
      <c r="AO138" s="24">
        <f>'2012'!$AF138</f>
        <v>0</v>
      </c>
      <c r="AP138" s="24">
        <f>'2013'!$AF138</f>
        <v>0</v>
      </c>
    </row>
    <row r="139" spans="1:42">
      <c r="A139" s="6" t="s">
        <v>419</v>
      </c>
      <c r="B139" s="4" t="s">
        <v>545</v>
      </c>
      <c r="C139" s="35">
        <f>'2004'!$I139</f>
        <v>111</v>
      </c>
      <c r="D139" s="24">
        <f>'2005'!$I139</f>
        <v>174</v>
      </c>
      <c r="E139" s="24">
        <f>'2006'!$I139</f>
        <v>98</v>
      </c>
      <c r="F139" s="24">
        <f>'2007'!$I139</f>
        <v>156</v>
      </c>
      <c r="G139" s="24">
        <f>'2008'!$I139</f>
        <v>146</v>
      </c>
      <c r="H139" s="24">
        <f>'2009'!$I139</f>
        <v>192</v>
      </c>
      <c r="I139" s="24">
        <f>'2010'!$I139</f>
        <v>151</v>
      </c>
      <c r="J139" s="24">
        <f>'2011'!$I139</f>
        <v>103</v>
      </c>
      <c r="K139" s="24">
        <f>'2012'!$I139</f>
        <v>105</v>
      </c>
      <c r="L139" s="24">
        <f>'2013'!$I139</f>
        <v>95</v>
      </c>
      <c r="M139" s="35">
        <f>'2004'!$W139</f>
        <v>44</v>
      </c>
      <c r="N139" s="24">
        <f>'2005'!$W139</f>
        <v>70</v>
      </c>
      <c r="O139" s="24">
        <f>'2006'!$W139</f>
        <v>60</v>
      </c>
      <c r="P139" s="24">
        <f>'2007'!$W139</f>
        <v>109</v>
      </c>
      <c r="Q139" s="24">
        <f>'2008'!$W139</f>
        <v>65</v>
      </c>
      <c r="R139" s="24">
        <f>'2009'!$W139</f>
        <v>49</v>
      </c>
      <c r="S139" s="24">
        <f>'2010'!$W139</f>
        <v>27</v>
      </c>
      <c r="T139" s="24">
        <f>'2011'!$W139</f>
        <v>13</v>
      </c>
      <c r="U139" s="24">
        <f>'2012'!$W139</f>
        <v>10</v>
      </c>
      <c r="V139" s="24">
        <f>'2013'!$W139</f>
        <v>9</v>
      </c>
      <c r="W139" s="35">
        <f>'2004'!$Q139</f>
        <v>521</v>
      </c>
      <c r="X139" s="24">
        <f>'2005'!$Q139</f>
        <v>411</v>
      </c>
      <c r="Y139" s="24">
        <f>'2006'!$Q139</f>
        <v>307</v>
      </c>
      <c r="Z139" s="24">
        <f>'2007'!$Q139</f>
        <v>288</v>
      </c>
      <c r="AA139" s="24">
        <f>'2008'!$Q139</f>
        <v>322</v>
      </c>
      <c r="AB139" s="24">
        <f>'2009'!Q139</f>
        <v>434</v>
      </c>
      <c r="AC139" s="24">
        <f>'2010'!Q139</f>
        <v>353</v>
      </c>
      <c r="AD139" s="24">
        <f>'2011'!$Q139</f>
        <v>393</v>
      </c>
      <c r="AE139" s="24">
        <f>'2012'!$Q139</f>
        <v>325</v>
      </c>
      <c r="AF139" s="24" t="e">
        <f>'2013'!#REF!</f>
        <v>#REF!</v>
      </c>
      <c r="AG139" s="35">
        <f>'2004'!$AF139</f>
        <v>122</v>
      </c>
      <c r="AH139" s="24">
        <f>'2005'!$AF139</f>
        <v>99</v>
      </c>
      <c r="AI139" s="24">
        <f>'2006'!$AF139</f>
        <v>119</v>
      </c>
      <c r="AJ139" s="24">
        <f>'2007'!$AF139</f>
        <v>56</v>
      </c>
      <c r="AK139" s="24">
        <f>'2008'!$AF139</f>
        <v>48</v>
      </c>
      <c r="AL139" s="24">
        <f>'2009'!$AF139</f>
        <v>30</v>
      </c>
      <c r="AM139" s="24">
        <f>'2010'!$AF139</f>
        <v>19</v>
      </c>
      <c r="AN139" s="24">
        <f>'2011'!$AF139</f>
        <v>4</v>
      </c>
      <c r="AO139" s="24">
        <f>'2012'!$AF139</f>
        <v>5</v>
      </c>
      <c r="AP139" s="24" t="e">
        <f>'2013'!#REF!</f>
        <v>#REF!</v>
      </c>
    </row>
    <row r="140" spans="1:42">
      <c r="A140" s="1" t="s">
        <v>420</v>
      </c>
      <c r="B140" s="4" t="s">
        <v>325</v>
      </c>
      <c r="C140" s="35">
        <f>'2004'!$I140</f>
        <v>0</v>
      </c>
      <c r="D140" s="24">
        <f>'2005'!$I140</f>
        <v>11</v>
      </c>
      <c r="E140" s="24">
        <f>'2006'!$I140</f>
        <v>24</v>
      </c>
      <c r="F140" s="24">
        <f>'2007'!$I140</f>
        <v>23</v>
      </c>
      <c r="G140" s="24">
        <f>'2008'!$I140</f>
        <v>23</v>
      </c>
      <c r="H140" s="24">
        <f>'2009'!$I140</f>
        <v>61</v>
      </c>
      <c r="I140" s="24">
        <f>'2010'!$I140</f>
        <v>0</v>
      </c>
      <c r="J140" s="24">
        <f>'2011'!$I140</f>
        <v>197</v>
      </c>
      <c r="K140" s="24">
        <f>'2012'!$I140</f>
        <v>148</v>
      </c>
      <c r="L140" s="24">
        <f>'2013'!$P139</f>
        <v>4</v>
      </c>
      <c r="M140" s="35">
        <f>'2004'!$W140</f>
        <v>0</v>
      </c>
      <c r="N140" s="24">
        <f>'2005'!$W140</f>
        <v>1</v>
      </c>
      <c r="O140" s="24">
        <f>'2006'!$W140</f>
        <v>0</v>
      </c>
      <c r="P140" s="24">
        <f>'2007'!$W140</f>
        <v>0</v>
      </c>
      <c r="Q140" s="24">
        <f>'2008'!$W140</f>
        <v>3</v>
      </c>
      <c r="R140" s="24">
        <f>'2009'!$W140</f>
        <v>2</v>
      </c>
      <c r="S140" s="24">
        <f>'2010'!$W140</f>
        <v>0</v>
      </c>
      <c r="T140" s="24">
        <f>'2011'!$W140</f>
        <v>0</v>
      </c>
      <c r="U140" s="24">
        <f>'2012'!$W140</f>
        <v>0</v>
      </c>
      <c r="V140" s="24">
        <f>'2013'!$AE139</f>
        <v>1</v>
      </c>
      <c r="W140" s="35">
        <f>'2004'!$Q140</f>
        <v>0</v>
      </c>
      <c r="X140" s="24">
        <f>'2005'!$Q140</f>
        <v>4</v>
      </c>
      <c r="Y140" s="24">
        <f>'2006'!$Q140</f>
        <v>17</v>
      </c>
      <c r="Z140" s="24">
        <f>'2007'!$Q140</f>
        <v>7</v>
      </c>
      <c r="AA140" s="24">
        <f>'2008'!$Q140</f>
        <v>5</v>
      </c>
      <c r="AB140" s="24">
        <f>'2009'!Q140</f>
        <v>6</v>
      </c>
      <c r="AC140" s="24">
        <f>'2010'!Q140</f>
        <v>0</v>
      </c>
      <c r="AD140" s="24">
        <f>'2011'!$Q140</f>
        <v>39</v>
      </c>
      <c r="AE140" s="24">
        <f>'2012'!$Q140</f>
        <v>25</v>
      </c>
      <c r="AF140" s="24">
        <f>'2013'!$Q140</f>
        <v>25</v>
      </c>
      <c r="AG140" s="35">
        <f>'2004'!$AF140</f>
        <v>0</v>
      </c>
      <c r="AH140" s="24">
        <f>'2005'!$AF140</f>
        <v>1</v>
      </c>
      <c r="AI140" s="24">
        <f>'2006'!$AF140</f>
        <v>1</v>
      </c>
      <c r="AJ140" s="24">
        <f>'2007'!$AF140</f>
        <v>0</v>
      </c>
      <c r="AK140" s="24">
        <f>'2008'!$AF140</f>
        <v>0</v>
      </c>
      <c r="AL140" s="24">
        <f>'2009'!$AF140</f>
        <v>0</v>
      </c>
      <c r="AM140" s="24">
        <f>'2010'!$AF140</f>
        <v>0</v>
      </c>
      <c r="AN140" s="24">
        <f>'2011'!$AF140</f>
        <v>0</v>
      </c>
      <c r="AO140" s="24">
        <f>'2012'!$AF140</f>
        <v>0</v>
      </c>
      <c r="AP140" s="24" t="e">
        <f>'2013'!#REF!</f>
        <v>#REF!</v>
      </c>
    </row>
    <row r="141" spans="1:42">
      <c r="A141" s="6" t="s">
        <v>421</v>
      </c>
      <c r="B141" s="4" t="s">
        <v>550</v>
      </c>
      <c r="C141" s="35">
        <f>'2004'!$I141</f>
        <v>338</v>
      </c>
      <c r="D141" s="24">
        <f>'2005'!$I141</f>
        <v>254</v>
      </c>
      <c r="E141" s="24">
        <f>'2006'!$I141</f>
        <v>0</v>
      </c>
      <c r="F141" s="24">
        <f>'2007'!$I141</f>
        <v>326</v>
      </c>
      <c r="G141" s="24">
        <f>'2008'!$I141</f>
        <v>421</v>
      </c>
      <c r="H141" s="24">
        <f>'2009'!$I141</f>
        <v>323</v>
      </c>
      <c r="I141" s="24">
        <f>'2010'!$I141</f>
        <v>280</v>
      </c>
      <c r="J141" s="24">
        <f>'2011'!$I141</f>
        <v>357</v>
      </c>
      <c r="K141" s="24">
        <f>'2012'!$I141</f>
        <v>242</v>
      </c>
      <c r="L141" s="24">
        <f>'2013'!$I141</f>
        <v>0</v>
      </c>
      <c r="M141" s="35">
        <f>'2004'!$W141</f>
        <v>0</v>
      </c>
      <c r="N141" s="24">
        <f>'2005'!$W141</f>
        <v>163</v>
      </c>
      <c r="O141" s="24">
        <f>'2006'!$W141</f>
        <v>0</v>
      </c>
      <c r="P141" s="24">
        <f>'2007'!$W141</f>
        <v>287</v>
      </c>
      <c r="Q141" s="24">
        <f>'2008'!$W141</f>
        <v>361</v>
      </c>
      <c r="R141" s="24">
        <f>'2009'!$W141</f>
        <v>235</v>
      </c>
      <c r="S141" s="24">
        <f>'2010'!$W141</f>
        <v>185</v>
      </c>
      <c r="T141" s="24">
        <f>'2011'!$W141</f>
        <v>298</v>
      </c>
      <c r="U141" s="24">
        <f>'2012'!$W141</f>
        <v>166</v>
      </c>
      <c r="V141" s="24">
        <f>'2013'!$AE140</f>
        <v>0</v>
      </c>
      <c r="W141" s="35">
        <f>'2004'!$Q141</f>
        <v>468</v>
      </c>
      <c r="X141" s="24">
        <f>'2005'!$Q141</f>
        <v>523</v>
      </c>
      <c r="Y141" s="24">
        <f>'2006'!$Q141</f>
        <v>0</v>
      </c>
      <c r="Z141" s="24">
        <f>'2007'!$Q141</f>
        <v>601</v>
      </c>
      <c r="AA141" s="24">
        <f>'2008'!$Q141</f>
        <v>505</v>
      </c>
      <c r="AB141" s="24">
        <f>'2009'!Q141</f>
        <v>527</v>
      </c>
      <c r="AC141" s="24">
        <f>'2010'!Q141</f>
        <v>513</v>
      </c>
      <c r="AD141" s="24">
        <f>'2011'!$Q141</f>
        <v>508</v>
      </c>
      <c r="AE141" s="24">
        <f>'2012'!$Q141</f>
        <v>518</v>
      </c>
      <c r="AF141" s="24">
        <f>'2013'!$Q141</f>
        <v>0</v>
      </c>
      <c r="AG141" s="35">
        <f>'2004'!$AF141</f>
        <v>248</v>
      </c>
      <c r="AH141" s="24">
        <f>'2005'!$AF141</f>
        <v>230</v>
      </c>
      <c r="AI141" s="24">
        <f>'2006'!$AF141</f>
        <v>0</v>
      </c>
      <c r="AJ141" s="24">
        <f>'2007'!$AF141</f>
        <v>320</v>
      </c>
      <c r="AK141" s="24">
        <f>'2008'!$AF141</f>
        <v>231</v>
      </c>
      <c r="AL141" s="24">
        <f>'2009'!$AF141</f>
        <v>251</v>
      </c>
      <c r="AM141" s="24">
        <f>'2010'!$AF141</f>
        <v>202</v>
      </c>
      <c r="AN141" s="24">
        <f>'2011'!$AF141</f>
        <v>219</v>
      </c>
      <c r="AO141" s="24">
        <f>'2012'!$AF141</f>
        <v>136</v>
      </c>
      <c r="AP141" s="24">
        <f>'2013'!$AF141</f>
        <v>0</v>
      </c>
    </row>
    <row r="142" spans="1:42">
      <c r="A142" s="1" t="s">
        <v>215</v>
      </c>
      <c r="B142" s="4" t="s">
        <v>218</v>
      </c>
      <c r="C142" s="35">
        <f>'2004'!$I142</f>
        <v>0</v>
      </c>
      <c r="D142" s="24">
        <f>'2005'!$I142</f>
        <v>410</v>
      </c>
      <c r="E142" s="24">
        <f>'2006'!$I142</f>
        <v>373</v>
      </c>
      <c r="F142" s="24">
        <f>'2007'!$I142</f>
        <v>303</v>
      </c>
      <c r="G142" s="24">
        <f>'2008'!$I142</f>
        <v>398</v>
      </c>
      <c r="H142" s="24">
        <f>'2009'!$I142</f>
        <v>549</v>
      </c>
      <c r="I142" s="24">
        <f>'2010'!$I142</f>
        <v>629</v>
      </c>
      <c r="J142" s="24">
        <f>'2011'!$I142</f>
        <v>608</v>
      </c>
      <c r="K142" s="24">
        <f>'2012'!$I142</f>
        <v>467</v>
      </c>
      <c r="L142" s="24">
        <f>'2013'!$I142</f>
        <v>0</v>
      </c>
      <c r="M142" s="35">
        <f>'2004'!$W142</f>
        <v>0</v>
      </c>
      <c r="N142" s="24">
        <f>'2005'!$W142</f>
        <v>181</v>
      </c>
      <c r="O142" s="24">
        <f>'2006'!$W142</f>
        <v>170</v>
      </c>
      <c r="P142" s="24">
        <f>'2007'!$W142</f>
        <v>145</v>
      </c>
      <c r="Q142" s="24">
        <f>'2008'!$W142</f>
        <v>181</v>
      </c>
      <c r="R142" s="24">
        <f>'2009'!$W142</f>
        <v>198</v>
      </c>
      <c r="S142" s="24">
        <f>'2010'!$W142</f>
        <v>195</v>
      </c>
      <c r="T142" s="24">
        <f>'2011'!$W142</f>
        <v>184</v>
      </c>
      <c r="U142" s="24">
        <f>'2012'!$W142</f>
        <v>148</v>
      </c>
      <c r="V142" s="24">
        <f>'2013'!$W142</f>
        <v>0</v>
      </c>
      <c r="W142" s="35">
        <f>'2004'!$Q142</f>
        <v>0</v>
      </c>
      <c r="X142" s="24">
        <f>'2005'!$Q142</f>
        <v>570</v>
      </c>
      <c r="Y142" s="24">
        <f>'2006'!$Q142</f>
        <v>644</v>
      </c>
      <c r="Z142" s="24">
        <f>'2007'!$Q142</f>
        <v>584</v>
      </c>
      <c r="AA142" s="24">
        <f>'2008'!$Q142</f>
        <v>697</v>
      </c>
      <c r="AB142" s="24">
        <f>'2009'!Q142</f>
        <v>865</v>
      </c>
      <c r="AC142" s="24">
        <f>'2010'!Q142</f>
        <v>791</v>
      </c>
      <c r="AD142" s="24">
        <f>'2011'!$Q142</f>
        <v>809</v>
      </c>
      <c r="AE142" s="24">
        <f>'2012'!$Q142</f>
        <v>727</v>
      </c>
      <c r="AF142" s="24">
        <f>'2013'!$Q142</f>
        <v>0</v>
      </c>
      <c r="AG142" s="35">
        <f>'2004'!$AF142</f>
        <v>0</v>
      </c>
      <c r="AH142" s="24">
        <f>'2005'!$AF142</f>
        <v>229</v>
      </c>
      <c r="AI142" s="24">
        <f>'2006'!$AF142</f>
        <v>233</v>
      </c>
      <c r="AJ142" s="24">
        <f>'2007'!$AF142</f>
        <v>173</v>
      </c>
      <c r="AK142" s="24">
        <f>'2008'!$AF142</f>
        <v>178</v>
      </c>
      <c r="AL142" s="24">
        <f>'2009'!$AF142</f>
        <v>181</v>
      </c>
      <c r="AM142" s="24">
        <f>'2010'!$AF142</f>
        <v>172</v>
      </c>
      <c r="AN142" s="24">
        <f>'2011'!$AF142</f>
        <v>182</v>
      </c>
      <c r="AO142" s="24">
        <f>'2012'!$AF142</f>
        <v>136</v>
      </c>
      <c r="AP142" s="24">
        <f>'2013'!$AF142</f>
        <v>0</v>
      </c>
    </row>
    <row r="143" spans="1:42">
      <c r="A143" s="1" t="s">
        <v>219</v>
      </c>
      <c r="B143" s="4" t="s">
        <v>222</v>
      </c>
      <c r="C143" s="35">
        <f>'2004'!$I143</f>
        <v>4014</v>
      </c>
      <c r="D143" s="24">
        <f>'2005'!$I143</f>
        <v>3459</v>
      </c>
      <c r="E143" s="24">
        <f>'2006'!$I143</f>
        <v>3341</v>
      </c>
      <c r="F143" s="24">
        <f>'2007'!$I143</f>
        <v>2924</v>
      </c>
      <c r="G143" s="24">
        <f>'2008'!$I143</f>
        <v>2925</v>
      </c>
      <c r="H143" s="24">
        <f>'2009'!$I143</f>
        <v>2638</v>
      </c>
      <c r="I143" s="24">
        <f>'2010'!$I143</f>
        <v>2538</v>
      </c>
      <c r="J143" s="24">
        <f>'2011'!$I143</f>
        <v>2416</v>
      </c>
      <c r="K143" s="24">
        <f>'2012'!$I143</f>
        <v>2342</v>
      </c>
      <c r="L143" s="24">
        <f>'2013'!$I143</f>
        <v>0</v>
      </c>
      <c r="M143" s="35">
        <f>'2004'!$W143</f>
        <v>2630</v>
      </c>
      <c r="N143" s="24">
        <f>'2005'!$W143</f>
        <v>2440</v>
      </c>
      <c r="O143" s="24">
        <f>'2006'!$W143</f>
        <v>2341</v>
      </c>
      <c r="P143" s="24">
        <f>'2007'!$W143</f>
        <v>1991</v>
      </c>
      <c r="Q143" s="24">
        <f>'2008'!$W143</f>
        <v>1787</v>
      </c>
      <c r="R143" s="24">
        <f>'2009'!$W143</f>
        <v>1698</v>
      </c>
      <c r="S143" s="24">
        <f>'2010'!$W143</f>
        <v>1596</v>
      </c>
      <c r="T143" s="24">
        <f>'2011'!$W143</f>
        <v>1571</v>
      </c>
      <c r="U143" s="24">
        <f>'2012'!$W143</f>
        <v>1209</v>
      </c>
      <c r="V143" s="24">
        <f>'2013'!$W143</f>
        <v>0</v>
      </c>
      <c r="W143" s="35">
        <f>'2004'!$Q143</f>
        <v>3751</v>
      </c>
      <c r="X143" s="24">
        <f>'2005'!$Q143</f>
        <v>3368</v>
      </c>
      <c r="Y143" s="24">
        <f>'2006'!$Q143</f>
        <v>3055</v>
      </c>
      <c r="Z143" s="24">
        <f>'2007'!$Q143</f>
        <v>3142</v>
      </c>
      <c r="AA143" s="24">
        <f>'2008'!$Q143</f>
        <v>3166</v>
      </c>
      <c r="AB143" s="24">
        <f>'2009'!Q143</f>
        <v>2866</v>
      </c>
      <c r="AC143" s="24">
        <f>'2010'!Q143</f>
        <v>2830</v>
      </c>
      <c r="AD143" s="24">
        <f>'2011'!$Q143</f>
        <v>2777</v>
      </c>
      <c r="AE143" s="24">
        <f>'2012'!$Q143</f>
        <v>2573</v>
      </c>
      <c r="AF143" s="24">
        <f>'2013'!$Q143</f>
        <v>0</v>
      </c>
      <c r="AG143" s="35">
        <f>'2004'!$AF143</f>
        <v>1098</v>
      </c>
      <c r="AH143" s="24">
        <f>'2005'!$AF143</f>
        <v>1034</v>
      </c>
      <c r="AI143" s="24">
        <f>'2006'!$AF143</f>
        <v>900</v>
      </c>
      <c r="AJ143" s="24">
        <f>'2007'!$AF143</f>
        <v>913</v>
      </c>
      <c r="AK143" s="24">
        <f>'2008'!$AF143</f>
        <v>834</v>
      </c>
      <c r="AL143" s="24">
        <f>'2009'!$AF143</f>
        <v>879</v>
      </c>
      <c r="AM143" s="24">
        <f>'2010'!$AF143</f>
        <v>965</v>
      </c>
      <c r="AN143" s="24">
        <f>'2011'!$AF143</f>
        <v>902</v>
      </c>
      <c r="AO143" s="24">
        <f>'2012'!$AF143</f>
        <v>686</v>
      </c>
      <c r="AP143" s="24">
        <f>'2013'!$AF143</f>
        <v>0</v>
      </c>
    </row>
    <row r="144" spans="1:42">
      <c r="A144" s="1" t="s">
        <v>422</v>
      </c>
      <c r="B144" s="4" t="s">
        <v>259</v>
      </c>
      <c r="C144" s="35">
        <f>'2004'!$I144</f>
        <v>0</v>
      </c>
      <c r="D144" s="24">
        <f>'2005'!$I144</f>
        <v>255</v>
      </c>
      <c r="E144" s="24">
        <f>'2006'!$I144</f>
        <v>0</v>
      </c>
      <c r="F144" s="24">
        <f>'2007'!$I144</f>
        <v>79</v>
      </c>
      <c r="G144" s="24">
        <f>'2008'!$I144</f>
        <v>288</v>
      </c>
      <c r="H144" s="24">
        <f>'2009'!$I144</f>
        <v>148</v>
      </c>
      <c r="I144" s="24">
        <f>'2010'!$I144</f>
        <v>112</v>
      </c>
      <c r="J144" s="24">
        <f>'2011'!$I144</f>
        <v>176</v>
      </c>
      <c r="K144" s="24">
        <f>'2012'!$I144</f>
        <v>179</v>
      </c>
      <c r="L144" s="24">
        <f>'2013'!$I144</f>
        <v>0</v>
      </c>
      <c r="M144" s="35">
        <f>'2004'!$W144</f>
        <v>0</v>
      </c>
      <c r="N144" s="24">
        <f>'2005'!$W144</f>
        <v>35</v>
      </c>
      <c r="O144" s="24">
        <f>'2006'!$W144</f>
        <v>0</v>
      </c>
      <c r="P144" s="24">
        <f>'2007'!$W144</f>
        <v>0</v>
      </c>
      <c r="Q144" s="24">
        <f>'2008'!$W144</f>
        <v>108</v>
      </c>
      <c r="R144" s="24">
        <f>'2009'!$W144</f>
        <v>5</v>
      </c>
      <c r="S144" s="24">
        <f>'2010'!$W144</f>
        <v>3</v>
      </c>
      <c r="T144" s="24">
        <f>'2011'!$W144</f>
        <v>3</v>
      </c>
      <c r="U144" s="24">
        <f>'2012'!$W144</f>
        <v>1</v>
      </c>
      <c r="V144" s="24">
        <f>'2013'!$W144</f>
        <v>0</v>
      </c>
      <c r="W144" s="35">
        <f>'2004'!$Q144</f>
        <v>0</v>
      </c>
      <c r="X144" s="24">
        <f>'2005'!$Q144</f>
        <v>313</v>
      </c>
      <c r="Y144" s="24">
        <f>'2006'!$Q144</f>
        <v>0</v>
      </c>
      <c r="Z144" s="24">
        <f>'2007'!$Q144</f>
        <v>68</v>
      </c>
      <c r="AA144" s="24">
        <f>'2008'!$Q144</f>
        <v>361</v>
      </c>
      <c r="AB144" s="24">
        <f>'2009'!Q144</f>
        <v>51</v>
      </c>
      <c r="AC144" s="24">
        <f>'2010'!Q144</f>
        <v>80</v>
      </c>
      <c r="AD144" s="24">
        <f>'2011'!$Q144</f>
        <v>96</v>
      </c>
      <c r="AE144" s="24">
        <f>'2012'!$Q144</f>
        <v>167</v>
      </c>
      <c r="AF144" s="24">
        <f>'2013'!$Q144</f>
        <v>0</v>
      </c>
      <c r="AG144" s="35">
        <f>'2004'!$AF144</f>
        <v>0</v>
      </c>
      <c r="AH144" s="24">
        <f>'2005'!$AF144</f>
        <v>6</v>
      </c>
      <c r="AI144" s="24">
        <f>'2006'!$AF146</f>
        <v>8</v>
      </c>
      <c r="AJ144" s="24">
        <f>'2007'!$AF144</f>
        <v>0</v>
      </c>
      <c r="AK144" s="24">
        <f>'2008'!$AF144</f>
        <v>6</v>
      </c>
      <c r="AL144" s="24">
        <f>'2009'!$AF144</f>
        <v>1</v>
      </c>
      <c r="AM144" s="24">
        <f>'2010'!$AF144</f>
        <v>0</v>
      </c>
      <c r="AN144" s="24">
        <f>'2011'!$AF144</f>
        <v>2</v>
      </c>
      <c r="AO144" s="24">
        <f>'2012'!$AF144</f>
        <v>2</v>
      </c>
      <c r="AP144" s="24">
        <f>'2013'!$AF144</f>
        <v>0</v>
      </c>
    </row>
    <row r="145" spans="1:42">
      <c r="A145" s="1" t="s">
        <v>428</v>
      </c>
      <c r="B145" s="4" t="s">
        <v>780</v>
      </c>
      <c r="C145" s="35">
        <f>'2004'!$I145</f>
        <v>0</v>
      </c>
      <c r="D145" s="24">
        <f>'2005'!$I145</f>
        <v>0</v>
      </c>
      <c r="E145" s="24">
        <f>'2006'!$I145</f>
        <v>0</v>
      </c>
      <c r="F145" s="24">
        <f>'2007'!$I145</f>
        <v>0</v>
      </c>
      <c r="G145" s="24">
        <f>'2008'!$I145</f>
        <v>8</v>
      </c>
      <c r="H145" s="24">
        <f>'2009'!$I145</f>
        <v>0</v>
      </c>
      <c r="I145" s="24">
        <f>'2010'!$I145</f>
        <v>0</v>
      </c>
      <c r="J145" s="24">
        <f>'2011'!$I145</f>
        <v>0</v>
      </c>
      <c r="K145" s="24">
        <f>'2012'!$I145</f>
        <v>0</v>
      </c>
      <c r="L145" s="24">
        <f>'2013'!$I145</f>
        <v>0</v>
      </c>
      <c r="M145" s="35">
        <f>'2004'!$W145</f>
        <v>0</v>
      </c>
      <c r="N145" s="24">
        <f>'2005'!$W145</f>
        <v>0</v>
      </c>
      <c r="O145" s="24">
        <f>'2006'!$W145</f>
        <v>0</v>
      </c>
      <c r="P145" s="24">
        <f>'2007'!$W145</f>
        <v>0</v>
      </c>
      <c r="Q145" s="24">
        <f>'2008'!$W145</f>
        <v>0</v>
      </c>
      <c r="R145" s="24">
        <f>'2009'!$W145</f>
        <v>0</v>
      </c>
      <c r="S145" s="24">
        <f>'2010'!$W145</f>
        <v>0</v>
      </c>
      <c r="T145" s="24">
        <f>'2011'!$W145</f>
        <v>0</v>
      </c>
      <c r="U145" s="24">
        <f>'2012'!$W145</f>
        <v>0</v>
      </c>
      <c r="V145" s="24">
        <f>'2013'!$W145</f>
        <v>0</v>
      </c>
      <c r="W145" s="35">
        <f>'2004'!$Q145</f>
        <v>0</v>
      </c>
      <c r="X145" s="24">
        <f>'2005'!$Q145</f>
        <v>14</v>
      </c>
      <c r="Y145" s="24">
        <f>'2006'!$Q145</f>
        <v>44</v>
      </c>
      <c r="Z145" s="24">
        <f>'2007'!$Q145</f>
        <v>37</v>
      </c>
      <c r="AA145" s="24">
        <f>'2008'!$Q145</f>
        <v>46</v>
      </c>
      <c r="AB145" s="24">
        <f>'2009'!Q145</f>
        <v>33</v>
      </c>
      <c r="AC145" s="24">
        <f>'2010'!Q145</f>
        <v>26</v>
      </c>
      <c r="AD145" s="24">
        <f>'2011'!$Q145</f>
        <v>36</v>
      </c>
      <c r="AE145" s="24">
        <f>'2012'!$Q145</f>
        <v>29</v>
      </c>
      <c r="AF145" s="24">
        <f>'2013'!$Q145</f>
        <v>0</v>
      </c>
      <c r="AG145" s="35">
        <f>'2004'!$AF145</f>
        <v>0</v>
      </c>
      <c r="AH145" s="24">
        <f>'2005'!$AF145</f>
        <v>0</v>
      </c>
      <c r="AI145" s="24">
        <f>'2006'!$AF145</f>
        <v>0</v>
      </c>
      <c r="AJ145" s="24">
        <f>'2007'!$AF145</f>
        <v>0</v>
      </c>
      <c r="AK145" s="24">
        <f>'2008'!$AF145</f>
        <v>1</v>
      </c>
      <c r="AL145" s="24">
        <f>'2009'!$AF145</f>
        <v>0</v>
      </c>
      <c r="AM145" s="24">
        <f>'2010'!$AF145</f>
        <v>1</v>
      </c>
      <c r="AN145" s="24">
        <f>'2011'!$AF145</f>
        <v>1</v>
      </c>
      <c r="AO145" s="24">
        <f>'2012'!$AF145</f>
        <v>0</v>
      </c>
      <c r="AP145" s="24">
        <f>'2013'!$AF145</f>
        <v>0</v>
      </c>
    </row>
    <row r="146" spans="1:42">
      <c r="A146" s="1" t="s">
        <v>426</v>
      </c>
      <c r="B146" s="4" t="s">
        <v>624</v>
      </c>
      <c r="C146" s="35">
        <f>'2004'!$I146</f>
        <v>0</v>
      </c>
      <c r="D146" s="24">
        <f>'2005'!$I146</f>
        <v>255</v>
      </c>
      <c r="E146" s="24">
        <f>'2006'!$I146</f>
        <v>321</v>
      </c>
      <c r="F146" s="24">
        <f>'2007'!$I146</f>
        <v>338</v>
      </c>
      <c r="G146" s="24">
        <f>'2008'!$I146</f>
        <v>0</v>
      </c>
      <c r="H146" s="24">
        <f>'2009'!$I146</f>
        <v>276</v>
      </c>
      <c r="I146" s="24">
        <f>'2010'!$I146</f>
        <v>272</v>
      </c>
      <c r="J146" s="24">
        <f>'2011'!$I146</f>
        <v>196</v>
      </c>
      <c r="K146" s="24">
        <f>'2012'!$I146</f>
        <v>173</v>
      </c>
      <c r="L146" s="24">
        <f>'2013'!$I146</f>
        <v>192</v>
      </c>
      <c r="M146" s="35">
        <f>'2004'!$W146</f>
        <v>0</v>
      </c>
      <c r="N146" s="24">
        <f>'2005'!$W146</f>
        <v>35</v>
      </c>
      <c r="O146" s="24">
        <f>'2006'!$W146</f>
        <v>85</v>
      </c>
      <c r="P146" s="24">
        <f>'2007'!$W146</f>
        <v>72</v>
      </c>
      <c r="Q146" s="24">
        <f>'2008'!$W146</f>
        <v>0</v>
      </c>
      <c r="R146" s="24">
        <f>'2009'!$W146</f>
        <v>135</v>
      </c>
      <c r="S146" s="24">
        <f>'2010'!$W146</f>
        <v>158</v>
      </c>
      <c r="T146" s="24">
        <f>'2011'!$W146</f>
        <v>71</v>
      </c>
      <c r="U146" s="24">
        <f>'2012'!$W146</f>
        <v>64</v>
      </c>
      <c r="V146" s="24">
        <f>'2013'!$W146</f>
        <v>67</v>
      </c>
      <c r="W146" s="35">
        <f>'2004'!$Q146</f>
        <v>0</v>
      </c>
      <c r="X146" s="24">
        <f>'2005'!$Q146</f>
        <v>313</v>
      </c>
      <c r="Y146" s="24">
        <f>'2006'!$Q146</f>
        <v>360</v>
      </c>
      <c r="Z146" s="24">
        <f>'2007'!$Q146</f>
        <v>323</v>
      </c>
      <c r="AA146" s="24">
        <f>'2008'!$Q146</f>
        <v>243</v>
      </c>
      <c r="AB146" s="24">
        <f>'2009'!Q146</f>
        <v>274</v>
      </c>
      <c r="AC146" s="24">
        <f>'2010'!Q146</f>
        <v>219</v>
      </c>
      <c r="AD146" s="24">
        <f>'2011'!$Q146</f>
        <v>173</v>
      </c>
      <c r="AE146" s="24">
        <f>'2012'!$Q146</f>
        <v>206</v>
      </c>
      <c r="AF146" s="24" t="e">
        <f>'2013'!#REF!</f>
        <v>#REF!</v>
      </c>
      <c r="AG146" s="35">
        <f>'2004'!$AF146</f>
        <v>0</v>
      </c>
      <c r="AH146" s="24">
        <f>'2005'!$AF146</f>
        <v>6</v>
      </c>
      <c r="AI146" s="24">
        <f>'2006'!$AF147</f>
        <v>16</v>
      </c>
      <c r="AJ146" s="24">
        <f>'2007'!$AF146</f>
        <v>4</v>
      </c>
      <c r="AK146" s="24">
        <f>'2008'!$AF146</f>
        <v>8</v>
      </c>
      <c r="AL146" s="24">
        <f>'2009'!$AF146</f>
        <v>8</v>
      </c>
      <c r="AM146" s="24">
        <f>'2010'!$AF146</f>
        <v>1</v>
      </c>
      <c r="AN146" s="24">
        <f>'2011'!$AF146</f>
        <v>6</v>
      </c>
      <c r="AO146" s="24">
        <f>'2012'!$AF146</f>
        <v>11</v>
      </c>
      <c r="AP146" s="24" t="e">
        <f>'2013'!#REF!</f>
        <v>#REF!</v>
      </c>
    </row>
    <row r="147" spans="1:42">
      <c r="A147" s="1" t="s">
        <v>430</v>
      </c>
      <c r="B147" s="4" t="s">
        <v>539</v>
      </c>
      <c r="C147" s="35"/>
      <c r="D147" s="24">
        <f>'2005'!$I147</f>
        <v>0</v>
      </c>
      <c r="E147" s="24">
        <f>'2006'!$I147</f>
        <v>0</v>
      </c>
      <c r="F147" s="24">
        <f>'2007'!$I147</f>
        <v>0</v>
      </c>
      <c r="G147" s="24">
        <f>'2008'!$I147</f>
        <v>0</v>
      </c>
      <c r="H147" s="24">
        <f>'2009'!$I147</f>
        <v>0</v>
      </c>
      <c r="I147" s="24">
        <f>'2010'!$I147</f>
        <v>0</v>
      </c>
      <c r="J147" s="24">
        <f>'2011'!$I147</f>
        <v>0</v>
      </c>
      <c r="K147" s="24">
        <f>'2012'!$I147</f>
        <v>0</v>
      </c>
      <c r="L147" s="24">
        <f>'2013'!$P146</f>
        <v>6</v>
      </c>
      <c r="M147" s="35"/>
      <c r="N147" s="24">
        <f>'2005'!$W147</f>
        <v>0</v>
      </c>
      <c r="O147" s="24">
        <f>'2006'!$W147</f>
        <v>0</v>
      </c>
      <c r="P147" s="24">
        <f>'2007'!$W147</f>
        <v>0</v>
      </c>
      <c r="Q147" s="24">
        <f>'2008'!$W147</f>
        <v>0</v>
      </c>
      <c r="R147" s="24">
        <f>'2009'!$W147</f>
        <v>0</v>
      </c>
      <c r="S147" s="24">
        <f>'2010'!$W147</f>
        <v>0</v>
      </c>
      <c r="T147" s="24">
        <f>'2011'!$W147</f>
        <v>0</v>
      </c>
      <c r="U147" s="24">
        <f>'2012'!$W147</f>
        <v>0</v>
      </c>
      <c r="V147" s="24">
        <f>'2013'!$AE146</f>
        <v>0</v>
      </c>
      <c r="W147" s="35"/>
      <c r="X147" s="24">
        <f>'2005'!$Q147</f>
        <v>328</v>
      </c>
      <c r="Y147" s="24">
        <f>'2006'!$Q147</f>
        <v>233</v>
      </c>
      <c r="Z147" s="24">
        <f>'2007'!$Q147</f>
        <v>295</v>
      </c>
      <c r="AA147" s="24">
        <f>'2008'!$Q147</f>
        <v>0</v>
      </c>
      <c r="AB147" s="24">
        <f>'2009'!Q147</f>
        <v>0</v>
      </c>
      <c r="AC147" s="24">
        <f>'2010'!Q147</f>
        <v>251</v>
      </c>
      <c r="AD147" s="24">
        <f>'2011'!$Q147</f>
        <v>0</v>
      </c>
      <c r="AE147" s="24">
        <f>'2012'!$Q147</f>
        <v>253</v>
      </c>
      <c r="AF147" s="24" t="e">
        <f>'2013'!#REF!</f>
        <v>#REF!</v>
      </c>
      <c r="AG147" s="35"/>
      <c r="AH147" s="24">
        <f>'2005'!$AF147</f>
        <v>10</v>
      </c>
      <c r="AI147" s="24"/>
      <c r="AJ147" s="24">
        <f>'2007'!$AF147</f>
        <v>10</v>
      </c>
      <c r="AK147" s="24">
        <f>'2008'!$AF147</f>
        <v>0</v>
      </c>
      <c r="AL147" s="24">
        <f>'2009'!$AF147</f>
        <v>0</v>
      </c>
      <c r="AM147" s="24">
        <f>'2010'!$AF147</f>
        <v>8</v>
      </c>
      <c r="AN147" s="24">
        <f>'2011'!$AF147</f>
        <v>0</v>
      </c>
      <c r="AO147" s="24">
        <f>'2012'!$AF147</f>
        <v>9</v>
      </c>
      <c r="AP147" s="24" t="e">
        <f>'2013'!#REF!</f>
        <v>#REF!</v>
      </c>
    </row>
    <row r="148" spans="1:42">
      <c r="A148" s="1" t="s">
        <v>223</v>
      </c>
      <c r="B148" s="4" t="s">
        <v>94</v>
      </c>
      <c r="C148" s="35">
        <f>'2004'!$I148</f>
        <v>0</v>
      </c>
      <c r="D148" s="24">
        <f>'2005'!$I148</f>
        <v>0</v>
      </c>
      <c r="E148" s="24">
        <f>'2006'!$I148</f>
        <v>205</v>
      </c>
      <c r="F148" s="24">
        <f>'2007'!$I148</f>
        <v>318</v>
      </c>
      <c r="G148" s="24">
        <f>'2008'!$I148</f>
        <v>417</v>
      </c>
      <c r="H148" s="24">
        <f>'2009'!$I148</f>
        <v>538</v>
      </c>
      <c r="I148" s="24">
        <f>'2010'!$I148</f>
        <v>536</v>
      </c>
      <c r="J148" s="24">
        <f>'2011'!$I148</f>
        <v>544</v>
      </c>
      <c r="K148" s="24">
        <f>'2012'!$I148</f>
        <v>827</v>
      </c>
      <c r="L148" s="24">
        <f>'2013'!$P147</f>
        <v>0</v>
      </c>
      <c r="M148" s="35">
        <f>'2004'!$W148</f>
        <v>0</v>
      </c>
      <c r="N148" s="24">
        <f>'2005'!$W148</f>
        <v>0</v>
      </c>
      <c r="O148" s="24">
        <f>'2006'!$W148</f>
        <v>0</v>
      </c>
      <c r="P148" s="24">
        <f>'2007'!$W148</f>
        <v>5</v>
      </c>
      <c r="Q148" s="24">
        <f>'2008'!$W148</f>
        <v>10</v>
      </c>
      <c r="R148" s="24">
        <f>'2009'!$W148</f>
        <v>12</v>
      </c>
      <c r="S148" s="24">
        <f>'2010'!$W148</f>
        <v>22</v>
      </c>
      <c r="T148" s="24">
        <f>'2011'!$W148</f>
        <v>5</v>
      </c>
      <c r="U148" s="24">
        <f>'2012'!$W148</f>
        <v>11</v>
      </c>
      <c r="V148" s="24">
        <f>'2013'!$AE147</f>
        <v>0</v>
      </c>
      <c r="W148" s="35">
        <f>'2004'!$Q148</f>
        <v>0</v>
      </c>
      <c r="X148" s="24">
        <f>'2005'!$Q148</f>
        <v>0</v>
      </c>
      <c r="Y148" s="24">
        <f>'2006'!$Q148</f>
        <v>193</v>
      </c>
      <c r="Z148" s="24">
        <f>'2007'!$Q148</f>
        <v>251</v>
      </c>
      <c r="AA148" s="24">
        <f>'2008'!$Q148</f>
        <v>512</v>
      </c>
      <c r="AB148" s="24">
        <f>'2009'!Q148</f>
        <v>507</v>
      </c>
      <c r="AC148" s="24">
        <f>'2010'!Q148</f>
        <v>515</v>
      </c>
      <c r="AD148" s="24">
        <f>'2011'!$Q148</f>
        <v>554</v>
      </c>
      <c r="AE148" s="24">
        <f>'2012'!$Q148</f>
        <v>682</v>
      </c>
      <c r="AF148" s="24">
        <f>'2013'!$Q148</f>
        <v>0</v>
      </c>
      <c r="AG148" s="35">
        <f>'2004'!$AF148</f>
        <v>0</v>
      </c>
      <c r="AH148" s="24">
        <f>'2005'!$AF148</f>
        <v>0</v>
      </c>
      <c r="AI148" s="24">
        <f>'2006'!$AF148</f>
        <v>2</v>
      </c>
      <c r="AJ148" s="24">
        <f>'2007'!$AF148</f>
        <v>4</v>
      </c>
      <c r="AK148" s="24">
        <f>'2008'!$AF148</f>
        <v>9</v>
      </c>
      <c r="AL148" s="24">
        <f>'2009'!$AF148</f>
        <v>6</v>
      </c>
      <c r="AM148" s="24">
        <f>'2010'!$AF148</f>
        <v>5</v>
      </c>
      <c r="AN148" s="24">
        <f>'2011'!$AF148</f>
        <v>4</v>
      </c>
      <c r="AO148" s="24">
        <f>'2012'!$AF148</f>
        <v>1</v>
      </c>
      <c r="AP148" s="24">
        <f>'2013'!$AF148</f>
        <v>0</v>
      </c>
    </row>
    <row r="149" spans="1:42">
      <c r="A149" s="1" t="s">
        <v>226</v>
      </c>
      <c r="B149" s="4" t="s">
        <v>230</v>
      </c>
      <c r="C149" s="35">
        <f>'2004'!$I149</f>
        <v>1188</v>
      </c>
      <c r="D149" s="24">
        <f>'2005'!$I149</f>
        <v>1170</v>
      </c>
      <c r="E149" s="24">
        <f>'2006'!$I149</f>
        <v>1228</v>
      </c>
      <c r="F149" s="24">
        <f>'2007'!$I149</f>
        <v>1309</v>
      </c>
      <c r="G149" s="24">
        <f>'2008'!$I149</f>
        <v>1663</v>
      </c>
      <c r="H149" s="24">
        <f>'2009'!$I149</f>
        <v>0</v>
      </c>
      <c r="I149" s="24">
        <f>'2010'!$I149</f>
        <v>1719</v>
      </c>
      <c r="J149" s="24">
        <f>'2011'!$I149</f>
        <v>2033</v>
      </c>
      <c r="K149" s="24">
        <f>'2012'!$I149</f>
        <v>2015</v>
      </c>
      <c r="L149" s="24">
        <f>'2013'!$I149</f>
        <v>0</v>
      </c>
      <c r="M149" s="35">
        <f>'2004'!$W149</f>
        <v>258</v>
      </c>
      <c r="N149" s="24">
        <f>'2005'!$W149</f>
        <v>359</v>
      </c>
      <c r="O149" s="24">
        <f>'2006'!$W149</f>
        <v>416</v>
      </c>
      <c r="P149" s="24">
        <f>'2007'!$W149</f>
        <v>412</v>
      </c>
      <c r="Q149" s="24">
        <f>'2008'!$W149</f>
        <v>537</v>
      </c>
      <c r="R149" s="24">
        <f>'2009'!$W149</f>
        <v>0</v>
      </c>
      <c r="S149" s="24">
        <f>'2010'!$W149</f>
        <v>458</v>
      </c>
      <c r="T149" s="24">
        <f>'2011'!$W149</f>
        <v>752</v>
      </c>
      <c r="U149" s="24">
        <f>'2012'!$W149</f>
        <v>705</v>
      </c>
      <c r="V149" s="24">
        <f>'2013'!$W149</f>
        <v>0</v>
      </c>
      <c r="W149" s="35">
        <f>'2004'!$Q149</f>
        <v>3171</v>
      </c>
      <c r="X149" s="24">
        <f>'2005'!$Q149</f>
        <v>2796</v>
      </c>
      <c r="Y149" s="24">
        <f>'2006'!$Q149</f>
        <v>3145</v>
      </c>
      <c r="Z149" s="24">
        <f>'2007'!$Q149</f>
        <v>2733</v>
      </c>
      <c r="AA149" s="24">
        <f>'2008'!$Q149</f>
        <v>2911</v>
      </c>
      <c r="AB149" s="24">
        <f>'2009'!Q149</f>
        <v>0</v>
      </c>
      <c r="AC149" s="24">
        <f>'2010'!Q149</f>
        <v>2718</v>
      </c>
      <c r="AD149" s="24">
        <f>'2011'!$Q149</f>
        <v>2565</v>
      </c>
      <c r="AE149" s="24">
        <f>'2012'!$Q149</f>
        <v>2654</v>
      </c>
      <c r="AF149" s="24">
        <f>'2013'!$Q149</f>
        <v>0</v>
      </c>
      <c r="AG149" s="35">
        <f>'2004'!$AF149</f>
        <v>1187</v>
      </c>
      <c r="AH149" s="24">
        <f>'2005'!$AF149</f>
        <v>1012</v>
      </c>
      <c r="AI149" s="24">
        <f>'2006'!$AF149</f>
        <v>1176</v>
      </c>
      <c r="AJ149" s="24">
        <f>'2007'!$AF149</f>
        <v>990</v>
      </c>
      <c r="AK149" s="24">
        <f>'2008'!$AF149</f>
        <v>898</v>
      </c>
      <c r="AL149" s="24">
        <f>'2009'!$AF149</f>
        <v>0</v>
      </c>
      <c r="AM149" s="24">
        <f>'2010'!$AF149</f>
        <v>771</v>
      </c>
      <c r="AN149" s="24">
        <f>'2011'!$AF149</f>
        <v>861</v>
      </c>
      <c r="AO149" s="24">
        <f>'2012'!$AF149</f>
        <v>927</v>
      </c>
      <c r="AP149" s="24">
        <f>'2013'!$AF149</f>
        <v>0</v>
      </c>
    </row>
    <row r="150" spans="1:42">
      <c r="A150" s="1" t="s">
        <v>228</v>
      </c>
      <c r="B150" s="4" t="s">
        <v>230</v>
      </c>
      <c r="C150" s="35">
        <f>'2004'!$I150</f>
        <v>1325</v>
      </c>
      <c r="D150" s="24">
        <f>'2005'!$I150</f>
        <v>1381</v>
      </c>
      <c r="E150" s="24">
        <f>'2006'!$I150</f>
        <v>1851</v>
      </c>
      <c r="F150" s="24">
        <f>'2007'!$I150</f>
        <v>1628</v>
      </c>
      <c r="G150" s="24">
        <f>'2008'!$I150</f>
        <v>1562</v>
      </c>
      <c r="H150" s="24">
        <f>'2009'!$I150</f>
        <v>1626</v>
      </c>
      <c r="I150" s="24">
        <f>'2010'!$I150</f>
        <v>1929</v>
      </c>
      <c r="J150" s="24">
        <f>'2011'!$I150</f>
        <v>2128</v>
      </c>
      <c r="K150" s="24">
        <f>'2012'!$I150</f>
        <v>2125</v>
      </c>
      <c r="L150" s="24">
        <f>'2013'!$I150</f>
        <v>2059</v>
      </c>
      <c r="M150" s="35">
        <f>'2004'!$W150</f>
        <v>25</v>
      </c>
      <c r="N150" s="24">
        <f>'2005'!$W150</f>
        <v>12</v>
      </c>
      <c r="O150" s="24">
        <f>'2006'!$W150</f>
        <v>20</v>
      </c>
      <c r="P150" s="24">
        <f>'2007'!$W150</f>
        <v>15</v>
      </c>
      <c r="Q150" s="24">
        <f>'2008'!$W150</f>
        <v>17</v>
      </c>
      <c r="R150" s="24">
        <f>'2009'!$W150</f>
        <v>31</v>
      </c>
      <c r="S150" s="24">
        <f>'2010'!$W150</f>
        <v>23</v>
      </c>
      <c r="T150" s="24">
        <f>'2011'!$W150</f>
        <v>8</v>
      </c>
      <c r="U150" s="24">
        <f>'2012'!$W150</f>
        <v>9</v>
      </c>
      <c r="V150" s="24">
        <f>'2013'!$W150</f>
        <v>6</v>
      </c>
      <c r="W150" s="35">
        <f>'2004'!$Q150</f>
        <v>1389</v>
      </c>
      <c r="X150" s="24">
        <f>'2005'!$Q150</f>
        <v>1390</v>
      </c>
      <c r="Y150" s="24">
        <f>'2006'!$Q150</f>
        <v>1767</v>
      </c>
      <c r="Z150" s="24">
        <f>'2007'!$Q150</f>
        <v>1702</v>
      </c>
      <c r="AA150" s="24">
        <f>'2008'!$Q150</f>
        <v>1671</v>
      </c>
      <c r="AB150" s="24">
        <f>'2009'!Q150</f>
        <v>1614</v>
      </c>
      <c r="AC150" s="24">
        <f>'2010'!Q150</f>
        <v>1647</v>
      </c>
      <c r="AD150" s="24">
        <f>'2011'!$Q150</f>
        <v>1649</v>
      </c>
      <c r="AE150" s="24">
        <f>'2012'!$Q150</f>
        <v>1636</v>
      </c>
      <c r="AF150" s="24" t="e">
        <f>'2013'!#REF!</f>
        <v>#REF!</v>
      </c>
      <c r="AG150" s="35">
        <f>'2004'!$AF150</f>
        <v>19</v>
      </c>
      <c r="AH150" s="24">
        <f>'2005'!$AF150</f>
        <v>11</v>
      </c>
      <c r="AI150" s="24">
        <f>'2006'!$AF150</f>
        <v>13</v>
      </c>
      <c r="AJ150" s="24">
        <f>'2007'!$AF150</f>
        <v>5</v>
      </c>
      <c r="AK150" s="24">
        <f>'2008'!$AF150</f>
        <v>6</v>
      </c>
      <c r="AL150" s="24">
        <f>'2009'!$AF150</f>
        <v>5</v>
      </c>
      <c r="AM150" s="24">
        <f>'2010'!$AF150</f>
        <v>8</v>
      </c>
      <c r="AN150" s="24">
        <f>'2011'!$AF150</f>
        <v>5</v>
      </c>
      <c r="AO150" s="24">
        <f>'2012'!$AF150</f>
        <v>6</v>
      </c>
      <c r="AP150" s="24" t="e">
        <f>'2013'!#REF!</f>
        <v>#REF!</v>
      </c>
    </row>
    <row r="151" spans="1:42">
      <c r="A151" s="1" t="s">
        <v>431</v>
      </c>
      <c r="B151" s="4" t="s">
        <v>199</v>
      </c>
      <c r="C151" s="35">
        <f>'2004'!$I151</f>
        <v>0</v>
      </c>
      <c r="D151" s="24">
        <f>'2005'!$I151</f>
        <v>596</v>
      </c>
      <c r="E151" s="24">
        <f>'2006'!$I151</f>
        <v>854</v>
      </c>
      <c r="F151" s="24">
        <f>'2007'!$I151</f>
        <v>802</v>
      </c>
      <c r="G151" s="24">
        <f>'2008'!$I151</f>
        <v>822</v>
      </c>
      <c r="H151" s="24">
        <f>'2009'!$I151</f>
        <v>844</v>
      </c>
      <c r="I151" s="24">
        <f>'2010'!$I151</f>
        <v>755</v>
      </c>
      <c r="J151" s="24">
        <f>'2011'!$I151</f>
        <v>733</v>
      </c>
      <c r="K151" s="24">
        <f>'2012'!$I151</f>
        <v>781</v>
      </c>
      <c r="L151" s="24">
        <f>'2013'!$P150</f>
        <v>340</v>
      </c>
      <c r="M151" s="35">
        <f>'2004'!$W151</f>
        <v>0</v>
      </c>
      <c r="N151" s="24">
        <f>'2005'!$W151</f>
        <v>1</v>
      </c>
      <c r="O151" s="24">
        <f>'2006'!$W151</f>
        <v>0</v>
      </c>
      <c r="P151" s="24">
        <f>'2007'!$W151</f>
        <v>0</v>
      </c>
      <c r="Q151" s="24">
        <f>'2008'!$W151</f>
        <v>0</v>
      </c>
      <c r="R151" s="24">
        <f>'2009'!$W151</f>
        <v>1</v>
      </c>
      <c r="S151" s="24">
        <f>'2010'!$W151</f>
        <v>3</v>
      </c>
      <c r="T151" s="24">
        <f>'2011'!$W151</f>
        <v>3</v>
      </c>
      <c r="U151" s="24">
        <f>'2012'!$W151</f>
        <v>2</v>
      </c>
      <c r="V151" s="24">
        <f>'2013'!$AE150</f>
        <v>17</v>
      </c>
      <c r="W151" s="35">
        <f>'2004'!$Q151</f>
        <v>0</v>
      </c>
      <c r="X151" s="24">
        <f>'2005'!$Q151</f>
        <v>71</v>
      </c>
      <c r="Y151" s="24">
        <f>'2006'!$Q151</f>
        <v>40</v>
      </c>
      <c r="Z151" s="24">
        <f>'2007'!$Q151</f>
        <v>62</v>
      </c>
      <c r="AA151" s="24">
        <f>'2008'!$Q151</f>
        <v>57</v>
      </c>
      <c r="AB151" s="24">
        <f>'2009'!Q151</f>
        <v>53</v>
      </c>
      <c r="AC151" s="24">
        <f>'2010'!Q151</f>
        <v>49</v>
      </c>
      <c r="AD151" s="24">
        <f>'2011'!$Q151</f>
        <v>61</v>
      </c>
      <c r="AE151" s="24">
        <f>'2012'!$Q151</f>
        <v>66</v>
      </c>
      <c r="AF151" s="24" t="e">
        <f>'2013'!#REF!</f>
        <v>#REF!</v>
      </c>
      <c r="AG151" s="35">
        <f>'2004'!$AF151</f>
        <v>0</v>
      </c>
      <c r="AH151" s="24">
        <f>'2005'!$AF151</f>
        <v>4</v>
      </c>
      <c r="AI151" s="24">
        <f>'2006'!$AF151</f>
        <v>2</v>
      </c>
      <c r="AJ151" s="24">
        <f>'2007'!$AF151</f>
        <v>2</v>
      </c>
      <c r="AK151" s="24">
        <f>'2008'!$AF151</f>
        <v>6</v>
      </c>
      <c r="AL151" s="24">
        <f>'2009'!$AF151</f>
        <v>2</v>
      </c>
      <c r="AM151" s="24">
        <f>'2010'!$AF151</f>
        <v>3</v>
      </c>
      <c r="AN151" s="24">
        <f>'2011'!$AF151</f>
        <v>4</v>
      </c>
      <c r="AO151" s="24">
        <f>'2012'!$AF151</f>
        <v>1</v>
      </c>
      <c r="AP151" s="24" t="e">
        <f>'2013'!#REF!</f>
        <v>#REF!</v>
      </c>
    </row>
    <row r="152" spans="1:42">
      <c r="A152" s="1" t="s">
        <v>432</v>
      </c>
      <c r="B152" s="4" t="s">
        <v>623</v>
      </c>
      <c r="C152" s="35">
        <f>'2004'!$I152</f>
        <v>0</v>
      </c>
      <c r="D152" s="24">
        <f>'2005'!$I152</f>
        <v>0</v>
      </c>
      <c r="E152" s="24">
        <f>'2006'!$I152</f>
        <v>0</v>
      </c>
      <c r="F152" s="24">
        <f>'2007'!$I152</f>
        <v>0</v>
      </c>
      <c r="G152" s="24">
        <f>'2008'!$I152</f>
        <v>0</v>
      </c>
      <c r="H152" s="24">
        <f>'2009'!$I152</f>
        <v>0</v>
      </c>
      <c r="I152" s="24">
        <f>'2010'!$I152</f>
        <v>0</v>
      </c>
      <c r="J152" s="24">
        <f>'2011'!$I152</f>
        <v>0</v>
      </c>
      <c r="K152" s="24">
        <f>'2012'!$I152</f>
        <v>0</v>
      </c>
      <c r="L152" s="24">
        <f>'2013'!$P151</f>
        <v>0</v>
      </c>
      <c r="M152" s="35">
        <f>'2004'!$W152</f>
        <v>0</v>
      </c>
      <c r="N152" s="24">
        <f>'2005'!$W152</f>
        <v>0</v>
      </c>
      <c r="O152" s="24">
        <f>'2006'!$W152</f>
        <v>0</v>
      </c>
      <c r="P152" s="24">
        <f>'2007'!$W152</f>
        <v>0</v>
      </c>
      <c r="Q152" s="24">
        <f>'2008'!$W152</f>
        <v>0</v>
      </c>
      <c r="R152" s="24">
        <f>'2009'!$W152</f>
        <v>0</v>
      </c>
      <c r="S152" s="24">
        <f>'2010'!$W152</f>
        <v>0</v>
      </c>
      <c r="T152" s="24">
        <f>'2011'!$W152</f>
        <v>0</v>
      </c>
      <c r="U152" s="24">
        <f>'2012'!$W152</f>
        <v>0</v>
      </c>
      <c r="V152" s="24">
        <f>'2013'!$AE151</f>
        <v>7</v>
      </c>
      <c r="W152" s="35">
        <f>'2004'!$Q152</f>
        <v>0</v>
      </c>
      <c r="X152" s="24">
        <f>'2005'!$Q152</f>
        <v>0</v>
      </c>
      <c r="Y152" s="24">
        <f>'2006'!$Q152</f>
        <v>0</v>
      </c>
      <c r="Z152" s="24">
        <f>'2007'!$Q152</f>
        <v>73</v>
      </c>
      <c r="AA152" s="24">
        <f>'2008'!$Q152</f>
        <v>98</v>
      </c>
      <c r="AB152" s="24">
        <f>'2009'!Q152</f>
        <v>120</v>
      </c>
      <c r="AC152" s="24">
        <f>'2010'!Q152</f>
        <v>288</v>
      </c>
      <c r="AD152" s="24">
        <f>'2011'!$Q152</f>
        <v>0</v>
      </c>
      <c r="AE152" s="24">
        <f>'2012'!$Q152</f>
        <v>91</v>
      </c>
      <c r="AF152" s="24">
        <f>'2013'!$Q152</f>
        <v>91</v>
      </c>
      <c r="AG152" s="35">
        <f>'2004'!$AF152</f>
        <v>0</v>
      </c>
      <c r="AH152" s="24">
        <f>'2005'!$AF152</f>
        <v>0</v>
      </c>
      <c r="AI152" s="24">
        <f>'2006'!$AF152</f>
        <v>0</v>
      </c>
      <c r="AJ152" s="24">
        <f>'2007'!$AF152</f>
        <v>0</v>
      </c>
      <c r="AK152" s="24">
        <f>'2008'!$AF152</f>
        <v>6</v>
      </c>
      <c r="AL152" s="24">
        <f>'2009'!$AF152</f>
        <v>10</v>
      </c>
      <c r="AM152" s="24">
        <f>'2010'!$AF152</f>
        <v>13</v>
      </c>
      <c r="AN152" s="24">
        <f>'2011'!$AF152</f>
        <v>0</v>
      </c>
      <c r="AO152" s="24">
        <f>'2012'!$AF152</f>
        <v>5</v>
      </c>
      <c r="AP152" s="24">
        <f>'2013'!$AF152</f>
        <v>0</v>
      </c>
    </row>
    <row r="153" spans="1:42">
      <c r="A153" s="1" t="s">
        <v>231</v>
      </c>
      <c r="B153" s="34" t="s">
        <v>306</v>
      </c>
      <c r="C153" s="35">
        <f>'2004'!$I153</f>
        <v>884</v>
      </c>
      <c r="D153" s="24">
        <f>'2005'!$I153</f>
        <v>4179</v>
      </c>
      <c r="E153" s="24">
        <f>'2006'!$I153</f>
        <v>4154</v>
      </c>
      <c r="F153" s="24">
        <f>'2007'!$I153</f>
        <v>4578</v>
      </c>
      <c r="G153" s="24">
        <f>'2008'!$I153</f>
        <v>4156</v>
      </c>
      <c r="H153" s="24">
        <f>'2009'!$I153</f>
        <v>4414</v>
      </c>
      <c r="I153" s="24">
        <f>'2010'!$I153</f>
        <v>4338</v>
      </c>
      <c r="J153" s="24">
        <f>'2011'!$I153</f>
        <v>3679</v>
      </c>
      <c r="K153" s="24">
        <f>'2012'!$I153</f>
        <v>3178</v>
      </c>
      <c r="L153" s="24">
        <f>'2013'!$I153</f>
        <v>2830</v>
      </c>
      <c r="M153" s="35">
        <f>'2004'!$W153</f>
        <v>0</v>
      </c>
      <c r="N153" s="24">
        <f>'2005'!$W153</f>
        <v>3320</v>
      </c>
      <c r="O153" s="24">
        <f>'2006'!$W153</f>
        <v>3325</v>
      </c>
      <c r="P153" s="24">
        <f>'2007'!$W153</f>
        <v>3614</v>
      </c>
      <c r="Q153" s="24">
        <f>'2008'!$W153</f>
        <v>3181</v>
      </c>
      <c r="R153" s="24">
        <f>'2009'!$W153</f>
        <v>3543</v>
      </c>
      <c r="S153" s="24">
        <f>'2010'!$W153</f>
        <v>3432</v>
      </c>
      <c r="T153" s="24">
        <f>'2011'!$W153</f>
        <v>2561</v>
      </c>
      <c r="U153" s="24">
        <f>'2012'!$W153</f>
        <v>1397</v>
      </c>
      <c r="V153" s="24">
        <f>'2013'!$W153</f>
        <v>1468</v>
      </c>
      <c r="W153" s="35">
        <f>'2004'!$Q153</f>
        <v>1377</v>
      </c>
      <c r="X153" s="24">
        <f>'2005'!$Q153</f>
        <v>3518</v>
      </c>
      <c r="Y153" s="24">
        <f>'2006'!$Q153</f>
        <v>3453</v>
      </c>
      <c r="Z153" s="24">
        <f>'2007'!$Q153</f>
        <v>3169</v>
      </c>
      <c r="AA153" s="24">
        <f>'2008'!$Q153</f>
        <v>3124</v>
      </c>
      <c r="AB153" s="24">
        <f>'2009'!Q153</f>
        <v>2936</v>
      </c>
      <c r="AC153" s="24">
        <f>'2010'!Q153</f>
        <v>2705</v>
      </c>
      <c r="AD153" s="24">
        <f>'2011'!$Q153</f>
        <v>2759</v>
      </c>
      <c r="AE153" s="24">
        <f>'2012'!$Q153</f>
        <v>2352</v>
      </c>
      <c r="AF153" s="24" t="e">
        <f>'2013'!#REF!</f>
        <v>#REF!</v>
      </c>
      <c r="AG153" s="35">
        <f>'2004'!$AF153</f>
        <v>0</v>
      </c>
      <c r="AH153" s="24">
        <f>'2005'!$AF153</f>
        <v>1639</v>
      </c>
      <c r="AI153" s="24">
        <f>'2006'!$AF153</f>
        <v>1740</v>
      </c>
      <c r="AJ153" s="24">
        <f>'2007'!$AF153</f>
        <v>1410</v>
      </c>
      <c r="AK153" s="24">
        <f>'2008'!$AF153</f>
        <v>1115</v>
      </c>
      <c r="AL153" s="24">
        <f>'2009'!$AF153</f>
        <v>1266</v>
      </c>
      <c r="AM153" s="24">
        <f>'2010'!$AF153</f>
        <v>1139</v>
      </c>
      <c r="AN153" s="24">
        <f>'2011'!$AF153</f>
        <v>794</v>
      </c>
      <c r="AO153" s="24">
        <f>'2012'!$AF153</f>
        <v>312</v>
      </c>
      <c r="AP153" s="24" t="e">
        <f>'2013'!#REF!</f>
        <v>#REF!</v>
      </c>
    </row>
    <row r="154" spans="1:42">
      <c r="A154" s="1" t="s">
        <v>233</v>
      </c>
      <c r="B154" s="34" t="s">
        <v>306</v>
      </c>
      <c r="C154" s="35">
        <f>'2004'!$I154</f>
        <v>0</v>
      </c>
      <c r="D154" s="24">
        <f>'2005'!$I154</f>
        <v>876</v>
      </c>
      <c r="E154" s="24">
        <f>'2006'!$I154</f>
        <v>855</v>
      </c>
      <c r="F154" s="24">
        <f>'2007'!$I154</f>
        <v>832</v>
      </c>
      <c r="G154" s="24">
        <f>'2008'!$I154</f>
        <v>896</v>
      </c>
      <c r="H154" s="24">
        <f>'2009'!$I154</f>
        <v>719</v>
      </c>
      <c r="I154" s="24">
        <f>'2010'!$I154</f>
        <v>730</v>
      </c>
      <c r="J154" s="24">
        <f>'2011'!$I154</f>
        <v>863</v>
      </c>
      <c r="K154" s="24">
        <f>'2012'!$I154</f>
        <v>1061</v>
      </c>
      <c r="L154" s="24">
        <f>'2013'!$P153</f>
        <v>21</v>
      </c>
      <c r="M154" s="35">
        <f>'2004'!$W154</f>
        <v>0</v>
      </c>
      <c r="N154" s="24">
        <f>'2005'!$W154</f>
        <v>0</v>
      </c>
      <c r="O154" s="24">
        <f>'2006'!$W154</f>
        <v>0</v>
      </c>
      <c r="P154" s="24">
        <f>'2007'!$W154</f>
        <v>0</v>
      </c>
      <c r="Q154" s="24">
        <f>'2008'!$W154</f>
        <v>1</v>
      </c>
      <c r="R154" s="24">
        <f>'2009'!$W154</f>
        <v>5</v>
      </c>
      <c r="S154" s="24">
        <f>'2010'!$W154</f>
        <v>4</v>
      </c>
      <c r="T154" s="24">
        <f>'2011'!$W154</f>
        <v>9</v>
      </c>
      <c r="U154" s="24">
        <f>'2012'!$W154</f>
        <v>9</v>
      </c>
      <c r="V154" s="24">
        <f>'2013'!$AE153</f>
        <v>3</v>
      </c>
      <c r="W154" s="35">
        <f>'2004'!$Q154</f>
        <v>0</v>
      </c>
      <c r="X154" s="24">
        <f>'2005'!$Q154</f>
        <v>1079</v>
      </c>
      <c r="Y154" s="24">
        <f>'2006'!$Q154</f>
        <v>925</v>
      </c>
      <c r="Z154" s="24">
        <f>'2007'!$Q154</f>
        <v>975</v>
      </c>
      <c r="AA154" s="24">
        <f>'2008'!$Q154</f>
        <v>1213</v>
      </c>
      <c r="AB154" s="24">
        <f>'2009'!Q154</f>
        <v>901</v>
      </c>
      <c r="AC154" s="24">
        <f>'2010'!Q154</f>
        <v>816</v>
      </c>
      <c r="AD154" s="24">
        <f>'2011'!$Q154</f>
        <v>992</v>
      </c>
      <c r="AE154" s="24">
        <f>'2012'!$Q154</f>
        <v>834</v>
      </c>
      <c r="AF154" s="24" t="e">
        <f>'2013'!#REF!</f>
        <v>#REF!</v>
      </c>
      <c r="AG154" s="35">
        <f>'2004'!$AF154</f>
        <v>0</v>
      </c>
      <c r="AH154" s="24">
        <f>'2005'!$AF154</f>
        <v>0</v>
      </c>
      <c r="AI154" s="24">
        <f>'2006'!$AF154</f>
        <v>1</v>
      </c>
      <c r="AJ154" s="24">
        <f>'2007'!$AF154</f>
        <v>1</v>
      </c>
      <c r="AK154" s="24">
        <f>'2008'!$AF154</f>
        <v>0</v>
      </c>
      <c r="AL154" s="24">
        <f>'2009'!$AF154</f>
        <v>3</v>
      </c>
      <c r="AM154" s="24">
        <f>'2010'!$AF154</f>
        <v>4</v>
      </c>
      <c r="AN154" s="24">
        <f>'2011'!$AF154</f>
        <v>5</v>
      </c>
      <c r="AO154" s="24">
        <f>'2012'!$AF154</f>
        <v>3</v>
      </c>
      <c r="AP154" s="24" t="e">
        <f>'2013'!#REF!</f>
        <v>#REF!</v>
      </c>
    </row>
    <row r="155" spans="1:42">
      <c r="A155" s="6" t="s">
        <v>436</v>
      </c>
      <c r="B155" s="34" t="s">
        <v>570</v>
      </c>
      <c r="C155" s="35">
        <f>'2004'!$I155</f>
        <v>1501</v>
      </c>
      <c r="D155" s="24">
        <f>'2005'!$I155</f>
        <v>1377</v>
      </c>
      <c r="E155" s="24">
        <f>'2006'!$I155</f>
        <v>1276</v>
      </c>
      <c r="F155" s="24">
        <f>'2007'!$I155</f>
        <v>1251</v>
      </c>
      <c r="G155" s="24">
        <f>'2008'!$I155</f>
        <v>1487</v>
      </c>
      <c r="H155" s="24">
        <f>'2009'!$I155</f>
        <v>1617</v>
      </c>
      <c r="I155" s="24">
        <f>'2010'!$I155</f>
        <v>1292</v>
      </c>
      <c r="J155" s="24">
        <f>'2011'!$I155</f>
        <v>0</v>
      </c>
      <c r="K155" s="24">
        <f>'2012'!$I155</f>
        <v>0</v>
      </c>
      <c r="L155" s="24">
        <f>'2013'!$P154</f>
        <v>34</v>
      </c>
      <c r="M155" s="35">
        <f>'2004'!$W155</f>
        <v>87</v>
      </c>
      <c r="N155" s="24">
        <f>'2005'!$W155</f>
        <v>1095</v>
      </c>
      <c r="O155" s="24">
        <f>'2006'!$W155</f>
        <v>1011</v>
      </c>
      <c r="P155" s="24">
        <f>'2007'!$W155</f>
        <v>936</v>
      </c>
      <c r="Q155" s="24">
        <f>'2008'!$W155</f>
        <v>1231</v>
      </c>
      <c r="R155" s="24">
        <f>'2009'!$W155</f>
        <v>1296</v>
      </c>
      <c r="S155" s="24">
        <f>'2010'!$W155</f>
        <v>962</v>
      </c>
      <c r="T155" s="24">
        <f>'2011'!$W155</f>
        <v>0</v>
      </c>
      <c r="U155" s="24">
        <f>'2012'!$W155</f>
        <v>0</v>
      </c>
      <c r="V155" s="24">
        <f>'2013'!$AE154</f>
        <v>10</v>
      </c>
      <c r="W155" s="35">
        <f>'2004'!$Q155</f>
        <v>945</v>
      </c>
      <c r="X155" s="24">
        <f>'2005'!$Q155</f>
        <v>882</v>
      </c>
      <c r="Y155" s="24">
        <f>'2006'!$Q155</f>
        <v>846</v>
      </c>
      <c r="Z155" s="24">
        <f>'2007'!$Q155</f>
        <v>771</v>
      </c>
      <c r="AA155" s="24">
        <f>'2008'!$Q155</f>
        <v>778</v>
      </c>
      <c r="AB155" s="24">
        <f>'2009'!Q155</f>
        <v>863</v>
      </c>
      <c r="AC155" s="24">
        <f>'2010'!Q155</f>
        <v>780</v>
      </c>
      <c r="AD155" s="24">
        <f>'2011'!$Q155</f>
        <v>0</v>
      </c>
      <c r="AE155" s="24">
        <f>'2012'!$Q155</f>
        <v>0</v>
      </c>
      <c r="AF155" s="24">
        <f>'2013'!$Q155</f>
        <v>0</v>
      </c>
      <c r="AG155" s="35">
        <f>'2004'!$AF155</f>
        <v>8</v>
      </c>
      <c r="AH155" s="24">
        <f>'2005'!$AF155</f>
        <v>124</v>
      </c>
      <c r="AI155" s="24">
        <f>'2006'!$AF155</f>
        <v>95</v>
      </c>
      <c r="AJ155" s="24">
        <f>'2007'!$AF155</f>
        <v>80</v>
      </c>
      <c r="AK155" s="24">
        <f>'2008'!$AF155</f>
        <v>88</v>
      </c>
      <c r="AL155" s="24">
        <f>'2009'!$AF155</f>
        <v>116</v>
      </c>
      <c r="AM155" s="24">
        <f>'2010'!$AF155</f>
        <v>85</v>
      </c>
      <c r="AN155" s="24">
        <f>'2011'!$AF155</f>
        <v>0</v>
      </c>
      <c r="AO155" s="24">
        <f>'2012'!$AF155</f>
        <v>0</v>
      </c>
      <c r="AP155" s="24">
        <f>'2013'!$AF155</f>
        <v>0</v>
      </c>
    </row>
    <row r="156" spans="1:42">
      <c r="A156" s="1" t="s">
        <v>235</v>
      </c>
      <c r="B156" s="4" t="s">
        <v>238</v>
      </c>
      <c r="C156" s="35">
        <f>'2004'!$I156</f>
        <v>3039</v>
      </c>
      <c r="D156" s="24">
        <f>'2005'!$I156</f>
        <v>2975</v>
      </c>
      <c r="E156" s="24">
        <f>'2006'!$I156</f>
        <v>2924</v>
      </c>
      <c r="F156" s="24">
        <f>'2007'!$I156</f>
        <v>2783</v>
      </c>
      <c r="G156" s="24">
        <f>'2008'!$I156</f>
        <v>2645</v>
      </c>
      <c r="H156" s="24">
        <f>'2009'!$I156</f>
        <v>2510</v>
      </c>
      <c r="I156" s="24">
        <f>'2010'!$I156</f>
        <v>2066</v>
      </c>
      <c r="J156" s="24">
        <f>'2011'!$I156</f>
        <v>2048</v>
      </c>
      <c r="K156" s="24">
        <f>'2012'!$I156</f>
        <v>1973</v>
      </c>
      <c r="L156" s="24">
        <f>'2013'!$I156</f>
        <v>1681</v>
      </c>
      <c r="M156" s="35">
        <f>'2004'!$W156</f>
        <v>2636</v>
      </c>
      <c r="N156" s="24">
        <f>'2005'!$W156</f>
        <v>2585</v>
      </c>
      <c r="O156" s="24">
        <f>'2006'!$W156</f>
        <v>2431</v>
      </c>
      <c r="P156" s="24">
        <f>'2007'!$W156</f>
        <v>2221</v>
      </c>
      <c r="Q156" s="24">
        <f>'2008'!$W156</f>
        <v>2169</v>
      </c>
      <c r="R156" s="24">
        <f>'2009'!$W156</f>
        <v>1980</v>
      </c>
      <c r="S156" s="24">
        <f>'2010'!$W156</f>
        <v>1609</v>
      </c>
      <c r="T156" s="24">
        <f>'2011'!$W156</f>
        <v>1515</v>
      </c>
      <c r="U156" s="24">
        <f>'2012'!$W156</f>
        <v>1447</v>
      </c>
      <c r="V156" s="24">
        <f>'2013'!$W156</f>
        <v>1170</v>
      </c>
      <c r="W156" s="35">
        <f>'2004'!$Q156</f>
        <v>1505</v>
      </c>
      <c r="X156" s="24">
        <f>'2005'!$Q156</f>
        <v>1741</v>
      </c>
      <c r="Y156" s="24">
        <f>'2006'!$Q156</f>
        <v>1465</v>
      </c>
      <c r="Z156" s="24">
        <f>'2007'!$Q156</f>
        <v>1642</v>
      </c>
      <c r="AA156" s="24">
        <f>'2008'!$Q156</f>
        <v>1522</v>
      </c>
      <c r="AB156" s="24">
        <f>'2009'!Q156</f>
        <v>1493</v>
      </c>
      <c r="AC156" s="24">
        <f>'2010'!Q156</f>
        <v>1286</v>
      </c>
      <c r="AD156" s="24">
        <f>'2011'!$Q156</f>
        <v>1284</v>
      </c>
      <c r="AE156" s="24">
        <f>'2012'!$Q156</f>
        <v>1133</v>
      </c>
      <c r="AF156" s="24" t="e">
        <f>'2013'!#REF!</f>
        <v>#REF!</v>
      </c>
      <c r="AG156" s="35">
        <f>'2004'!$AF156</f>
        <v>853</v>
      </c>
      <c r="AH156" s="24">
        <f>'2005'!$AF156</f>
        <v>851</v>
      </c>
      <c r="AI156" s="24">
        <f>'2006'!$AF156</f>
        <v>750</v>
      </c>
      <c r="AJ156" s="24">
        <f>'2007'!$AF156</f>
        <v>726</v>
      </c>
      <c r="AK156" s="24">
        <f>'2008'!$AF156</f>
        <v>577</v>
      </c>
      <c r="AL156" s="24">
        <f>'2009'!$AF156</f>
        <v>556</v>
      </c>
      <c r="AM156" s="24">
        <f>'2010'!$AF156</f>
        <v>358</v>
      </c>
      <c r="AN156" s="24">
        <f>'2011'!$AF156</f>
        <v>359</v>
      </c>
      <c r="AO156" s="24">
        <f>'2012'!$AF156</f>
        <v>333</v>
      </c>
      <c r="AP156" s="24" t="e">
        <f>'2013'!#REF!</f>
        <v>#REF!</v>
      </c>
    </row>
    <row r="157" spans="1:42">
      <c r="A157" s="1" t="s">
        <v>239</v>
      </c>
      <c r="B157" s="4" t="s">
        <v>242</v>
      </c>
      <c r="C157" s="35">
        <f>'2004'!$I157</f>
        <v>0</v>
      </c>
      <c r="D157" s="24">
        <f>'2005'!$I157</f>
        <v>0</v>
      </c>
      <c r="E157" s="24">
        <f>'2006'!$I157</f>
        <v>143</v>
      </c>
      <c r="F157" s="24">
        <f>'2007'!$I157</f>
        <v>0</v>
      </c>
      <c r="G157" s="24">
        <f>'2008'!$I157</f>
        <v>174</v>
      </c>
      <c r="H157" s="24">
        <f>'2009'!$I157</f>
        <v>177</v>
      </c>
      <c r="I157" s="24">
        <f>'2010'!$I157</f>
        <v>39</v>
      </c>
      <c r="J157" s="24">
        <f>'2011'!$I157</f>
        <v>197</v>
      </c>
      <c r="K157" s="24">
        <f>'2012'!$I157</f>
        <v>186</v>
      </c>
      <c r="L157" s="24">
        <f>'2013'!$P156</f>
        <v>4</v>
      </c>
      <c r="M157" s="35">
        <f>'2004'!$W157</f>
        <v>0</v>
      </c>
      <c r="N157" s="24">
        <f>'2005'!$W157</f>
        <v>0</v>
      </c>
      <c r="O157" s="24">
        <f>'2006'!$W157</f>
        <v>143</v>
      </c>
      <c r="P157" s="24">
        <f>'2007'!$W157</f>
        <v>0</v>
      </c>
      <c r="Q157" s="24">
        <f>'2008'!$W157</f>
        <v>174</v>
      </c>
      <c r="R157" s="24">
        <f>'2009'!$W157</f>
        <v>177</v>
      </c>
      <c r="S157" s="24">
        <f>'2010'!$W157</f>
        <v>33</v>
      </c>
      <c r="T157" s="24">
        <f>'2011'!$W157</f>
        <v>148</v>
      </c>
      <c r="U157" s="24">
        <f>'2012'!$W157</f>
        <v>165</v>
      </c>
      <c r="V157" s="24">
        <f>'2013'!$AE156</f>
        <v>1</v>
      </c>
      <c r="W157" s="35">
        <f>'2004'!$Q157</f>
        <v>0</v>
      </c>
      <c r="X157" s="24">
        <f>'2005'!$Q157</f>
        <v>0</v>
      </c>
      <c r="Y157" s="24">
        <f>'2006'!$Q157</f>
        <v>1320</v>
      </c>
      <c r="Z157" s="24">
        <f>'2007'!$Q157</f>
        <v>0</v>
      </c>
      <c r="AA157" s="24">
        <f>'2008'!$Q157</f>
        <v>1616</v>
      </c>
      <c r="AB157" s="24">
        <f>'2009'!Q157</f>
        <v>1661</v>
      </c>
      <c r="AC157" s="24">
        <f>'2010'!Q157</f>
        <v>1272</v>
      </c>
      <c r="AD157" s="24">
        <f>'2011'!$Q157</f>
        <v>1423</v>
      </c>
      <c r="AE157" s="24">
        <f>'2012'!$Q157</f>
        <v>1511</v>
      </c>
      <c r="AF157" s="24" t="e">
        <f>'2013'!#REF!</f>
        <v>#REF!</v>
      </c>
      <c r="AG157" s="35">
        <f>'2004'!$AF157</f>
        <v>0</v>
      </c>
      <c r="AH157" s="24">
        <f>'2005'!$AF157</f>
        <v>0</v>
      </c>
      <c r="AI157" s="24">
        <f>'2006'!$AF157</f>
        <v>1152</v>
      </c>
      <c r="AJ157" s="24">
        <f>'2007'!$AF157</f>
        <v>0</v>
      </c>
      <c r="AK157" s="24">
        <f>'2008'!$AF157</f>
        <v>1256</v>
      </c>
      <c r="AL157" s="24">
        <f>'2009'!$AF157</f>
        <v>1248</v>
      </c>
      <c r="AM157" s="24">
        <f>'2010'!$AF157</f>
        <v>779</v>
      </c>
      <c r="AN157" s="24">
        <f>'2011'!$AF157</f>
        <v>857</v>
      </c>
      <c r="AO157" s="24">
        <f>'2012'!$AF157</f>
        <v>895</v>
      </c>
      <c r="AP157" s="24" t="e">
        <f>'2013'!#REF!</f>
        <v>#REF!</v>
      </c>
    </row>
    <row r="158" spans="1:42">
      <c r="A158" s="1" t="s">
        <v>247</v>
      </c>
      <c r="B158" s="4" t="s">
        <v>250</v>
      </c>
      <c r="C158" s="35">
        <f>'2004'!$I158</f>
        <v>601</v>
      </c>
      <c r="D158" s="24">
        <f>'2005'!$I158</f>
        <v>587</v>
      </c>
      <c r="E158" s="24">
        <f>'2006'!$I158</f>
        <v>626</v>
      </c>
      <c r="F158" s="24">
        <f>'2007'!$I158</f>
        <v>704</v>
      </c>
      <c r="G158" s="24">
        <f>'2008'!$I158</f>
        <v>792</v>
      </c>
      <c r="H158" s="24">
        <f>'2009'!$I158</f>
        <v>867</v>
      </c>
      <c r="I158" s="24">
        <f>'2010'!$I158</f>
        <v>901</v>
      </c>
      <c r="J158" s="24">
        <f>'2011'!$I158</f>
        <v>892</v>
      </c>
      <c r="K158" s="24">
        <f>'2012'!$I158</f>
        <v>0</v>
      </c>
      <c r="L158" s="24">
        <f>'2013'!$P157</f>
        <v>0</v>
      </c>
      <c r="M158" s="35">
        <f>'2004'!$W158</f>
        <v>264</v>
      </c>
      <c r="N158" s="24">
        <f>'2005'!$W158</f>
        <v>278</v>
      </c>
      <c r="O158" s="24">
        <f>'2006'!$W158</f>
        <v>352</v>
      </c>
      <c r="P158" s="24">
        <f>'2007'!$W158</f>
        <v>336</v>
      </c>
      <c r="Q158" s="24">
        <f>'2008'!$W158</f>
        <v>492</v>
      </c>
      <c r="R158" s="24">
        <f>'2009'!$W158</f>
        <v>623</v>
      </c>
      <c r="S158" s="24">
        <f>'2010'!$W158</f>
        <v>676</v>
      </c>
      <c r="T158" s="24">
        <f>'2011'!$W158</f>
        <v>638</v>
      </c>
      <c r="U158" s="24">
        <f>'2012'!$W158</f>
        <v>0</v>
      </c>
      <c r="V158" s="24">
        <f>'2013'!$AE157</f>
        <v>5</v>
      </c>
      <c r="W158" s="35">
        <f>'2004'!$Q158</f>
        <v>687</v>
      </c>
      <c r="X158" s="24">
        <f>'2005'!$Q158</f>
        <v>723</v>
      </c>
      <c r="Y158" s="24">
        <f>'2006'!$Q158</f>
        <v>684</v>
      </c>
      <c r="Z158" s="24">
        <f>'2007'!$Q158</f>
        <v>652</v>
      </c>
      <c r="AA158" s="24">
        <f>'2008'!$Q158</f>
        <v>648</v>
      </c>
      <c r="AB158" s="24">
        <f>'2009'!Q158</f>
        <v>552</v>
      </c>
      <c r="AC158" s="24">
        <f>'2010'!Q158</f>
        <v>691</v>
      </c>
      <c r="AD158" s="24">
        <f>'2011'!$Q158</f>
        <v>609</v>
      </c>
      <c r="AE158" s="24">
        <f>'2012'!$Q158</f>
        <v>0</v>
      </c>
      <c r="AF158" s="24">
        <f>'2013'!$Q158</f>
        <v>0</v>
      </c>
      <c r="AG158" s="35">
        <f>'2004'!$AF158</f>
        <v>132</v>
      </c>
      <c r="AH158" s="24">
        <f>'2005'!$AF158</f>
        <v>153</v>
      </c>
      <c r="AI158" s="24">
        <f>'2006'!$AF158</f>
        <v>202</v>
      </c>
      <c r="AJ158" s="24">
        <f>'2007'!$AF158</f>
        <v>150</v>
      </c>
      <c r="AK158" s="24">
        <f>'2008'!$AF158</f>
        <v>139</v>
      </c>
      <c r="AL158" s="24">
        <f>'2009'!$AF158</f>
        <v>109</v>
      </c>
      <c r="AM158" s="24">
        <f>'2010'!$AF158</f>
        <v>154</v>
      </c>
      <c r="AN158" s="24">
        <f>'2011'!$AF158</f>
        <v>128</v>
      </c>
      <c r="AO158" s="24">
        <f>'2012'!$AF158</f>
        <v>0</v>
      </c>
      <c r="AP158" s="24">
        <f>'2013'!$AF158</f>
        <v>0</v>
      </c>
    </row>
    <row r="159" spans="1:42">
      <c r="A159" s="1" t="s">
        <v>438</v>
      </c>
      <c r="B159" s="4" t="s">
        <v>152</v>
      </c>
      <c r="C159" s="35"/>
      <c r="D159" s="24">
        <f>'2005'!$I159</f>
        <v>579</v>
      </c>
      <c r="E159" s="24">
        <f>'2006'!$I159</f>
        <v>588</v>
      </c>
      <c r="F159" s="24">
        <f>'2007'!$I159</f>
        <v>622</v>
      </c>
      <c r="G159" s="24">
        <f>'2008'!$I159</f>
        <v>568</v>
      </c>
      <c r="H159" s="24">
        <f>'2009'!$I159</f>
        <v>583</v>
      </c>
      <c r="I159" s="24">
        <f>'2010'!$I159</f>
        <v>510</v>
      </c>
      <c r="J159" s="24">
        <f>'2011'!$I159</f>
        <v>446</v>
      </c>
      <c r="K159" s="24">
        <f>'2012'!$I159</f>
        <v>260</v>
      </c>
      <c r="L159" s="24">
        <f>'2013'!$I159</f>
        <v>145</v>
      </c>
      <c r="M159" s="35"/>
      <c r="N159" s="24">
        <f>'2005'!$W159</f>
        <v>0</v>
      </c>
      <c r="O159" s="24">
        <f>'2006'!$W159</f>
        <v>0</v>
      </c>
      <c r="P159" s="24">
        <f>'2007'!$W159</f>
        <v>46</v>
      </c>
      <c r="Q159" s="24">
        <f>'2008'!$W159</f>
        <v>8</v>
      </c>
      <c r="R159" s="24">
        <f>'2009'!$W159</f>
        <v>48</v>
      </c>
      <c r="S159" s="24">
        <f>'2010'!$W159</f>
        <v>19</v>
      </c>
      <c r="T159" s="24">
        <f>'2011'!$W159</f>
        <v>36</v>
      </c>
      <c r="U159" s="24">
        <f>'2012'!$W159</f>
        <v>4</v>
      </c>
      <c r="V159" s="24">
        <f>'2013'!$X159</f>
        <v>0</v>
      </c>
      <c r="W159" s="35"/>
      <c r="X159" s="24">
        <f>'2005'!$Q159</f>
        <v>160</v>
      </c>
      <c r="Y159" s="24">
        <f>'2006'!$Q159</f>
        <v>192</v>
      </c>
      <c r="Z159" s="24">
        <f>'2007'!$Q159</f>
        <v>158</v>
      </c>
      <c r="AA159" s="24">
        <f>'2008'!$Q159</f>
        <v>192</v>
      </c>
      <c r="AB159" s="24">
        <f>'2009'!Q159</f>
        <v>66</v>
      </c>
      <c r="AC159" s="24">
        <f>'2010'!Q159</f>
        <v>234</v>
      </c>
      <c r="AD159" s="24">
        <f>'2011'!$Q159</f>
        <v>226</v>
      </c>
      <c r="AE159" s="24">
        <f>'2012'!$Q159</f>
        <v>82</v>
      </c>
      <c r="AF159" s="24">
        <f>'2013'!$R159</f>
        <v>0</v>
      </c>
      <c r="AG159" s="35"/>
      <c r="AH159" s="24">
        <f>'2005'!$AF159</f>
        <v>0</v>
      </c>
      <c r="AI159" s="24"/>
      <c r="AJ159" s="24">
        <f>'2007'!$AF159</f>
        <v>0</v>
      </c>
      <c r="AK159" s="24">
        <f>'2008'!$AF159</f>
        <v>14</v>
      </c>
      <c r="AL159" s="24">
        <f>'2009'!$AF159</f>
        <v>0</v>
      </c>
      <c r="AM159" s="24">
        <f>'2010'!$AF159</f>
        <v>3</v>
      </c>
      <c r="AN159" s="24">
        <f>'2011'!$AF159</f>
        <v>5</v>
      </c>
      <c r="AO159" s="24">
        <f>'2012'!$AF159</f>
        <v>0</v>
      </c>
      <c r="AP159" s="24">
        <f>'2013'!$AF159</f>
        <v>0</v>
      </c>
    </row>
    <row r="160" spans="1:42">
      <c r="A160" s="1" t="s">
        <v>443</v>
      </c>
      <c r="B160" s="4" t="s">
        <v>586</v>
      </c>
      <c r="C160" s="35">
        <f>'2004'!$I160</f>
        <v>0</v>
      </c>
      <c r="D160" s="24">
        <f>'2005'!$I160</f>
        <v>0</v>
      </c>
      <c r="E160" s="24">
        <f>'2006'!$I160</f>
        <v>0</v>
      </c>
      <c r="F160" s="24">
        <f>'2007'!$I160</f>
        <v>0</v>
      </c>
      <c r="G160" s="24">
        <f>'2008'!$I160</f>
        <v>0</v>
      </c>
      <c r="H160" s="24">
        <f>'2009'!$I160</f>
        <v>0</v>
      </c>
      <c r="I160" s="24">
        <f>'2010'!$I160</f>
        <v>0</v>
      </c>
      <c r="J160" s="24">
        <f>'2011'!$I160</f>
        <v>0</v>
      </c>
      <c r="K160" s="24">
        <f>'2012'!$I160</f>
        <v>0</v>
      </c>
      <c r="L160" s="24">
        <f>'2013'!$I160</f>
        <v>0</v>
      </c>
      <c r="M160" s="35">
        <f>'2004'!$W160</f>
        <v>0</v>
      </c>
      <c r="N160" s="24">
        <f>'2005'!$W160</f>
        <v>0</v>
      </c>
      <c r="O160" s="24">
        <f>'2006'!$W160</f>
        <v>0</v>
      </c>
      <c r="P160" s="24">
        <f>'2007'!$W160</f>
        <v>0</v>
      </c>
      <c r="Q160" s="24">
        <f>'2008'!$W160</f>
        <v>0</v>
      </c>
      <c r="R160" s="24">
        <f>'2009'!$W160</f>
        <v>0</v>
      </c>
      <c r="S160" s="24">
        <f>'2010'!$W160</f>
        <v>0</v>
      </c>
      <c r="T160" s="24">
        <f>'2011'!$W160</f>
        <v>0</v>
      </c>
      <c r="U160" s="24">
        <f>'2012'!$W160</f>
        <v>0</v>
      </c>
      <c r="V160" s="24">
        <f>'2013'!$W160</f>
        <v>0</v>
      </c>
      <c r="W160" s="35">
        <f>'2004'!$Q160</f>
        <v>577</v>
      </c>
      <c r="X160" s="24">
        <f>'2005'!$Q160</f>
        <v>561</v>
      </c>
      <c r="Y160" s="24">
        <f>'2006'!$Q160</f>
        <v>572</v>
      </c>
      <c r="Z160" s="24">
        <f>'2007'!$Q160</f>
        <v>557</v>
      </c>
      <c r="AA160" s="24">
        <f>'2008'!$Q160</f>
        <v>692</v>
      </c>
      <c r="AB160" s="24">
        <f>'2009'!Q160</f>
        <v>537</v>
      </c>
      <c r="AC160" s="24">
        <f>'2010'!Q160</f>
        <v>550</v>
      </c>
      <c r="AD160" s="24">
        <f>'2011'!$Q160</f>
        <v>628</v>
      </c>
      <c r="AE160" s="24">
        <f>'2012'!$Q160</f>
        <v>605</v>
      </c>
      <c r="AF160" s="24">
        <f>'2013'!$Q160</f>
        <v>515</v>
      </c>
      <c r="AG160" s="35">
        <f>'2004'!$AF160</f>
        <v>11</v>
      </c>
      <c r="AH160" s="24">
        <f>'2005'!$AF160</f>
        <v>470</v>
      </c>
      <c r="AI160" s="24">
        <f>'2006'!$AF160</f>
        <v>481</v>
      </c>
      <c r="AJ160" s="24">
        <f>'2007'!$AF160</f>
        <v>442</v>
      </c>
      <c r="AK160" s="24">
        <f>'2008'!$AF160</f>
        <v>553</v>
      </c>
      <c r="AL160" s="24">
        <f>'2009'!$AF160</f>
        <v>404</v>
      </c>
      <c r="AM160" s="24">
        <f>'2010'!$AF160</f>
        <v>437</v>
      </c>
      <c r="AN160" s="24">
        <f>'2011'!$AF160</f>
        <v>484</v>
      </c>
      <c r="AO160" s="24">
        <f>'2012'!$AF160</f>
        <v>389</v>
      </c>
      <c r="AP160" s="24">
        <f>'2013'!$AF160</f>
        <v>355</v>
      </c>
    </row>
    <row r="161" spans="1:42">
      <c r="A161" s="1" t="s">
        <v>251</v>
      </c>
      <c r="B161" s="4" t="s">
        <v>254</v>
      </c>
      <c r="C161" s="35">
        <f>'2004'!$I161</f>
        <v>0</v>
      </c>
      <c r="D161" s="24">
        <f>'2005'!$I161</f>
        <v>1404</v>
      </c>
      <c r="E161" s="24">
        <f>'2006'!$I161</f>
        <v>998</v>
      </c>
      <c r="F161" s="24">
        <f>'2007'!$I161</f>
        <v>809</v>
      </c>
      <c r="G161" s="24">
        <f>'2008'!$I161</f>
        <v>1043</v>
      </c>
      <c r="H161" s="24">
        <f>'2009'!$I161</f>
        <v>776</v>
      </c>
      <c r="I161" s="24">
        <f>'2010'!$I161</f>
        <v>707</v>
      </c>
      <c r="J161" s="24">
        <f>'2011'!$I161</f>
        <v>613</v>
      </c>
      <c r="K161" s="24">
        <f>'2012'!$I161</f>
        <v>0</v>
      </c>
      <c r="L161" s="24">
        <f>'2013'!$I161</f>
        <v>0</v>
      </c>
      <c r="M161" s="35">
        <f>'2004'!$W161</f>
        <v>0</v>
      </c>
      <c r="N161" s="24">
        <f>'2005'!$W161</f>
        <v>1056</v>
      </c>
      <c r="O161" s="24">
        <f>'2006'!$W161</f>
        <v>547</v>
      </c>
      <c r="P161" s="24">
        <f>'2007'!$W161</f>
        <v>537</v>
      </c>
      <c r="Q161" s="24">
        <f>'2008'!$W161</f>
        <v>746</v>
      </c>
      <c r="R161" s="24">
        <f>'2009'!$W161</f>
        <v>517</v>
      </c>
      <c r="S161" s="24">
        <f>'2010'!$W161</f>
        <v>449</v>
      </c>
      <c r="T161" s="24">
        <f>'2011'!$W161</f>
        <v>337</v>
      </c>
      <c r="U161" s="24">
        <f>'2012'!$W161</f>
        <v>0</v>
      </c>
      <c r="V161" s="24">
        <f>'2013'!$W161</f>
        <v>0</v>
      </c>
      <c r="W161" s="35">
        <f>'2004'!$Q161</f>
        <v>0</v>
      </c>
      <c r="X161" s="24">
        <f>'2005'!$Q161</f>
        <v>725</v>
      </c>
      <c r="Y161" s="24">
        <f>'2006'!$Q161</f>
        <v>749</v>
      </c>
      <c r="Z161" s="24">
        <f>'2007'!$Q161</f>
        <v>698</v>
      </c>
      <c r="AA161" s="24">
        <f>'2008'!$Q161</f>
        <v>729</v>
      </c>
      <c r="AB161" s="24">
        <f>'2009'!Q161</f>
        <v>640</v>
      </c>
      <c r="AC161" s="24">
        <f>'2010'!Q161</f>
        <v>595</v>
      </c>
      <c r="AD161" s="24">
        <f>'2011'!$Q161</f>
        <v>592</v>
      </c>
      <c r="AE161" s="24">
        <f>'2012'!$Q161</f>
        <v>0</v>
      </c>
      <c r="AF161" s="24">
        <f>'2013'!$Q161</f>
        <v>0</v>
      </c>
      <c r="AG161" s="35">
        <f>'2004'!$AF161</f>
        <v>0</v>
      </c>
      <c r="AH161" s="24">
        <f>'2005'!$AF161</f>
        <v>149</v>
      </c>
      <c r="AI161" s="24">
        <f>'2006'!$AF161</f>
        <v>69</v>
      </c>
      <c r="AJ161" s="24">
        <f>'2007'!$AF161</f>
        <v>102</v>
      </c>
      <c r="AK161" s="24">
        <f>'2008'!$AF161</f>
        <v>138</v>
      </c>
      <c r="AL161" s="24">
        <f>'2009'!$AF161</f>
        <v>90</v>
      </c>
      <c r="AM161" s="24">
        <f>'2010'!$AF161</f>
        <v>81</v>
      </c>
      <c r="AN161" s="24">
        <f>'2011'!$AF161</f>
        <v>83</v>
      </c>
      <c r="AO161" s="24">
        <f>'2012'!$AF161</f>
        <v>0</v>
      </c>
      <c r="AP161" s="24">
        <f>'2013'!$AF161</f>
        <v>0</v>
      </c>
    </row>
    <row r="162" spans="1:42">
      <c r="A162" s="1" t="s">
        <v>446</v>
      </c>
      <c r="B162" s="4" t="s">
        <v>492</v>
      </c>
      <c r="C162" s="35"/>
      <c r="D162" s="24">
        <f>'2005'!$I162</f>
        <v>176</v>
      </c>
      <c r="E162" s="24">
        <f>'2006'!$I162</f>
        <v>190</v>
      </c>
      <c r="F162" s="24">
        <f>'2007'!$I162</f>
        <v>208</v>
      </c>
      <c r="G162" s="24">
        <f>'2008'!$I162</f>
        <v>248</v>
      </c>
      <c r="H162" s="24">
        <f>'2009'!$I162</f>
        <v>238</v>
      </c>
      <c r="I162" s="24">
        <f>'2010'!$I162</f>
        <v>228</v>
      </c>
      <c r="J162" s="24">
        <f>'2011'!$I162</f>
        <v>246</v>
      </c>
      <c r="K162" s="24">
        <f>'2012'!$I162</f>
        <v>251</v>
      </c>
      <c r="L162" s="24">
        <f>'2013'!$I162</f>
        <v>245</v>
      </c>
      <c r="M162" s="35"/>
      <c r="N162" s="24">
        <f>'2005'!$W162</f>
        <v>1</v>
      </c>
      <c r="O162" s="24">
        <f>'2006'!$W162</f>
        <v>0</v>
      </c>
      <c r="P162" s="24">
        <f>'2007'!$W162</f>
        <v>3</v>
      </c>
      <c r="Q162" s="24">
        <f>'2008'!$W162</f>
        <v>0</v>
      </c>
      <c r="R162" s="24">
        <f>'2009'!$W162</f>
        <v>0</v>
      </c>
      <c r="S162" s="24">
        <f>'2010'!$W162</f>
        <v>1</v>
      </c>
      <c r="T162" s="24">
        <f>'2011'!$W162</f>
        <v>1</v>
      </c>
      <c r="U162" s="24">
        <f>'2012'!$W162</f>
        <v>0</v>
      </c>
      <c r="V162" s="24">
        <f>'2013'!$W162</f>
        <v>0</v>
      </c>
      <c r="W162" s="35"/>
      <c r="X162" s="24">
        <f>'2005'!$Q162</f>
        <v>0</v>
      </c>
      <c r="Y162" s="24">
        <f>'2006'!$Q162</f>
        <v>0</v>
      </c>
      <c r="Z162" s="24">
        <f>'2007'!$Q162</f>
        <v>0</v>
      </c>
      <c r="AA162" s="24">
        <f>'2008'!$Q162</f>
        <v>0</v>
      </c>
      <c r="AB162" s="24">
        <f>'2009'!Q162</f>
        <v>0</v>
      </c>
      <c r="AC162" s="24">
        <f>'2010'!Q162</f>
        <v>0</v>
      </c>
      <c r="AD162" s="24">
        <f>'2011'!$Q162</f>
        <v>0</v>
      </c>
      <c r="AE162" s="24">
        <f>'2012'!$Q162</f>
        <v>0</v>
      </c>
      <c r="AF162" s="24">
        <f>'2013'!$Q162</f>
        <v>0</v>
      </c>
      <c r="AG162" s="35"/>
      <c r="AH162" s="24">
        <f>'2005'!$AF162</f>
        <v>0</v>
      </c>
      <c r="AI162" s="24"/>
      <c r="AJ162" s="24">
        <f>'2007'!$AF162</f>
        <v>0</v>
      </c>
      <c r="AK162" s="24">
        <f>'2008'!$AF162</f>
        <v>0</v>
      </c>
      <c r="AL162" s="24">
        <f>'2009'!$AF162</f>
        <v>0</v>
      </c>
      <c r="AM162" s="24">
        <f>'2010'!$AF162</f>
        <v>0</v>
      </c>
      <c r="AN162" s="24">
        <f>'2011'!$AF162</f>
        <v>0</v>
      </c>
      <c r="AO162" s="24">
        <f>'2012'!$AF162</f>
        <v>0</v>
      </c>
      <c r="AP162" s="24">
        <f>'2013'!$AF162</f>
        <v>0</v>
      </c>
    </row>
    <row r="163" spans="1:42">
      <c r="A163" s="1" t="s">
        <v>255</v>
      </c>
      <c r="B163" s="4" t="s">
        <v>259</v>
      </c>
      <c r="C163" s="35">
        <f>'2004'!$I163</f>
        <v>1039</v>
      </c>
      <c r="D163" s="24">
        <f>'2005'!$I163</f>
        <v>1013</v>
      </c>
      <c r="E163" s="24">
        <f>'2006'!$I163</f>
        <v>1041</v>
      </c>
      <c r="F163" s="24">
        <f>'2007'!$I163</f>
        <v>1025</v>
      </c>
      <c r="G163" s="24">
        <f>'2008'!$I163</f>
        <v>945</v>
      </c>
      <c r="H163" s="24">
        <f>'2009'!$I163</f>
        <v>910</v>
      </c>
      <c r="I163" s="24">
        <f>'2010'!$I163</f>
        <v>922</v>
      </c>
      <c r="J163" s="24">
        <f>'2011'!$I163</f>
        <v>942</v>
      </c>
      <c r="K163" s="24">
        <f>'2012'!$I163</f>
        <v>0</v>
      </c>
      <c r="L163" s="24">
        <f>'2013'!$I163</f>
        <v>789</v>
      </c>
      <c r="M163" s="35">
        <f>'2004'!$W163</f>
        <v>837</v>
      </c>
      <c r="N163" s="24">
        <f>'2005'!$W163</f>
        <v>833</v>
      </c>
      <c r="O163" s="24">
        <f>'2006'!$W163</f>
        <v>866</v>
      </c>
      <c r="P163" s="24">
        <f>'2007'!$W163</f>
        <v>864</v>
      </c>
      <c r="Q163" s="24">
        <f>'2008'!$W163</f>
        <v>812</v>
      </c>
      <c r="R163" s="24">
        <f>'2009'!$W163</f>
        <v>775</v>
      </c>
      <c r="S163" s="24">
        <f>'2010'!$W163</f>
        <v>802</v>
      </c>
      <c r="T163" s="24">
        <f>'2011'!$W163</f>
        <v>814</v>
      </c>
      <c r="U163" s="24">
        <f>'2012'!$W163</f>
        <v>0</v>
      </c>
      <c r="V163" s="24">
        <f>'2013'!$W163</f>
        <v>515</v>
      </c>
      <c r="W163" s="35">
        <f>'2004'!$Q163</f>
        <v>1403</v>
      </c>
      <c r="X163" s="24">
        <f>'2005'!$Q163</f>
        <v>1322</v>
      </c>
      <c r="Y163" s="24">
        <f>'2006'!$Q163</f>
        <v>1359</v>
      </c>
      <c r="Z163" s="24">
        <f>'2007'!$Q163</f>
        <v>1343</v>
      </c>
      <c r="AA163" s="24">
        <f>'2008'!$Q163</f>
        <v>1244</v>
      </c>
      <c r="AB163" s="24">
        <f>'2009'!Q163</f>
        <v>1094</v>
      </c>
      <c r="AC163" s="24">
        <f>'2010'!Q163</f>
        <v>959</v>
      </c>
      <c r="AD163" s="24">
        <f>'2011'!$Q163</f>
        <v>1200</v>
      </c>
      <c r="AE163" s="24">
        <f>'2012'!$Q163</f>
        <v>0</v>
      </c>
      <c r="AF163" s="24" t="e">
        <f>'2013'!#REF!</f>
        <v>#REF!</v>
      </c>
      <c r="AG163" s="35">
        <f>'2004'!$AF163</f>
        <v>826</v>
      </c>
      <c r="AH163" s="24">
        <f>'2005'!$AF163</f>
        <v>780</v>
      </c>
      <c r="AI163" s="24">
        <f>'2006'!$AF163</f>
        <v>816</v>
      </c>
      <c r="AJ163" s="24">
        <f>'2007'!$AF163</f>
        <v>863</v>
      </c>
      <c r="AK163" s="24">
        <f>'2008'!$AF163</f>
        <v>699</v>
      </c>
      <c r="AL163" s="24">
        <f>'2009'!$AF163</f>
        <v>580</v>
      </c>
      <c r="AM163" s="24">
        <f>'2010'!$AF163</f>
        <v>507</v>
      </c>
      <c r="AN163" s="24">
        <f>'2011'!$AF163</f>
        <v>664</v>
      </c>
      <c r="AO163" s="24">
        <f>'2012'!$AF163</f>
        <v>0</v>
      </c>
      <c r="AP163" s="24" t="e">
        <f>'2013'!#REF!</f>
        <v>#REF!</v>
      </c>
    </row>
    <row r="164" spans="1:42">
      <c r="A164" s="1" t="s">
        <v>449</v>
      </c>
      <c r="B164" s="4" t="s">
        <v>597</v>
      </c>
      <c r="C164" s="35">
        <f>'2004'!$I164</f>
        <v>0</v>
      </c>
      <c r="D164" s="24">
        <f>'2005'!$I164</f>
        <v>1</v>
      </c>
      <c r="E164" s="24">
        <f>'2006'!$I164</f>
        <v>0</v>
      </c>
      <c r="F164" s="24">
        <f>'2007'!$I164</f>
        <v>0</v>
      </c>
      <c r="G164" s="24">
        <f>'2008'!$I164</f>
        <v>3</v>
      </c>
      <c r="H164" s="24">
        <f>'2009'!$I164</f>
        <v>30</v>
      </c>
      <c r="I164" s="24">
        <f>'2010'!$I164</f>
        <v>8</v>
      </c>
      <c r="J164" s="24">
        <f>'2011'!$I164</f>
        <v>4</v>
      </c>
      <c r="K164" s="24">
        <f>'2012'!$I164</f>
        <v>1</v>
      </c>
      <c r="L164" s="24">
        <f>'2013'!$P163</f>
        <v>0</v>
      </c>
      <c r="M164" s="35">
        <f>'2004'!$W164</f>
        <v>0</v>
      </c>
      <c r="N164" s="24">
        <f>'2005'!$W164</f>
        <v>1</v>
      </c>
      <c r="O164" s="24">
        <f>'2006'!$W164</f>
        <v>0</v>
      </c>
      <c r="P164" s="24">
        <f>'2007'!$W164</f>
        <v>0</v>
      </c>
      <c r="Q164" s="24">
        <f>'2008'!$W164</f>
        <v>2</v>
      </c>
      <c r="R164" s="24">
        <f>'2009'!$W164</f>
        <v>1</v>
      </c>
      <c r="S164" s="24">
        <f>'2010'!$W164</f>
        <v>4</v>
      </c>
      <c r="T164" s="24">
        <f>'2011'!$W164</f>
        <v>3</v>
      </c>
      <c r="U164" s="24">
        <f>'2012'!$W164</f>
        <v>1</v>
      </c>
      <c r="V164" s="24">
        <f>'2013'!$AE163</f>
        <v>0</v>
      </c>
      <c r="W164" s="35">
        <f>'2004'!$Q164</f>
        <v>0</v>
      </c>
      <c r="X164" s="24">
        <f>'2005'!$Q164</f>
        <v>499</v>
      </c>
      <c r="Y164" s="24">
        <f>'2006'!$Q164</f>
        <v>452</v>
      </c>
      <c r="Z164" s="24">
        <f>'2007'!$Q164</f>
        <v>371</v>
      </c>
      <c r="AA164" s="24">
        <f>'2008'!$Q164</f>
        <v>606</v>
      </c>
      <c r="AB164" s="24">
        <f>'2009'!Q164</f>
        <v>533</v>
      </c>
      <c r="AC164" s="24">
        <f>'2010'!Q164</f>
        <v>449</v>
      </c>
      <c r="AD164" s="24">
        <f>'2011'!$Q164</f>
        <v>402</v>
      </c>
      <c r="AE164" s="24">
        <f>'2012'!$Q164</f>
        <v>379</v>
      </c>
      <c r="AF164" s="24" t="e">
        <f>'2013'!#REF!</f>
        <v>#REF!</v>
      </c>
      <c r="AG164" s="35">
        <f>'2004'!$AF164</f>
        <v>0</v>
      </c>
      <c r="AH164" s="24">
        <f>'2005'!$AF164</f>
        <v>458</v>
      </c>
      <c r="AI164" s="24">
        <f>'2006'!$AF164</f>
        <v>325</v>
      </c>
      <c r="AJ164" s="24">
        <f>'2007'!$AF164</f>
        <v>320</v>
      </c>
      <c r="AK164" s="24">
        <f>'2008'!$AF164</f>
        <v>529</v>
      </c>
      <c r="AL164" s="24">
        <f>'2009'!$AF164</f>
        <v>371</v>
      </c>
      <c r="AM164" s="24">
        <f>'2010'!$AF164</f>
        <v>329</v>
      </c>
      <c r="AN164" s="24">
        <f>'2011'!$AF164</f>
        <v>286</v>
      </c>
      <c r="AO164" s="24">
        <f>'2012'!$AF164</f>
        <v>211</v>
      </c>
      <c r="AP164" s="24" t="e">
        <f>'2013'!#REF!</f>
        <v>#REF!</v>
      </c>
    </row>
    <row r="165" spans="1:42">
      <c r="A165" s="1" t="s">
        <v>450</v>
      </c>
      <c r="B165" s="4" t="s">
        <v>488</v>
      </c>
      <c r="C165" s="35">
        <f>'2004'!$I165</f>
        <v>386</v>
      </c>
      <c r="D165" s="24">
        <f>'2005'!$I165</f>
        <v>0</v>
      </c>
      <c r="E165" s="24">
        <f>'2006'!$I165</f>
        <v>270</v>
      </c>
      <c r="F165" s="24">
        <f>'2007'!$I165</f>
        <v>297</v>
      </c>
      <c r="G165" s="24">
        <f>'2008'!$I165</f>
        <v>264</v>
      </c>
      <c r="H165" s="24">
        <f>'2009'!$I165</f>
        <v>0</v>
      </c>
      <c r="I165" s="24">
        <f>'2010'!$I165</f>
        <v>0</v>
      </c>
      <c r="J165" s="24">
        <f>'2011'!$I165</f>
        <v>0</v>
      </c>
      <c r="K165" s="24">
        <f>'2012'!$I165</f>
        <v>0</v>
      </c>
      <c r="L165" s="24">
        <f>'2013'!$P164</f>
        <v>0</v>
      </c>
      <c r="M165" s="35">
        <f>'2004'!$W165</f>
        <v>30</v>
      </c>
      <c r="N165" s="24">
        <f>'2005'!$W165</f>
        <v>0</v>
      </c>
      <c r="O165" s="24">
        <f>'2006'!$W165</f>
        <v>12</v>
      </c>
      <c r="P165" s="24">
        <f>'2007'!$W165</f>
        <v>8</v>
      </c>
      <c r="Q165" s="24">
        <f>'2008'!$W165</f>
        <v>19</v>
      </c>
      <c r="R165" s="24">
        <f>'2009'!$W165</f>
        <v>0</v>
      </c>
      <c r="S165" s="24">
        <f>'2010'!$W165</f>
        <v>0</v>
      </c>
      <c r="T165" s="24">
        <f>'2011'!$W165</f>
        <v>0</v>
      </c>
      <c r="U165" s="24">
        <f>'2012'!$W165</f>
        <v>0</v>
      </c>
      <c r="V165" s="24">
        <f>'2013'!$AE164</f>
        <v>2</v>
      </c>
      <c r="W165" s="35">
        <f>'2004'!$Q165</f>
        <v>1293</v>
      </c>
      <c r="X165" s="24">
        <f>'2005'!$Q165</f>
        <v>0</v>
      </c>
      <c r="Y165" s="24">
        <f>'2006'!$Q165</f>
        <v>1159</v>
      </c>
      <c r="Z165" s="24">
        <f>'2007'!$Q165</f>
        <v>985</v>
      </c>
      <c r="AA165" s="24">
        <f>'2008'!$Q165</f>
        <v>762</v>
      </c>
      <c r="AB165" s="24">
        <f>'2009'!Q165</f>
        <v>99</v>
      </c>
      <c r="AC165" s="24">
        <f>'2010'!Q165</f>
        <v>63</v>
      </c>
      <c r="AD165" s="24">
        <f>'2011'!$Q165</f>
        <v>27</v>
      </c>
      <c r="AE165" s="24">
        <f>'2012'!$Q165</f>
        <v>19</v>
      </c>
      <c r="AF165" s="24">
        <f>'2013'!$Q165</f>
        <v>0</v>
      </c>
      <c r="AG165" s="35">
        <f>'2004'!$AF165</f>
        <v>19</v>
      </c>
      <c r="AH165" s="24">
        <f>'2005'!$AF165</f>
        <v>0</v>
      </c>
      <c r="AI165" s="24">
        <f>'2006'!$AF165</f>
        <v>20</v>
      </c>
      <c r="AJ165" s="24">
        <f>'2007'!$AF165</f>
        <v>52</v>
      </c>
      <c r="AK165" s="24">
        <f>'2008'!$AF165</f>
        <v>47</v>
      </c>
      <c r="AL165" s="24">
        <f>'2009'!$AF165</f>
        <v>7</v>
      </c>
      <c r="AM165" s="24">
        <f>'2010'!$AF165</f>
        <v>5</v>
      </c>
      <c r="AN165" s="24">
        <f>'2011'!$AF165</f>
        <v>0</v>
      </c>
      <c r="AO165" s="24">
        <f>'2012'!$AF165</f>
        <v>0</v>
      </c>
      <c r="AP165" s="24">
        <f>'2013'!$AF165</f>
        <v>0</v>
      </c>
    </row>
    <row r="166" spans="1:42">
      <c r="A166" s="1" t="s">
        <v>260</v>
      </c>
      <c r="B166" s="4" t="s">
        <v>550</v>
      </c>
      <c r="C166" s="35"/>
      <c r="D166" s="24">
        <f>'2005'!$I166</f>
        <v>0</v>
      </c>
      <c r="E166" s="24">
        <f>'2006'!$I166</f>
        <v>0</v>
      </c>
      <c r="F166" s="24">
        <f>'2007'!$I166</f>
        <v>0</v>
      </c>
      <c r="G166" s="24">
        <f>'2008'!$I166</f>
        <v>52</v>
      </c>
      <c r="H166" s="24">
        <f>'2009'!$I166</f>
        <v>226</v>
      </c>
      <c r="I166" s="24">
        <f>'2010'!$I166</f>
        <v>211</v>
      </c>
      <c r="J166" s="24">
        <f>'2011'!$I166</f>
        <v>249</v>
      </c>
      <c r="K166" s="24">
        <f>'2012'!$I166</f>
        <v>0</v>
      </c>
      <c r="L166" s="24">
        <f>'2013'!$I166</f>
        <v>0</v>
      </c>
      <c r="M166" s="35"/>
      <c r="N166" s="24">
        <f>'2005'!$W166</f>
        <v>0</v>
      </c>
      <c r="O166" s="24">
        <f>'2006'!$W166</f>
        <v>0</v>
      </c>
      <c r="P166" s="24">
        <f>'2007'!$W166</f>
        <v>0</v>
      </c>
      <c r="Q166" s="24">
        <f>'2008'!$W166</f>
        <v>6</v>
      </c>
      <c r="R166" s="24">
        <f>'2009'!$W166</f>
        <v>18</v>
      </c>
      <c r="S166" s="24">
        <f>'2010'!$W166</f>
        <v>22</v>
      </c>
      <c r="T166" s="24">
        <f>'2011'!$W166</f>
        <v>15</v>
      </c>
      <c r="U166" s="24">
        <f>'2012'!$W166</f>
        <v>0</v>
      </c>
      <c r="V166" s="24">
        <f>'2013'!$W166</f>
        <v>0</v>
      </c>
      <c r="W166" s="35"/>
      <c r="X166" s="24">
        <f>'2005'!$Q166</f>
        <v>0</v>
      </c>
      <c r="Y166" s="24">
        <f>'2006'!$Q166</f>
        <v>0</v>
      </c>
      <c r="Z166" s="24">
        <f>'2007'!$Q166</f>
        <v>0</v>
      </c>
      <c r="AA166" s="24">
        <f>'2008'!$Q166</f>
        <v>100</v>
      </c>
      <c r="AB166" s="24">
        <f>'2009'!Q166</f>
        <v>623</v>
      </c>
      <c r="AC166" s="24">
        <f>'2010'!Q166</f>
        <v>816</v>
      </c>
      <c r="AD166" s="24">
        <f>'2011'!$Q166</f>
        <v>861</v>
      </c>
      <c r="AE166" s="24">
        <f>'2012'!$Q166</f>
        <v>0</v>
      </c>
      <c r="AF166" s="24">
        <f>'2013'!$Q166</f>
        <v>0</v>
      </c>
      <c r="AG166" s="35"/>
      <c r="AH166" s="24">
        <f>'2005'!$AF166</f>
        <v>0</v>
      </c>
      <c r="AI166" s="24">
        <f>'2006'!$AF166</f>
        <v>0</v>
      </c>
      <c r="AJ166" s="24">
        <f>'2007'!$AF166</f>
        <v>0</v>
      </c>
      <c r="AK166" s="24">
        <f>'2008'!$AF166</f>
        <v>0</v>
      </c>
      <c r="AL166" s="24">
        <f>'2009'!$AF166</f>
        <v>6</v>
      </c>
      <c r="AM166" s="24">
        <f>'2010'!$AF166</f>
        <v>14</v>
      </c>
      <c r="AN166" s="24">
        <f>'2011'!$AF166</f>
        <v>8</v>
      </c>
      <c r="AO166" s="24">
        <f>'2012'!$AF166</f>
        <v>0</v>
      </c>
      <c r="AP166" s="24">
        <f>'2013'!$AF166</f>
        <v>0</v>
      </c>
    </row>
    <row r="167" spans="1:42">
      <c r="A167" s="1" t="s">
        <v>243</v>
      </c>
      <c r="B167" s="4" t="s">
        <v>156</v>
      </c>
      <c r="C167" s="35">
        <f>'2004'!$I167</f>
        <v>0</v>
      </c>
      <c r="D167" s="24">
        <f>'2005'!$I167</f>
        <v>500</v>
      </c>
      <c r="E167" s="24">
        <f>'2006'!$I167</f>
        <v>684</v>
      </c>
      <c r="F167" s="24">
        <f>'2007'!$I167</f>
        <v>525</v>
      </c>
      <c r="G167" s="24">
        <f>'2008'!$I167</f>
        <v>463</v>
      </c>
      <c r="H167" s="24">
        <f>'2009'!$I167</f>
        <v>565</v>
      </c>
      <c r="I167" s="24">
        <f>'2010'!$I167</f>
        <v>446</v>
      </c>
      <c r="J167" s="24">
        <f>'2011'!$I167</f>
        <v>478</v>
      </c>
      <c r="K167" s="24">
        <f>'2012'!$I167</f>
        <v>645</v>
      </c>
      <c r="L167" s="24">
        <f>'2013'!$I167</f>
        <v>0</v>
      </c>
      <c r="M167" s="35">
        <f>'2004'!$W167</f>
        <v>0</v>
      </c>
      <c r="N167" s="24">
        <f>'2005'!$W167</f>
        <v>11</v>
      </c>
      <c r="O167" s="24">
        <f>'2006'!$W167</f>
        <v>20</v>
      </c>
      <c r="P167" s="24">
        <f>'2007'!$W167</f>
        <v>22</v>
      </c>
      <c r="Q167" s="24">
        <f>'2008'!$W167</f>
        <v>1</v>
      </c>
      <c r="R167" s="24">
        <f>'2009'!$W167</f>
        <v>4</v>
      </c>
      <c r="S167" s="24">
        <f>'2010'!$W167</f>
        <v>0</v>
      </c>
      <c r="T167" s="24">
        <f>'2011'!$W167</f>
        <v>0</v>
      </c>
      <c r="U167" s="24">
        <f>'2012'!$W167</f>
        <v>0</v>
      </c>
      <c r="V167" s="24">
        <f>'2013'!$W167</f>
        <v>0</v>
      </c>
      <c r="W167" s="35">
        <f>'2004'!$Q167</f>
        <v>0</v>
      </c>
      <c r="X167" s="24">
        <f>'2005'!$Q167</f>
        <v>1026</v>
      </c>
      <c r="Y167" s="24">
        <f>'2006'!$Q167</f>
        <v>1226</v>
      </c>
      <c r="Z167" s="24">
        <f>'2007'!$Q167</f>
        <v>1479</v>
      </c>
      <c r="AA167" s="24">
        <f>'2008'!$Q167</f>
        <v>1410</v>
      </c>
      <c r="AB167" s="24">
        <f>'2009'!Q167</f>
        <v>1451</v>
      </c>
      <c r="AC167" s="24">
        <f>'2010'!Q167</f>
        <v>1839</v>
      </c>
      <c r="AD167" s="24">
        <f>'2011'!$Q167</f>
        <v>2060</v>
      </c>
      <c r="AE167" s="24">
        <f>'2012'!$Q167</f>
        <v>2018</v>
      </c>
      <c r="AF167" s="24">
        <f>'2013'!$Q167</f>
        <v>0</v>
      </c>
      <c r="AG167" s="35">
        <f>'2004'!$AF167</f>
        <v>0</v>
      </c>
      <c r="AH167" s="24">
        <f>'2005'!$AF167</f>
        <v>10</v>
      </c>
      <c r="AI167" s="24">
        <f>'2006'!$AF167</f>
        <v>10</v>
      </c>
      <c r="AJ167" s="24">
        <f>'2007'!$AF167</f>
        <v>58</v>
      </c>
      <c r="AK167" s="24">
        <f>'2008'!$AF167</f>
        <v>4</v>
      </c>
      <c r="AL167" s="24">
        <f>'2009'!$AF167</f>
        <v>5</v>
      </c>
      <c r="AM167" s="24">
        <f>'2010'!$AF167</f>
        <v>1</v>
      </c>
      <c r="AN167" s="24">
        <f>'2011'!$AF167</f>
        <v>0</v>
      </c>
      <c r="AO167" s="24">
        <f>'2012'!$AF167</f>
        <v>2</v>
      </c>
      <c r="AP167" s="24">
        <f>'2013'!$AF167</f>
        <v>0</v>
      </c>
    </row>
    <row r="168" spans="1:42">
      <c r="A168" s="1" t="s">
        <v>245</v>
      </c>
      <c r="B168" s="4" t="s">
        <v>314</v>
      </c>
      <c r="C168" s="35">
        <f>'2004'!$I168</f>
        <v>1480</v>
      </c>
      <c r="D168" s="24">
        <f>'2005'!$I168</f>
        <v>1263</v>
      </c>
      <c r="E168" s="24">
        <f>'2006'!$I168</f>
        <v>1422</v>
      </c>
      <c r="F168" s="24">
        <f>'2007'!$I168</f>
        <v>135</v>
      </c>
      <c r="G168" s="24">
        <f>'2008'!$I168</f>
        <v>1206</v>
      </c>
      <c r="H168" s="24">
        <f>'2009'!$I168</f>
        <v>1223</v>
      </c>
      <c r="I168" s="24">
        <f>'2010'!$I168</f>
        <v>919</v>
      </c>
      <c r="J168" s="24">
        <f>'2011'!$I168</f>
        <v>1172</v>
      </c>
      <c r="K168" s="24">
        <f>'2012'!$I168</f>
        <v>1069</v>
      </c>
      <c r="L168" s="24">
        <f>'2013'!$I168</f>
        <v>0</v>
      </c>
      <c r="M168" s="35">
        <f>'2004'!$W168</f>
        <v>912</v>
      </c>
      <c r="N168" s="24">
        <f>'2005'!$W168</f>
        <v>648</v>
      </c>
      <c r="O168" s="24">
        <f>'2006'!$W168</f>
        <v>882</v>
      </c>
      <c r="P168" s="24">
        <f>'2007'!$W168</f>
        <v>828</v>
      </c>
      <c r="Q168" s="24">
        <f>'2008'!$W168</f>
        <v>792</v>
      </c>
      <c r="R168" s="24">
        <f>'2009'!$W168</f>
        <v>912</v>
      </c>
      <c r="S168" s="24">
        <f>'2010'!$W168</f>
        <v>643</v>
      </c>
      <c r="T168" s="24">
        <f>'2011'!$W168</f>
        <v>682</v>
      </c>
      <c r="U168" s="24">
        <f>'2012'!$W168</f>
        <v>381</v>
      </c>
      <c r="V168" s="24">
        <f>'2013'!$W168</f>
        <v>0</v>
      </c>
      <c r="W168" s="35">
        <f>'2004'!$Q168</f>
        <v>859</v>
      </c>
      <c r="X168" s="24">
        <f>'2005'!$Q168</f>
        <v>831</v>
      </c>
      <c r="Y168" s="24">
        <f>'2006'!$Q168</f>
        <v>830</v>
      </c>
      <c r="Z168" s="24">
        <f>'2007'!$Q168</f>
        <v>772</v>
      </c>
      <c r="AA168" s="24">
        <f>'2008'!$Q168</f>
        <v>699</v>
      </c>
      <c r="AB168" s="24">
        <f>'2009'!Q168</f>
        <v>705</v>
      </c>
      <c r="AC168" s="24">
        <f>'2010'!Q168</f>
        <v>601</v>
      </c>
      <c r="AD168" s="24">
        <f>'2011'!$Q168</f>
        <v>633</v>
      </c>
      <c r="AE168" s="24">
        <f>'2012'!$Q168</f>
        <v>523</v>
      </c>
      <c r="AF168" s="24">
        <f>'2013'!$Q168</f>
        <v>0</v>
      </c>
      <c r="AG168" s="35">
        <f>'2004'!$AF168</f>
        <v>156</v>
      </c>
      <c r="AH168" s="24">
        <f>'2005'!$AF168</f>
        <v>171</v>
      </c>
      <c r="AI168" s="24">
        <f>'2006'!$AF168</f>
        <v>179</v>
      </c>
      <c r="AJ168" s="24">
        <f>'2007'!$AF168</f>
        <v>146</v>
      </c>
      <c r="AK168" s="24">
        <f>'2008'!$AF168</f>
        <v>136</v>
      </c>
      <c r="AL168" s="24">
        <f>'2009'!$AF168</f>
        <v>127</v>
      </c>
      <c r="AM168" s="24">
        <f>'2010'!$AF168</f>
        <v>95</v>
      </c>
      <c r="AN168" s="24">
        <f>'2011'!$AF168</f>
        <v>105</v>
      </c>
      <c r="AO168" s="24">
        <f>'2012'!$AF168</f>
        <v>30</v>
      </c>
      <c r="AP168" s="24">
        <f>'2013'!$AF168</f>
        <v>0</v>
      </c>
    </row>
    <row r="169" spans="1:42">
      <c r="A169" s="1" t="s">
        <v>264</v>
      </c>
      <c r="B169" s="4" t="s">
        <v>131</v>
      </c>
      <c r="C169" s="35">
        <f>'2004'!$I169</f>
        <v>1808</v>
      </c>
      <c r="D169" s="24">
        <f>'2005'!$I169</f>
        <v>1987</v>
      </c>
      <c r="E169" s="24">
        <f>'2006'!$I169</f>
        <v>1997</v>
      </c>
      <c r="F169" s="24">
        <f>'2007'!$I169</f>
        <v>1688</v>
      </c>
      <c r="G169" s="24">
        <f>'2008'!$I169</f>
        <v>1798</v>
      </c>
      <c r="H169" s="24">
        <f>'2009'!$I169</f>
        <v>1692</v>
      </c>
      <c r="I169" s="24">
        <f>'2010'!$I169</f>
        <v>1297</v>
      </c>
      <c r="J169" s="24">
        <f>'2011'!$I169</f>
        <v>1390</v>
      </c>
      <c r="K169" s="24">
        <f>'2012'!$I169</f>
        <v>1524</v>
      </c>
      <c r="L169" s="24">
        <f>'2013'!$I169</f>
        <v>1091</v>
      </c>
      <c r="M169" s="35">
        <f>'2004'!$W169</f>
        <v>1162</v>
      </c>
      <c r="N169" s="24">
        <f>'2005'!$W169</f>
        <v>1431</v>
      </c>
      <c r="O169" s="24">
        <f>'2006'!$W169</f>
        <v>1532</v>
      </c>
      <c r="P169" s="24">
        <f>'2007'!$W169</f>
        <v>1136</v>
      </c>
      <c r="Q169" s="24">
        <f>'2008'!$W169</f>
        <v>1155</v>
      </c>
      <c r="R169" s="24">
        <f>'2009'!$W169</f>
        <v>1010</v>
      </c>
      <c r="S169" s="24">
        <f>'2010'!$W169</f>
        <v>831</v>
      </c>
      <c r="T169" s="24">
        <f>'2011'!$W169</f>
        <v>996</v>
      </c>
      <c r="U169" s="24">
        <f>'2012'!$W169</f>
        <v>962</v>
      </c>
      <c r="V169" s="24">
        <f>'2013'!$W169</f>
        <v>579</v>
      </c>
      <c r="W169" s="35">
        <f>'2004'!$Q169</f>
        <v>2434</v>
      </c>
      <c r="X169" s="24">
        <f>'2005'!$Q169</f>
        <v>2179</v>
      </c>
      <c r="Y169" s="24">
        <f>'2006'!$Q169</f>
        <v>1936</v>
      </c>
      <c r="Z169" s="24">
        <f>'2007'!$Q169</f>
        <v>1766</v>
      </c>
      <c r="AA169" s="24">
        <f>'2008'!$Q169</f>
        <v>1916</v>
      </c>
      <c r="AB169" s="24">
        <f>'2009'!Q169</f>
        <v>1638</v>
      </c>
      <c r="AC169" s="24">
        <f>'2010'!Q169</f>
        <v>1922</v>
      </c>
      <c r="AD169" s="24">
        <f>'2011'!$Q169</f>
        <v>1573</v>
      </c>
      <c r="AE169" s="24">
        <f>'2012'!$Q169</f>
        <v>1480</v>
      </c>
      <c r="AF169" s="24" t="e">
        <f>'2013'!#REF!</f>
        <v>#REF!</v>
      </c>
      <c r="AG169" s="35">
        <f>'2004'!$AF169</f>
        <v>651</v>
      </c>
      <c r="AH169" s="24">
        <f>'2005'!$AF169</f>
        <v>668</v>
      </c>
      <c r="AI169" s="24">
        <f>'2006'!$AF169</f>
        <v>486</v>
      </c>
      <c r="AJ169" s="24">
        <f>'2007'!$AF169</f>
        <v>477</v>
      </c>
      <c r="AK169" s="24">
        <f>'2008'!$AF169</f>
        <v>392</v>
      </c>
      <c r="AL169" s="24">
        <f>'2009'!$AF169</f>
        <v>306</v>
      </c>
      <c r="AM169" s="24">
        <f>'2010'!$AF169</f>
        <v>430</v>
      </c>
      <c r="AN169" s="24">
        <f>'2011'!$AF169</f>
        <v>389</v>
      </c>
      <c r="AO169" s="24">
        <f>'2012'!$AF169</f>
        <v>255</v>
      </c>
      <c r="AP169" s="24" t="e">
        <f>'2013'!#REF!</f>
        <v>#REF!</v>
      </c>
    </row>
    <row r="170" spans="1:42">
      <c r="A170" s="1" t="s">
        <v>266</v>
      </c>
      <c r="B170" s="4" t="s">
        <v>268</v>
      </c>
      <c r="C170" s="35">
        <f>'2004'!$I170</f>
        <v>1419</v>
      </c>
      <c r="D170" s="24">
        <f>'2005'!$I170</f>
        <v>1520</v>
      </c>
      <c r="E170" s="24">
        <f>'2006'!$I170</f>
        <v>1347</v>
      </c>
      <c r="F170" s="24">
        <f>'2007'!$I170</f>
        <v>1313</v>
      </c>
      <c r="G170" s="24">
        <f>'2008'!$I170</f>
        <v>1268</v>
      </c>
      <c r="H170" s="24">
        <f>'2009'!$I170</f>
        <v>1148</v>
      </c>
      <c r="I170" s="24">
        <f>'2010'!$I170</f>
        <v>1045</v>
      </c>
      <c r="J170" s="24">
        <f>'2011'!$I170</f>
        <v>1219</v>
      </c>
      <c r="K170" s="24">
        <f>'2012'!$I170</f>
        <v>1152</v>
      </c>
      <c r="L170" s="24">
        <f>'2013'!$P169</f>
        <v>0</v>
      </c>
      <c r="M170" s="35">
        <f>'2004'!$W170</f>
        <v>956</v>
      </c>
      <c r="N170" s="24">
        <f>'2005'!$W170</f>
        <v>970</v>
      </c>
      <c r="O170" s="24">
        <f>'2006'!$W170</f>
        <v>947</v>
      </c>
      <c r="P170" s="24">
        <f>'2007'!$W170</f>
        <v>777</v>
      </c>
      <c r="Q170" s="24">
        <f>'2008'!$W170</f>
        <v>789</v>
      </c>
      <c r="R170" s="24">
        <f>'2009'!$W170</f>
        <v>734</v>
      </c>
      <c r="S170" s="24">
        <f>'2010'!$W170</f>
        <v>722</v>
      </c>
      <c r="T170" s="24">
        <f>'2011'!$W170</f>
        <v>899</v>
      </c>
      <c r="U170" s="24">
        <f>'2012'!$W170</f>
        <v>746</v>
      </c>
      <c r="V170" s="24">
        <f>'2013'!$AE169</f>
        <v>1</v>
      </c>
      <c r="W170" s="35">
        <f>'2004'!$Q170</f>
        <v>1681</v>
      </c>
      <c r="X170" s="24">
        <f>'2005'!$Q170</f>
        <v>1709</v>
      </c>
      <c r="Y170" s="24">
        <f>'2006'!$Q170</f>
        <v>1583</v>
      </c>
      <c r="Z170" s="24">
        <f>'2007'!$Q170</f>
        <v>1478</v>
      </c>
      <c r="AA170" s="24">
        <f>'2008'!$Q170</f>
        <v>1401</v>
      </c>
      <c r="AB170" s="24">
        <f>'2009'!Q170</f>
        <v>1335</v>
      </c>
      <c r="AC170" s="24">
        <f>'2010'!Q170</f>
        <v>1232</v>
      </c>
      <c r="AD170" s="24">
        <f>'2011'!$Q170</f>
        <v>1126</v>
      </c>
      <c r="AE170" s="24">
        <f>'2012'!$Q170</f>
        <v>1180</v>
      </c>
      <c r="AF170" s="24" t="e">
        <f>'2013'!#REF!</f>
        <v>#REF!</v>
      </c>
      <c r="AG170" s="35">
        <f>'2004'!$AF170</f>
        <v>508</v>
      </c>
      <c r="AH170" s="24">
        <f>'2005'!$AF170</f>
        <v>547</v>
      </c>
      <c r="AI170" s="24">
        <f>'2006'!$AF170</f>
        <v>584</v>
      </c>
      <c r="AJ170" s="24">
        <f>'2007'!$AF170</f>
        <v>451</v>
      </c>
      <c r="AK170" s="24">
        <f>'2008'!$AF170</f>
        <v>416</v>
      </c>
      <c r="AL170" s="24">
        <f>'2009'!$AF170</f>
        <v>328</v>
      </c>
      <c r="AM170" s="24">
        <f>'2010'!$AF170</f>
        <v>336</v>
      </c>
      <c r="AN170" s="24">
        <f>'2011'!$AF170</f>
        <v>306</v>
      </c>
      <c r="AO170" s="24">
        <f>'2012'!$AF170</f>
        <v>259</v>
      </c>
      <c r="AP170" s="24" t="e">
        <f>'2013'!#REF!</f>
        <v>#REF!</v>
      </c>
    </row>
    <row r="171" spans="1:42">
      <c r="A171" s="1" t="s">
        <v>269</v>
      </c>
      <c r="B171" s="4" t="s">
        <v>315</v>
      </c>
      <c r="C171" s="35">
        <f>'2004'!$I171</f>
        <v>1535</v>
      </c>
      <c r="D171" s="24">
        <f>'2005'!$I171</f>
        <v>1244</v>
      </c>
      <c r="E171" s="24">
        <f>'2006'!$I171</f>
        <v>1405</v>
      </c>
      <c r="F171" s="24">
        <f>'2007'!$I171</f>
        <v>1210</v>
      </c>
      <c r="G171" s="24">
        <f>'2008'!$I171</f>
        <v>1422</v>
      </c>
      <c r="H171" s="24">
        <f>'2009'!$I171</f>
        <v>0</v>
      </c>
      <c r="I171" s="24">
        <f>'2010'!$I171</f>
        <v>1335</v>
      </c>
      <c r="J171" s="24">
        <f>'2011'!$I171</f>
        <v>1638</v>
      </c>
      <c r="K171" s="24">
        <f>'2012'!$I171</f>
        <v>1566</v>
      </c>
      <c r="L171" s="24">
        <f>'2013'!$P170</f>
        <v>0</v>
      </c>
      <c r="M171" s="35">
        <f>'2004'!$W171</f>
        <v>1257</v>
      </c>
      <c r="N171" s="24">
        <f>'2005'!$W171</f>
        <v>1070</v>
      </c>
      <c r="O171" s="24">
        <f>'2006'!$W171</f>
        <v>1094</v>
      </c>
      <c r="P171" s="24">
        <f>'2007'!$W171</f>
        <v>853</v>
      </c>
      <c r="Q171" s="24">
        <f>'2008'!$W171</f>
        <v>907</v>
      </c>
      <c r="R171" s="24">
        <f>'2009'!$W171</f>
        <v>0</v>
      </c>
      <c r="S171" s="24">
        <f>'2010'!$W171</f>
        <v>844</v>
      </c>
      <c r="T171" s="24">
        <f>'2011'!$W171</f>
        <v>1079</v>
      </c>
      <c r="U171" s="24">
        <f>'2012'!$W171</f>
        <v>1060</v>
      </c>
      <c r="V171" s="24">
        <f>'2013'!$AE170</f>
        <v>12</v>
      </c>
      <c r="W171" s="35">
        <f>'2004'!$Q171</f>
        <v>1465</v>
      </c>
      <c r="X171" s="24">
        <f>'2005'!$Q171</f>
        <v>1436</v>
      </c>
      <c r="Y171" s="24">
        <f>'2006'!$Q171</f>
        <v>1448</v>
      </c>
      <c r="Z171" s="24">
        <f>'2007'!$Q171</f>
        <v>1281</v>
      </c>
      <c r="AA171" s="24">
        <f>'2008'!$Q171</f>
        <v>1443</v>
      </c>
      <c r="AB171" s="24">
        <f>'2009'!Q171</f>
        <v>0</v>
      </c>
      <c r="AC171" s="24">
        <f>'2010'!Q171</f>
        <v>1081</v>
      </c>
      <c r="AD171" s="24">
        <f>'2011'!$Q171</f>
        <v>1195</v>
      </c>
      <c r="AE171" s="24">
        <f>'2012'!$Q171</f>
        <v>1188</v>
      </c>
      <c r="AF171" s="24">
        <f>'2013'!$Q171</f>
        <v>0</v>
      </c>
      <c r="AG171" s="35">
        <f>'2004'!$AF171</f>
        <v>765</v>
      </c>
      <c r="AH171" s="24">
        <f>'2005'!$AF171</f>
        <v>872</v>
      </c>
      <c r="AI171" s="24">
        <f>'2006'!$AF171</f>
        <v>734</v>
      </c>
      <c r="AJ171" s="24">
        <f>'2007'!$AF171</f>
        <v>608</v>
      </c>
      <c r="AK171" s="24">
        <f>'2008'!$AF171</f>
        <v>595</v>
      </c>
      <c r="AL171" s="24">
        <f>'2009'!$AF171</f>
        <v>0</v>
      </c>
      <c r="AM171" s="24">
        <f>'2010'!$AF171</f>
        <v>364</v>
      </c>
      <c r="AN171" s="24">
        <f>'2011'!$AF171</f>
        <v>424</v>
      </c>
      <c r="AO171" s="24">
        <f>'2012'!$AF171</f>
        <v>417</v>
      </c>
      <c r="AP171" s="24">
        <f>'2013'!$AF171</f>
        <v>0</v>
      </c>
    </row>
    <row r="172" spans="1:42">
      <c r="A172" s="1" t="s">
        <v>453</v>
      </c>
      <c r="B172" s="4" t="s">
        <v>315</v>
      </c>
      <c r="C172" s="35"/>
      <c r="D172" s="24">
        <f>'2005'!$I172</f>
        <v>0</v>
      </c>
      <c r="E172" s="24">
        <f>'2006'!$I172</f>
        <v>0</v>
      </c>
      <c r="F172" s="24">
        <f>'2007'!$I172</f>
        <v>24</v>
      </c>
      <c r="G172" s="24">
        <f>'2008'!$I172</f>
        <v>133</v>
      </c>
      <c r="H172" s="24">
        <f>'2009'!$I172</f>
        <v>142</v>
      </c>
      <c r="I172" s="24">
        <f>'2010'!$I172</f>
        <v>246</v>
      </c>
      <c r="J172" s="24">
        <f>'2011'!$I172</f>
        <v>298</v>
      </c>
      <c r="K172" s="24">
        <f>'2012'!$I172</f>
        <v>299</v>
      </c>
      <c r="L172" s="24">
        <f>'2013'!$I172</f>
        <v>327</v>
      </c>
      <c r="M172" s="35"/>
      <c r="N172" s="24">
        <f>'2005'!$W172</f>
        <v>0</v>
      </c>
      <c r="O172" s="24">
        <f>'2006'!$W172</f>
        <v>0</v>
      </c>
      <c r="P172" s="24">
        <f>'2007'!$W172</f>
        <v>0</v>
      </c>
      <c r="Q172" s="24">
        <f>'2008'!$W172</f>
        <v>1</v>
      </c>
      <c r="R172" s="24">
        <f>'2009'!$W172</f>
        <v>2</v>
      </c>
      <c r="S172" s="24">
        <f>'2010'!$W172</f>
        <v>1</v>
      </c>
      <c r="T172" s="24">
        <f>'2011'!$W172</f>
        <v>3</v>
      </c>
      <c r="U172" s="24">
        <f>'2012'!$W172</f>
        <v>3</v>
      </c>
      <c r="V172" s="24">
        <f>'2013'!$W172</f>
        <v>2</v>
      </c>
      <c r="W172" s="35"/>
      <c r="X172" s="24">
        <f>'2005'!$Q172</f>
        <v>0</v>
      </c>
      <c r="Y172" s="24">
        <f>'2006'!$Q172</f>
        <v>0</v>
      </c>
      <c r="Z172" s="24">
        <f>'2007'!$Q172</f>
        <v>0</v>
      </c>
      <c r="AA172" s="24">
        <f>'2008'!$Q172</f>
        <v>2</v>
      </c>
      <c r="AB172" s="24">
        <f>'2009'!Q172</f>
        <v>1</v>
      </c>
      <c r="AC172" s="24">
        <f>'2010'!Q172</f>
        <v>1</v>
      </c>
      <c r="AD172" s="24">
        <f>'2011'!$Q172</f>
        <v>1</v>
      </c>
      <c r="AE172" s="24">
        <f>'2012'!$Q172</f>
        <v>5</v>
      </c>
      <c r="AF172" s="24" t="e">
        <f>'2013'!#REF!</f>
        <v>#REF!</v>
      </c>
      <c r="AG172" s="35">
        <f>'2004'!$AF172</f>
        <v>0</v>
      </c>
      <c r="AH172" s="24">
        <f>'2005'!$AF172</f>
        <v>0</v>
      </c>
      <c r="AI172" s="24">
        <f>'2006'!$AF172</f>
        <v>0</v>
      </c>
      <c r="AJ172" s="24">
        <f>'2007'!$AF172</f>
        <v>0</v>
      </c>
      <c r="AK172" s="24">
        <f>'2008'!$AF172</f>
        <v>0</v>
      </c>
      <c r="AL172" s="24">
        <f>'2009'!$AF172</f>
        <v>0</v>
      </c>
      <c r="AM172" s="24">
        <f>'2010'!$AF172</f>
        <v>0</v>
      </c>
      <c r="AN172" s="24">
        <f>'2011'!$AF172</f>
        <v>0</v>
      </c>
      <c r="AO172" s="24">
        <f>'2012'!$AF172</f>
        <v>0</v>
      </c>
      <c r="AP172" s="24" t="e">
        <f>'2013'!#REF!</f>
        <v>#REF!</v>
      </c>
    </row>
    <row r="173" spans="1:42">
      <c r="A173" s="1" t="s">
        <v>454</v>
      </c>
      <c r="B173" s="4" t="s">
        <v>605</v>
      </c>
      <c r="C173" s="35">
        <f>'2004'!$I173</f>
        <v>0</v>
      </c>
      <c r="D173" s="24">
        <f>'2005'!$I173</f>
        <v>0</v>
      </c>
      <c r="E173" s="24">
        <f>'2006'!$I173</f>
        <v>0</v>
      </c>
      <c r="F173" s="24">
        <f>'2007'!$I173</f>
        <v>0</v>
      </c>
      <c r="G173" s="24">
        <f>'2008'!$I173</f>
        <v>140</v>
      </c>
      <c r="H173" s="24">
        <f>'2009'!$I173</f>
        <v>49</v>
      </c>
      <c r="I173" s="24">
        <f>'2010'!$I173</f>
        <v>54</v>
      </c>
      <c r="J173" s="24">
        <f>'2011'!$I173</f>
        <v>120</v>
      </c>
      <c r="K173" s="24">
        <f>'2012'!$I173</f>
        <v>105</v>
      </c>
      <c r="L173" s="24">
        <f>'2013'!$P172</f>
        <v>0</v>
      </c>
      <c r="M173" s="35">
        <f>'2004'!$W173</f>
        <v>0</v>
      </c>
      <c r="N173" s="24">
        <f>'2005'!$W173</f>
        <v>0</v>
      </c>
      <c r="O173" s="24">
        <f>'2006'!$W173</f>
        <v>0</v>
      </c>
      <c r="P173" s="24">
        <f>'2007'!$W173</f>
        <v>0</v>
      </c>
      <c r="Q173" s="24">
        <f>'2008'!$W173</f>
        <v>112</v>
      </c>
      <c r="R173" s="24">
        <f>'2009'!$W173</f>
        <v>45</v>
      </c>
      <c r="S173" s="24">
        <f>'2010'!$W173</f>
        <v>16</v>
      </c>
      <c r="T173" s="24">
        <f>'2011'!$W173</f>
        <v>49</v>
      </c>
      <c r="U173" s="24">
        <f>'2012'!$W173</f>
        <v>71</v>
      </c>
      <c r="V173" s="24">
        <f>'2013'!$AE172</f>
        <v>0</v>
      </c>
      <c r="W173" s="35">
        <f>'2004'!$Q173</f>
        <v>0</v>
      </c>
      <c r="X173" s="24">
        <f>'2005'!$Q173</f>
        <v>0</v>
      </c>
      <c r="Y173" s="24">
        <f>'2006'!$Q173</f>
        <v>0</v>
      </c>
      <c r="Z173" s="24">
        <f>'2007'!$Q173</f>
        <v>0</v>
      </c>
      <c r="AA173" s="24">
        <f>'2008'!$Q173</f>
        <v>244</v>
      </c>
      <c r="AB173" s="24">
        <f>'2009'!Q173</f>
        <v>147</v>
      </c>
      <c r="AC173" s="24">
        <f>'2010'!Q173</f>
        <v>174</v>
      </c>
      <c r="AD173" s="24">
        <f>'2011'!$Q173</f>
        <v>212</v>
      </c>
      <c r="AE173" s="24">
        <f>'2012'!$Q173</f>
        <v>206</v>
      </c>
      <c r="AF173" s="24" t="e">
        <f>'2013'!#REF!</f>
        <v>#REF!</v>
      </c>
      <c r="AG173" s="35">
        <f>'2004'!$AF173</f>
        <v>0</v>
      </c>
      <c r="AH173" s="24">
        <f>'2005'!$AF173</f>
        <v>0</v>
      </c>
      <c r="AI173" s="24">
        <f>'2006'!$AF173</f>
        <v>0</v>
      </c>
      <c r="AJ173" s="24">
        <f>'2007'!$AF173</f>
        <v>0</v>
      </c>
      <c r="AK173" s="24">
        <f>'2008'!$AF173</f>
        <v>137</v>
      </c>
      <c r="AL173" s="24">
        <f>'2009'!$AF173</f>
        <v>95</v>
      </c>
      <c r="AM173" s="24">
        <f>'2010'!$AF173</f>
        <v>80</v>
      </c>
      <c r="AN173" s="24">
        <f>'2011'!$AF173</f>
        <v>90</v>
      </c>
      <c r="AO173" s="24">
        <f>'2012'!$AF173</f>
        <v>124</v>
      </c>
      <c r="AP173" s="24" t="e">
        <f>'2013'!#REF!</f>
        <v>#REF!</v>
      </c>
    </row>
    <row r="174" spans="1:42">
      <c r="A174" s="1" t="s">
        <v>456</v>
      </c>
      <c r="B174" s="4" t="s">
        <v>47</v>
      </c>
      <c r="C174" s="35"/>
      <c r="D174" s="24">
        <f>'2005'!$I174</f>
        <v>0</v>
      </c>
      <c r="E174" s="24">
        <f>'2006'!$I174</f>
        <v>0</v>
      </c>
      <c r="F174" s="24">
        <f>'2007'!$I174</f>
        <v>0</v>
      </c>
      <c r="G174" s="24">
        <f>'2008'!$I174</f>
        <v>0</v>
      </c>
      <c r="H174" s="24">
        <f>'2009'!$I174</f>
        <v>44</v>
      </c>
      <c r="I174" s="24">
        <f>'2010'!$I174</f>
        <v>257</v>
      </c>
      <c r="J174" s="24">
        <f>'2011'!$I174</f>
        <v>345</v>
      </c>
      <c r="K174" s="24">
        <f>'2012'!$I174</f>
        <v>307</v>
      </c>
      <c r="L174" s="24">
        <f>'2013'!$P173</f>
        <v>10</v>
      </c>
      <c r="M174" s="35"/>
      <c r="N174" s="24">
        <f>'2005'!$W174</f>
        <v>0</v>
      </c>
      <c r="O174" s="24">
        <f>'2006'!$W174</f>
        <v>0</v>
      </c>
      <c r="P174" s="24">
        <f>'2007'!$W174</f>
        <v>0</v>
      </c>
      <c r="Q174" s="24">
        <f>'2008'!$W174</f>
        <v>0</v>
      </c>
      <c r="R174" s="24">
        <f>'2009'!$W174</f>
        <v>0</v>
      </c>
      <c r="S174" s="24">
        <f>'2010'!$W174</f>
        <v>5</v>
      </c>
      <c r="T174" s="24">
        <f>'2011'!$W174</f>
        <v>6</v>
      </c>
      <c r="U174" s="24">
        <f>'2012'!$W174</f>
        <v>1</v>
      </c>
      <c r="V174" s="24">
        <f>'2013'!$AE173</f>
        <v>1</v>
      </c>
      <c r="W174" s="35"/>
      <c r="X174" s="24">
        <f>'2005'!$Q174</f>
        <v>0</v>
      </c>
      <c r="Y174" s="24">
        <f>'2006'!$Q174</f>
        <v>0</v>
      </c>
      <c r="Z174" s="24">
        <f>'2007'!$Q174</f>
        <v>0</v>
      </c>
      <c r="AA174" s="24">
        <f>'2008'!$Q174</f>
        <v>0</v>
      </c>
      <c r="AB174" s="24">
        <f>'2009'!Q174</f>
        <v>0</v>
      </c>
      <c r="AC174" s="24">
        <f>'2010'!Q174</f>
        <v>0</v>
      </c>
      <c r="AD174" s="24">
        <f>'2011'!$Q174</f>
        <v>0</v>
      </c>
      <c r="AE174" s="24">
        <f>'2012'!$Q174</f>
        <v>0</v>
      </c>
      <c r="AF174" s="24">
        <f>'2013'!$Q174</f>
        <v>0</v>
      </c>
      <c r="AG174" s="35"/>
      <c r="AH174" s="24">
        <f>'2005'!$AF174</f>
        <v>0</v>
      </c>
      <c r="AI174" s="24">
        <f>'2006'!$AF174</f>
        <v>0</v>
      </c>
      <c r="AJ174" s="24">
        <f>'2007'!$AF174</f>
        <v>0</v>
      </c>
      <c r="AK174" s="24">
        <f>'2008'!$AF174</f>
        <v>0</v>
      </c>
      <c r="AL174" s="24">
        <f>'2009'!$AF174</f>
        <v>0</v>
      </c>
      <c r="AM174" s="24">
        <f>'2010'!$AF174</f>
        <v>0</v>
      </c>
      <c r="AN174" s="24">
        <f>'2011'!$AF174</f>
        <v>0</v>
      </c>
      <c r="AO174" s="24">
        <f>'2012'!$AF174</f>
        <v>0</v>
      </c>
      <c r="AP174" s="24">
        <f>'2013'!$AF174</f>
        <v>0</v>
      </c>
    </row>
    <row r="175" spans="1:42">
      <c r="A175" s="1" t="s">
        <v>272</v>
      </c>
      <c r="B175" s="4" t="s">
        <v>274</v>
      </c>
      <c r="C175" s="35">
        <f>'2004'!$I175</f>
        <v>1338</v>
      </c>
      <c r="D175" s="24">
        <f>'2005'!$I175</f>
        <v>1027</v>
      </c>
      <c r="E175" s="24">
        <f>'2006'!$I175</f>
        <v>1013</v>
      </c>
      <c r="F175" s="24">
        <f>'2007'!$I175</f>
        <v>1049</v>
      </c>
      <c r="G175" s="24">
        <f>'2008'!$I175</f>
        <v>926</v>
      </c>
      <c r="H175" s="24">
        <f>'2009'!$I175</f>
        <v>1058</v>
      </c>
      <c r="I175" s="24">
        <f>'2010'!$I175</f>
        <v>764</v>
      </c>
      <c r="J175" s="24">
        <f>'2011'!$I175</f>
        <v>991</v>
      </c>
      <c r="K175" s="24">
        <f>'2012'!$I175</f>
        <v>945</v>
      </c>
      <c r="L175" s="24">
        <f>'2013'!$I175</f>
        <v>339</v>
      </c>
      <c r="M175" s="35">
        <f>'2004'!$W175</f>
        <v>1210</v>
      </c>
      <c r="N175" s="24">
        <f>'2005'!$W175</f>
        <v>889</v>
      </c>
      <c r="O175" s="24">
        <f>'2006'!$W175</f>
        <v>892</v>
      </c>
      <c r="P175" s="24">
        <f>'2007'!$W175</f>
        <v>811</v>
      </c>
      <c r="Q175" s="24">
        <f>'2008'!$W175</f>
        <v>529</v>
      </c>
      <c r="R175" s="24">
        <f>'2009'!$W175</f>
        <v>929</v>
      </c>
      <c r="S175" s="24">
        <f>'2010'!$W175</f>
        <v>481</v>
      </c>
      <c r="T175" s="24">
        <f>'2011'!$W175</f>
        <v>711</v>
      </c>
      <c r="U175" s="24">
        <f>'2012'!$W175</f>
        <v>589</v>
      </c>
      <c r="V175" s="24">
        <f>'2013'!$W175</f>
        <v>158</v>
      </c>
      <c r="W175" s="35">
        <f>'2004'!$Q175</f>
        <v>1757</v>
      </c>
      <c r="X175" s="24">
        <f>'2005'!$Q175</f>
        <v>1809</v>
      </c>
      <c r="Y175" s="24">
        <f>'2006'!$Q175</f>
        <v>1530</v>
      </c>
      <c r="Z175" s="24">
        <f>'2007'!$Q175</f>
        <v>1535</v>
      </c>
      <c r="AA175" s="24">
        <f>'2008'!$Q175</f>
        <v>1602</v>
      </c>
      <c r="AB175" s="24">
        <f>'2009'!Q175</f>
        <v>1614</v>
      </c>
      <c r="AC175" s="24">
        <f>'2010'!Q175</f>
        <v>1814</v>
      </c>
      <c r="AD175" s="24">
        <f>'2011'!$Q175</f>
        <v>1607</v>
      </c>
      <c r="AE175" s="24">
        <f>'2012'!$Q175</f>
        <v>3066</v>
      </c>
      <c r="AF175" s="24" t="e">
        <f>'2013'!#REF!</f>
        <v>#REF!</v>
      </c>
      <c r="AG175" s="35">
        <f>'2004'!$AF175</f>
        <v>1252</v>
      </c>
      <c r="AH175" s="24">
        <f>'2005'!$AF175</f>
        <v>0</v>
      </c>
      <c r="AI175" s="24">
        <f>'2006'!$AF175</f>
        <v>1046</v>
      </c>
      <c r="AJ175" s="24">
        <f>'2007'!$AF175</f>
        <v>801</v>
      </c>
      <c r="AK175" s="24">
        <f>'2008'!$AF175</f>
        <v>311</v>
      </c>
      <c r="AL175" s="24">
        <f>'2009'!$AF175</f>
        <v>1090</v>
      </c>
      <c r="AM175" s="24">
        <f>'2010'!$AF175</f>
        <v>1039</v>
      </c>
      <c r="AN175" s="24">
        <f>'2011'!$AF175</f>
        <v>773</v>
      </c>
      <c r="AO175" s="24">
        <f>'2012'!$AF175</f>
        <v>1912</v>
      </c>
      <c r="AP175" s="24" t="e">
        <f>'2013'!#REF!</f>
        <v>#REF!</v>
      </c>
    </row>
    <row r="176" spans="1:42">
      <c r="A176" s="6" t="s">
        <v>896</v>
      </c>
      <c r="B176" s="4" t="s">
        <v>78</v>
      </c>
      <c r="C176" s="35">
        <f>'2004'!$I176</f>
        <v>669</v>
      </c>
      <c r="D176" s="24">
        <f>'2005'!$I176</f>
        <v>569</v>
      </c>
      <c r="E176" s="24">
        <f>'2006'!$I176</f>
        <v>0</v>
      </c>
      <c r="F176" s="24">
        <f>'2007'!$I176</f>
        <v>0</v>
      </c>
      <c r="G176" s="24">
        <f>'2008'!$I176</f>
        <v>0</v>
      </c>
      <c r="H176" s="24">
        <f>'2009'!$I176</f>
        <v>0</v>
      </c>
      <c r="I176" s="24">
        <f>'2010'!$I176</f>
        <v>424</v>
      </c>
      <c r="J176" s="24">
        <f>'2011'!$I176</f>
        <v>0</v>
      </c>
      <c r="K176" s="24">
        <f>'2012'!$I176</f>
        <v>0</v>
      </c>
      <c r="L176" s="24">
        <f>'2013'!$P175</f>
        <v>27</v>
      </c>
      <c r="M176" s="35">
        <f>'2004'!$W176</f>
        <v>5</v>
      </c>
      <c r="N176" s="24">
        <f>'2005'!$W176</f>
        <v>0</v>
      </c>
      <c r="O176" s="24">
        <f>'2006'!$W176</f>
        <v>0</v>
      </c>
      <c r="P176" s="24">
        <f>'2007'!$W176</f>
        <v>0</v>
      </c>
      <c r="Q176" s="24">
        <f>'2008'!$W176</f>
        <v>0</v>
      </c>
      <c r="R176" s="24">
        <f>'2009'!$W176</f>
        <v>0</v>
      </c>
      <c r="S176" s="24">
        <f>'2010'!$W176</f>
        <v>10</v>
      </c>
      <c r="T176" s="24">
        <f>'2011'!$W176</f>
        <v>0</v>
      </c>
      <c r="U176" s="24">
        <f>'2012'!$W176</f>
        <v>0</v>
      </c>
      <c r="V176" s="24">
        <f>'2013'!$AE175</f>
        <v>13</v>
      </c>
      <c r="W176" s="35">
        <f>'2004'!$Q176</f>
        <v>869</v>
      </c>
      <c r="X176" s="24">
        <f>'2005'!$Q176</f>
        <v>987</v>
      </c>
      <c r="Y176" s="24">
        <f>'2006'!$Q176</f>
        <v>0</v>
      </c>
      <c r="Z176" s="24">
        <f>'2007'!$Q176</f>
        <v>0</v>
      </c>
      <c r="AA176" s="24">
        <f>'2008'!$Q176</f>
        <v>0</v>
      </c>
      <c r="AB176" s="24">
        <f>'2009'!Q176</f>
        <v>0</v>
      </c>
      <c r="AC176" s="24">
        <f>'2010'!Q176</f>
        <v>682</v>
      </c>
      <c r="AD176" s="24">
        <f>'2011'!$Q176</f>
        <v>0</v>
      </c>
      <c r="AE176" s="24">
        <f>'2012'!$Q176</f>
        <v>0</v>
      </c>
      <c r="AF176" s="24">
        <f>'2013'!$Q176</f>
        <v>0</v>
      </c>
      <c r="AG176" s="35">
        <f>'2004'!$AF176</f>
        <v>3</v>
      </c>
      <c r="AH176" s="24">
        <f>'2005'!$AF176</f>
        <v>3</v>
      </c>
      <c r="AI176" s="24">
        <f>'2006'!$AF176</f>
        <v>0</v>
      </c>
      <c r="AJ176" s="24">
        <f>'2007'!$AF176</f>
        <v>0</v>
      </c>
      <c r="AK176" s="24">
        <f>'2008'!$AF176</f>
        <v>0</v>
      </c>
      <c r="AL176" s="24">
        <f>'2009'!$AF176</f>
        <v>0</v>
      </c>
      <c r="AM176" s="24">
        <f>'2010'!$AF176</f>
        <v>7</v>
      </c>
      <c r="AN176" s="24">
        <f>'2011'!$AF176</f>
        <v>0</v>
      </c>
      <c r="AO176" s="24">
        <f>'2012'!$AF176</f>
        <v>0</v>
      </c>
      <c r="AP176" s="24">
        <f>'2013'!$AF176</f>
        <v>0</v>
      </c>
    </row>
    <row r="177" spans="1:42">
      <c r="A177" s="1" t="s">
        <v>275</v>
      </c>
      <c r="B177" s="4" t="s">
        <v>280</v>
      </c>
      <c r="C177" s="35">
        <f>'2004'!$I177</f>
        <v>3087</v>
      </c>
      <c r="D177" s="24">
        <f>'2005'!$I177</f>
        <v>2671</v>
      </c>
      <c r="E177" s="24">
        <f>'2006'!$I177</f>
        <v>3079</v>
      </c>
      <c r="F177" s="24">
        <f>'2007'!$I177</f>
        <v>2880</v>
      </c>
      <c r="G177" s="24">
        <f>'2008'!$I177</f>
        <v>2754</v>
      </c>
      <c r="H177" s="24">
        <f>'2009'!$I177</f>
        <v>3210</v>
      </c>
      <c r="I177" s="24">
        <f>'2010'!$I177</f>
        <v>3180</v>
      </c>
      <c r="J177" s="24">
        <f>'2011'!$I177</f>
        <v>3307</v>
      </c>
      <c r="K177" s="24">
        <f>'2012'!$I177</f>
        <v>0</v>
      </c>
      <c r="L177" s="24">
        <f>'2013'!$I177</f>
        <v>3221</v>
      </c>
      <c r="M177" s="35">
        <f>'2004'!$W177</f>
        <v>1738</v>
      </c>
      <c r="N177" s="24">
        <f>'2005'!$W177</f>
        <v>1353</v>
      </c>
      <c r="O177" s="24">
        <f>'2006'!$W177</f>
        <v>2128</v>
      </c>
      <c r="P177" s="24">
        <f>'2007'!$W177</f>
        <v>1935</v>
      </c>
      <c r="Q177" s="24">
        <f>'2008'!$W177</f>
        <v>1829</v>
      </c>
      <c r="R177" s="24">
        <f>'2009'!$W177</f>
        <v>1938</v>
      </c>
      <c r="S177" s="24">
        <f>'2010'!$W177</f>
        <v>2004</v>
      </c>
      <c r="T177" s="24">
        <f>'2011'!$W177</f>
        <v>2067</v>
      </c>
      <c r="U177" s="24">
        <f>'2012'!$W177</f>
        <v>0</v>
      </c>
      <c r="V177" s="24">
        <f>'2013'!$W177</f>
        <v>1623</v>
      </c>
      <c r="W177" s="35">
        <f>'2004'!$Q177</f>
        <v>7946</v>
      </c>
      <c r="X177" s="24">
        <f>'2005'!$Q177</f>
        <v>4331</v>
      </c>
      <c r="Y177" s="24">
        <f>'2006'!$Q177</f>
        <v>3862</v>
      </c>
      <c r="Z177" s="24">
        <f>'2007'!$Q177</f>
        <v>3585</v>
      </c>
      <c r="AA177" s="24">
        <f>'2008'!$Q177</f>
        <v>3582</v>
      </c>
      <c r="AB177" s="24">
        <f>'2009'!Q177</f>
        <v>3640</v>
      </c>
      <c r="AC177" s="24">
        <f>'2010'!Q177</f>
        <v>3717</v>
      </c>
      <c r="AD177" s="24">
        <f>'2011'!$Q177</f>
        <v>3647</v>
      </c>
      <c r="AE177" s="24">
        <f>'2012'!$Q177</f>
        <v>0</v>
      </c>
      <c r="AF177" s="24" t="e">
        <f>'2013'!#REF!</f>
        <v>#REF!</v>
      </c>
      <c r="AG177" s="35">
        <f>'2004'!$AF177</f>
        <v>3422</v>
      </c>
      <c r="AH177" s="24">
        <f>'2005'!$AF177</f>
        <v>1157</v>
      </c>
      <c r="AI177" s="24">
        <f>'2006'!$AF177</f>
        <v>723</v>
      </c>
      <c r="AJ177" s="24">
        <f>'2007'!$AF177</f>
        <v>582</v>
      </c>
      <c r="AK177" s="24">
        <f>'2008'!$AF177</f>
        <v>433</v>
      </c>
      <c r="AL177" s="24">
        <f>'2009'!$AF177</f>
        <v>517</v>
      </c>
      <c r="AM177" s="24">
        <f>'2010'!$AF177</f>
        <v>606</v>
      </c>
      <c r="AN177" s="24">
        <f>'2011'!$AF177</f>
        <v>653</v>
      </c>
      <c r="AO177" s="24">
        <f>'2012'!$AF177</f>
        <v>0</v>
      </c>
      <c r="AP177" s="24" t="e">
        <f>'2013'!#REF!</f>
        <v>#REF!</v>
      </c>
    </row>
    <row r="178" spans="1:42">
      <c r="A178" s="1" t="s">
        <v>278</v>
      </c>
      <c r="B178" s="4" t="s">
        <v>280</v>
      </c>
      <c r="C178" s="35">
        <f>'2004'!$I178</f>
        <v>2570</v>
      </c>
      <c r="D178" s="24">
        <f>'2005'!$I178</f>
        <v>2618</v>
      </c>
      <c r="E178" s="24">
        <f>'2006'!$I178</f>
        <v>2342</v>
      </c>
      <c r="F178" s="24">
        <f>'2007'!$I178</f>
        <v>2370</v>
      </c>
      <c r="G178" s="24">
        <f>'2008'!$I178</f>
        <v>1996</v>
      </c>
      <c r="H178" s="24">
        <f>'2009'!$I178</f>
        <v>2064</v>
      </c>
      <c r="I178" s="24">
        <f>'2010'!$I178</f>
        <v>1905</v>
      </c>
      <c r="J178" s="24">
        <f>'2011'!$I178</f>
        <v>1679</v>
      </c>
      <c r="K178" s="24">
        <f>'2012'!$I178</f>
        <v>1537</v>
      </c>
      <c r="L178" s="24">
        <f>'2013'!$P177</f>
        <v>130</v>
      </c>
      <c r="M178" s="35">
        <f>'2004'!$W178</f>
        <v>769</v>
      </c>
      <c r="N178" s="24">
        <f>'2005'!$W178</f>
        <v>759</v>
      </c>
      <c r="O178" s="24">
        <f>'2006'!$W178</f>
        <v>627</v>
      </c>
      <c r="P178" s="24">
        <f>'2007'!$W178</f>
        <v>691</v>
      </c>
      <c r="Q178" s="24">
        <f>'2008'!$W178</f>
        <v>485</v>
      </c>
      <c r="R178" s="24">
        <f>'2009'!$W178</f>
        <v>421</v>
      </c>
      <c r="S178" s="24">
        <f>'2010'!$W178</f>
        <v>286</v>
      </c>
      <c r="T178" s="24">
        <f>'2011'!$W178</f>
        <v>273</v>
      </c>
      <c r="U178" s="24">
        <f>'2012'!$W178</f>
        <v>196</v>
      </c>
      <c r="V178" s="24">
        <f>'2013'!$AE177</f>
        <v>8</v>
      </c>
      <c r="W178" s="35">
        <f>'2004'!$Q178</f>
        <v>1921</v>
      </c>
      <c r="X178" s="24">
        <f>'2005'!$Q178</f>
        <v>1939</v>
      </c>
      <c r="Y178" s="24">
        <f>'2006'!$Q178</f>
        <v>1914</v>
      </c>
      <c r="Z178" s="24">
        <f>'2007'!$Q178</f>
        <v>1836</v>
      </c>
      <c r="AA178" s="24">
        <f>'2008'!$Q178</f>
        <v>1635</v>
      </c>
      <c r="AB178" s="24">
        <f>'2009'!Q178</f>
        <v>1556</v>
      </c>
      <c r="AC178" s="24">
        <f>'2010'!Q178</f>
        <v>1376</v>
      </c>
      <c r="AD178" s="24">
        <f>'2011'!$Q178</f>
        <v>1314</v>
      </c>
      <c r="AE178" s="24">
        <f>'2012'!$Q178</f>
        <v>1643</v>
      </c>
      <c r="AF178" s="24" t="e">
        <f>'2013'!#REF!</f>
        <v>#REF!</v>
      </c>
      <c r="AG178" s="35">
        <f>'2004'!$AF178</f>
        <v>480</v>
      </c>
      <c r="AH178" s="24">
        <f>'2005'!$AF178</f>
        <v>522</v>
      </c>
      <c r="AI178" s="24">
        <f>'2006'!$AF178</f>
        <v>442</v>
      </c>
      <c r="AJ178" s="24">
        <f>'2007'!$AF178</f>
        <v>317</v>
      </c>
      <c r="AK178" s="24">
        <f>'2008'!$AF178</f>
        <v>254</v>
      </c>
      <c r="AL178" s="24">
        <f>'2009'!$AF178</f>
        <v>337</v>
      </c>
      <c r="AM178" s="24">
        <f>'2010'!$AF178</f>
        <v>157</v>
      </c>
      <c r="AN178" s="24">
        <f>'2011'!$AF178</f>
        <v>180</v>
      </c>
      <c r="AO178" s="24">
        <f>'2012'!$AF178</f>
        <v>103</v>
      </c>
      <c r="AP178" s="24" t="e">
        <f>'2013'!#REF!</f>
        <v>#REF!</v>
      </c>
    </row>
    <row r="179" spans="1:42">
      <c r="A179" s="1" t="s">
        <v>633</v>
      </c>
      <c r="B179" s="4" t="s">
        <v>186</v>
      </c>
      <c r="C179" s="35"/>
      <c r="D179" s="24">
        <f>'2005'!$I179</f>
        <v>0</v>
      </c>
      <c r="E179" s="24">
        <f>'2006'!$I179</f>
        <v>0</v>
      </c>
      <c r="F179" s="24">
        <f>'2007'!$I179</f>
        <v>0</v>
      </c>
      <c r="G179" s="24">
        <f>'2008'!$I179</f>
        <v>0</v>
      </c>
      <c r="H179" s="24">
        <f>'2009'!$I179</f>
        <v>0</v>
      </c>
      <c r="I179" s="24">
        <f>'2010'!$I179</f>
        <v>0</v>
      </c>
      <c r="J179" s="24">
        <f>'2011'!$I179</f>
        <v>0</v>
      </c>
      <c r="K179" s="24">
        <f>'2012'!$I179</f>
        <v>0</v>
      </c>
      <c r="L179" s="24">
        <f>'2013'!$P178</f>
        <v>99</v>
      </c>
      <c r="M179" s="35"/>
      <c r="N179" s="24">
        <f>'2005'!$W179</f>
        <v>0</v>
      </c>
      <c r="O179" s="24">
        <f>'2006'!$W179</f>
        <v>0</v>
      </c>
      <c r="P179" s="24">
        <f>'2007'!$W179</f>
        <v>0</v>
      </c>
      <c r="Q179" s="24">
        <f>'2008'!$W179</f>
        <v>0</v>
      </c>
      <c r="R179" s="24">
        <f>'2009'!$W179</f>
        <v>0</v>
      </c>
      <c r="S179" s="24">
        <f>'2010'!$W179</f>
        <v>0</v>
      </c>
      <c r="T179" s="24">
        <f>'2011'!$W179</f>
        <v>0</v>
      </c>
      <c r="U179" s="24">
        <f>'2012'!$W179</f>
        <v>0</v>
      </c>
      <c r="V179" s="24">
        <f>'2013'!$AE178</f>
        <v>6</v>
      </c>
      <c r="W179" s="35"/>
      <c r="X179" s="24">
        <f>'2005'!$Q179</f>
        <v>0</v>
      </c>
      <c r="Y179" s="24">
        <f>'2006'!$Q179</f>
        <v>0</v>
      </c>
      <c r="Z179" s="24">
        <f>'2007'!$Q179</f>
        <v>243</v>
      </c>
      <c r="AA179" s="24">
        <f>'2008'!$Q179</f>
        <v>378</v>
      </c>
      <c r="AB179" s="24">
        <f>'2009'!Q179</f>
        <v>314</v>
      </c>
      <c r="AC179" s="24">
        <f>'2010'!Q179</f>
        <v>405</v>
      </c>
      <c r="AD179" s="24">
        <f>'2011'!$Q179</f>
        <v>383</v>
      </c>
      <c r="AE179" s="24">
        <f>'2012'!$Q179</f>
        <v>293</v>
      </c>
      <c r="AF179" s="24">
        <f>'2013'!$Q179</f>
        <v>398</v>
      </c>
      <c r="AG179" s="35"/>
      <c r="AH179" s="24">
        <f>'2005'!$AF179</f>
        <v>0</v>
      </c>
      <c r="AI179" s="24">
        <f>'2006'!$AF179</f>
        <v>0</v>
      </c>
      <c r="AJ179" s="24">
        <f>'2007'!$AF179</f>
        <v>6</v>
      </c>
      <c r="AK179" s="24">
        <f>'2008'!$AF179</f>
        <v>8</v>
      </c>
      <c r="AL179" s="24">
        <f>'2009'!$AF179</f>
        <v>4</v>
      </c>
      <c r="AM179" s="24">
        <f>'2010'!$AF179</f>
        <v>5</v>
      </c>
      <c r="AN179" s="24">
        <f>'2011'!$AF179</f>
        <v>13</v>
      </c>
      <c r="AO179" s="24">
        <f>'2012'!$AF179</f>
        <v>8</v>
      </c>
      <c r="AP179" s="24">
        <f>'2013'!$AF179</f>
        <v>11</v>
      </c>
    </row>
    <row r="180" spans="1:42">
      <c r="A180" s="1" t="s">
        <v>281</v>
      </c>
      <c r="B180" s="4" t="s">
        <v>284</v>
      </c>
      <c r="C180" s="35">
        <f>'2004'!$I180</f>
        <v>1389</v>
      </c>
      <c r="D180" s="24">
        <f>'2005'!$I180</f>
        <v>1325</v>
      </c>
      <c r="E180" s="24">
        <f>'2006'!$I180</f>
        <v>0</v>
      </c>
      <c r="F180" s="24">
        <f>'2007'!$I180</f>
        <v>894</v>
      </c>
      <c r="G180" s="24">
        <f>'2008'!$I180</f>
        <v>921</v>
      </c>
      <c r="H180" s="24">
        <f>'2009'!$I180</f>
        <v>1103</v>
      </c>
      <c r="I180" s="24">
        <f>'2010'!$I180</f>
        <v>907</v>
      </c>
      <c r="J180" s="24">
        <f>'2011'!$I180</f>
        <v>921</v>
      </c>
      <c r="K180" s="24">
        <f>'2012'!$I180</f>
        <v>690</v>
      </c>
      <c r="L180" s="24">
        <f>'2013'!$I180</f>
        <v>0</v>
      </c>
      <c r="M180" s="35">
        <f>'2004'!$W180</f>
        <v>947</v>
      </c>
      <c r="N180" s="24">
        <f>'2005'!$W180</f>
        <v>870</v>
      </c>
      <c r="O180" s="24">
        <f>'2006'!$W180</f>
        <v>0</v>
      </c>
      <c r="P180" s="24">
        <f>'2007'!$W180</f>
        <v>555</v>
      </c>
      <c r="Q180" s="24">
        <f>'2008'!$W180</f>
        <v>495</v>
      </c>
      <c r="R180" s="24">
        <f>'2009'!$W180</f>
        <v>729</v>
      </c>
      <c r="S180" s="24">
        <f>'2010'!$W180</f>
        <v>568</v>
      </c>
      <c r="T180" s="24">
        <f>'2011'!$W180</f>
        <v>729</v>
      </c>
      <c r="U180" s="24">
        <f>'2012'!$W180</f>
        <v>336</v>
      </c>
      <c r="V180" s="24">
        <f>'2013'!$W180</f>
        <v>0</v>
      </c>
      <c r="W180" s="35">
        <f>'2004'!$Q180</f>
        <v>1562</v>
      </c>
      <c r="X180" s="24">
        <f>'2005'!$Q180</f>
        <v>1398</v>
      </c>
      <c r="Y180" s="24">
        <f>'2006'!$Q180</f>
        <v>0</v>
      </c>
      <c r="Z180" s="24">
        <f>'2007'!$Q180</f>
        <v>1537</v>
      </c>
      <c r="AA180" s="24">
        <f>'2008'!$Q180</f>
        <v>1683</v>
      </c>
      <c r="AB180" s="24">
        <f>'2009'!Q180</f>
        <v>1428</v>
      </c>
      <c r="AC180" s="24">
        <f>'2010'!Q180</f>
        <v>1375</v>
      </c>
      <c r="AD180" s="24">
        <f>'2011'!$Q180</f>
        <v>1308</v>
      </c>
      <c r="AE180" s="24">
        <f>'2012'!$Q180</f>
        <v>1196</v>
      </c>
      <c r="AF180" s="24">
        <f>'2013'!$Q180</f>
        <v>0</v>
      </c>
      <c r="AG180" s="35">
        <f>'2004'!$AF180</f>
        <v>706</v>
      </c>
      <c r="AH180" s="24">
        <f>'2005'!$AF180</f>
        <v>245</v>
      </c>
      <c r="AI180" s="24">
        <f>'2006'!$AF180</f>
        <v>0</v>
      </c>
      <c r="AJ180" s="24">
        <f>'2007'!$AF180</f>
        <v>339</v>
      </c>
      <c r="AK180" s="24">
        <f>'2008'!$AF180</f>
        <v>256</v>
      </c>
      <c r="AL180" s="24">
        <f>'2009'!$AF180</f>
        <v>211</v>
      </c>
      <c r="AM180" s="24">
        <f>'2010'!$AF180</f>
        <v>294</v>
      </c>
      <c r="AN180" s="24">
        <f>'2011'!$AF180</f>
        <v>391</v>
      </c>
      <c r="AO180" s="24">
        <f>'2012'!$AF180</f>
        <v>272</v>
      </c>
      <c r="AP180" s="24">
        <f>'2013'!$AF180</f>
        <v>0</v>
      </c>
    </row>
    <row r="181" spans="1:42">
      <c r="A181" s="1" t="s">
        <v>636</v>
      </c>
      <c r="B181" s="4" t="s">
        <v>709</v>
      </c>
      <c r="C181" s="35">
        <f>'2004'!$I181</f>
        <v>0</v>
      </c>
      <c r="D181" s="24">
        <f>'2005'!$I181</f>
        <v>767</v>
      </c>
      <c r="E181" s="24">
        <f>'2006'!$I181</f>
        <v>636</v>
      </c>
      <c r="F181" s="24">
        <f>'2007'!$I181</f>
        <v>693</v>
      </c>
      <c r="G181" s="24">
        <f>'2008'!$I181</f>
        <v>881</v>
      </c>
      <c r="H181" s="24">
        <f>'2009'!$I181</f>
        <v>732</v>
      </c>
      <c r="I181" s="24">
        <f>'2010'!$I181</f>
        <v>631</v>
      </c>
      <c r="J181" s="24">
        <f>'2011'!$I181</f>
        <v>695</v>
      </c>
      <c r="K181" s="24">
        <f>'2012'!$I181</f>
        <v>711</v>
      </c>
      <c r="L181" s="24">
        <f>'2013'!$I181</f>
        <v>686</v>
      </c>
      <c r="M181" s="35">
        <f>'2004'!$W181</f>
        <v>0</v>
      </c>
      <c r="N181" s="24">
        <f>'2005'!$W181</f>
        <v>302</v>
      </c>
      <c r="O181" s="24">
        <f>'2006'!$W181</f>
        <v>253</v>
      </c>
      <c r="P181" s="24">
        <f>'2007'!$W181</f>
        <v>263</v>
      </c>
      <c r="Q181" s="24">
        <f>'2008'!$W181</f>
        <v>299</v>
      </c>
      <c r="R181" s="24">
        <f>'2009'!$W181</f>
        <v>216</v>
      </c>
      <c r="S181" s="24">
        <f>'2010'!$W181</f>
        <v>256</v>
      </c>
      <c r="T181" s="24">
        <f>'2011'!$W181</f>
        <v>171</v>
      </c>
      <c r="U181" s="24">
        <f>'2012'!$W181</f>
        <v>91</v>
      </c>
      <c r="V181" s="24">
        <f>'2013'!$W181</f>
        <v>152</v>
      </c>
      <c r="W181" s="35">
        <f>'2004'!$Q181</f>
        <v>0</v>
      </c>
      <c r="X181" s="24">
        <f>'2005'!$Q181</f>
        <v>2</v>
      </c>
      <c r="Y181" s="24">
        <f>'2006'!$Q181</f>
        <v>2</v>
      </c>
      <c r="Z181" s="24">
        <f>'2007'!$Q181</f>
        <v>2</v>
      </c>
      <c r="AA181" s="24">
        <f>'2008'!$Q181</f>
        <v>2</v>
      </c>
      <c r="AB181" s="24">
        <f>'2009'!Q181</f>
        <v>3</v>
      </c>
      <c r="AC181" s="24">
        <f>'2010'!Q181</f>
        <v>3</v>
      </c>
      <c r="AD181" s="24">
        <f>'2011'!$Q181</f>
        <v>1</v>
      </c>
      <c r="AE181" s="24">
        <f>'2012'!$Q181</f>
        <v>1</v>
      </c>
      <c r="AF181" s="24">
        <f>'2013'!$Q181</f>
        <v>0</v>
      </c>
      <c r="AG181" s="35">
        <f>'2004'!$AF181</f>
        <v>0</v>
      </c>
      <c r="AH181" s="24">
        <f>'2005'!$AF181</f>
        <v>0</v>
      </c>
      <c r="AI181" s="24">
        <f>'2006'!$AF181</f>
        <v>0</v>
      </c>
      <c r="AJ181" s="24">
        <f>'2007'!$AF181</f>
        <v>0</v>
      </c>
      <c r="AK181" s="24">
        <f>'2008'!$AF181</f>
        <v>0</v>
      </c>
      <c r="AL181" s="24">
        <f>'2009'!$AF181</f>
        <v>1</v>
      </c>
      <c r="AM181" s="24">
        <f>'2010'!$AF181</f>
        <v>1</v>
      </c>
      <c r="AN181" s="24">
        <f>'2011'!$AF181</f>
        <v>0</v>
      </c>
      <c r="AO181" s="24">
        <f>'2012'!$AF181</f>
        <v>0</v>
      </c>
      <c r="AP181" s="24">
        <f>'2013'!$AF181</f>
        <v>0</v>
      </c>
    </row>
    <row r="182" spans="1:42">
      <c r="A182" s="1" t="s">
        <v>637</v>
      </c>
      <c r="B182" s="4" t="s">
        <v>709</v>
      </c>
      <c r="C182" s="35">
        <f>'2004'!$I182</f>
        <v>0</v>
      </c>
      <c r="D182" s="24">
        <f>'2005'!$I182</f>
        <v>0</v>
      </c>
      <c r="E182" s="24">
        <f>'2006'!$I182</f>
        <v>0</v>
      </c>
      <c r="F182" s="24">
        <f>'2007'!$I182</f>
        <v>0</v>
      </c>
      <c r="G182" s="24">
        <f>'2008'!$I182</f>
        <v>0</v>
      </c>
      <c r="H182" s="24">
        <f>'2009'!$I182</f>
        <v>6</v>
      </c>
      <c r="I182" s="24">
        <f>'2010'!$I182</f>
        <v>0</v>
      </c>
      <c r="J182" s="24">
        <f>'2011'!$I182</f>
        <v>6</v>
      </c>
      <c r="K182" s="24">
        <f>'2012'!$I182</f>
        <v>0</v>
      </c>
      <c r="L182" s="24">
        <f>'2013'!$I182</f>
        <v>7</v>
      </c>
      <c r="M182" s="35">
        <f>'2004'!$W182</f>
        <v>0</v>
      </c>
      <c r="N182" s="24">
        <f>'2005'!$W182</f>
        <v>0</v>
      </c>
      <c r="O182" s="24">
        <f>'2006'!$W182</f>
        <v>0</v>
      </c>
      <c r="P182" s="24">
        <f>'2007'!$W182</f>
        <v>0</v>
      </c>
      <c r="Q182" s="24">
        <f>'2008'!$W182</f>
        <v>0</v>
      </c>
      <c r="R182" s="24">
        <f>'2009'!$W182</f>
        <v>0</v>
      </c>
      <c r="S182" s="24">
        <f>'2010'!$W182</f>
        <v>0</v>
      </c>
      <c r="T182" s="24">
        <f>'2011'!$W182</f>
        <v>6</v>
      </c>
      <c r="U182" s="24">
        <f>'2012'!$W182</f>
        <v>0</v>
      </c>
      <c r="V182" s="24">
        <f>'2013'!$W182</f>
        <v>0</v>
      </c>
      <c r="W182" s="35">
        <f>'2004'!$Q182</f>
        <v>0</v>
      </c>
      <c r="X182" s="24">
        <f>'2005'!$Q182</f>
        <v>742</v>
      </c>
      <c r="Y182" s="24">
        <f>'2006'!$Q182</f>
        <v>739</v>
      </c>
      <c r="Z182" s="24">
        <f>'2007'!$Q182</f>
        <v>730</v>
      </c>
      <c r="AA182" s="24">
        <f>'2008'!$Q182</f>
        <v>784</v>
      </c>
      <c r="AB182" s="24">
        <f>'2009'!Q182</f>
        <v>818</v>
      </c>
      <c r="AC182" s="24">
        <f>'2010'!Q182</f>
        <v>565</v>
      </c>
      <c r="AD182" s="24">
        <f>'2011'!$Q182</f>
        <v>590</v>
      </c>
      <c r="AE182" s="24">
        <f>'2012'!$Q182</f>
        <v>550</v>
      </c>
      <c r="AF182" s="24" t="e">
        <f>'2013'!#REF!</f>
        <v>#REF!</v>
      </c>
      <c r="AG182" s="35">
        <f>'2004'!$AF182</f>
        <v>0</v>
      </c>
      <c r="AH182" s="24">
        <f>'2005'!$AF182</f>
        <v>312</v>
      </c>
      <c r="AI182" s="24">
        <f>'2006'!$AF182</f>
        <v>298</v>
      </c>
      <c r="AJ182" s="24">
        <f>'2007'!$AF182</f>
        <v>322</v>
      </c>
      <c r="AK182" s="24">
        <f>'2008'!$AF182</f>
        <v>372</v>
      </c>
      <c r="AL182" s="24">
        <f>'2009'!$AF182</f>
        <v>448</v>
      </c>
      <c r="AM182" s="24">
        <f>'2010'!$AF182</f>
        <v>215</v>
      </c>
      <c r="AN182" s="24">
        <f>'2011'!$AF182</f>
        <v>235</v>
      </c>
      <c r="AO182" s="24">
        <f>'2012'!$AF182</f>
        <v>252</v>
      </c>
      <c r="AP182" s="24" t="e">
        <f>'2013'!#REF!</f>
        <v>#REF!</v>
      </c>
    </row>
    <row r="183" spans="1:42">
      <c r="A183" s="1" t="s">
        <v>285</v>
      </c>
      <c r="B183" s="4" t="s">
        <v>288</v>
      </c>
      <c r="C183" s="35">
        <f>'2004'!$I183</f>
        <v>0</v>
      </c>
      <c r="D183" s="24">
        <f>'2005'!$I183</f>
        <v>1446</v>
      </c>
      <c r="E183" s="24">
        <f>'2006'!$I183</f>
        <v>1120</v>
      </c>
      <c r="F183" s="24">
        <f>'2007'!$I183</f>
        <v>1415</v>
      </c>
      <c r="G183" s="24">
        <f>'2008'!$I183</f>
        <v>1457</v>
      </c>
      <c r="H183" s="24">
        <f>'2009'!$I183</f>
        <v>1583</v>
      </c>
      <c r="I183" s="24">
        <f>'2010'!$I183</f>
        <v>1307</v>
      </c>
      <c r="J183" s="24">
        <f>'2011'!$I183</f>
        <v>1180</v>
      </c>
      <c r="K183" s="24">
        <f>'2012'!$I183</f>
        <v>1094</v>
      </c>
      <c r="L183" s="24">
        <f>'2013'!$P182</f>
        <v>0</v>
      </c>
      <c r="M183" s="35">
        <f>'2004'!$W183</f>
        <v>0</v>
      </c>
      <c r="N183" s="24">
        <f>'2005'!$W183</f>
        <v>1132</v>
      </c>
      <c r="O183" s="24">
        <f>'2006'!$W183</f>
        <v>916</v>
      </c>
      <c r="P183" s="24">
        <f>'2007'!$W183</f>
        <v>1097</v>
      </c>
      <c r="Q183" s="24">
        <f>'2008'!$W183</f>
        <v>1227</v>
      </c>
      <c r="R183" s="24">
        <f>'2009'!$W183</f>
        <v>1362</v>
      </c>
      <c r="S183" s="24">
        <f>'2010'!$W183</f>
        <v>1042</v>
      </c>
      <c r="T183" s="24">
        <f>'2011'!$W183</f>
        <v>760</v>
      </c>
      <c r="U183" s="24">
        <f>'2012'!$W183</f>
        <v>729</v>
      </c>
      <c r="V183" s="24">
        <f>'2013'!$AF182</f>
        <v>24</v>
      </c>
      <c r="W183" s="35">
        <f>'2004'!$Q183</f>
        <v>0</v>
      </c>
      <c r="X183" s="24">
        <f>'2005'!$Q183</f>
        <v>1811</v>
      </c>
      <c r="Y183" s="24">
        <f>'2006'!$Q183</f>
        <v>2017</v>
      </c>
      <c r="Z183" s="24">
        <f>'2007'!$Q183</f>
        <v>2368</v>
      </c>
      <c r="AA183" s="24">
        <f>'2008'!$Q183</f>
        <v>2438</v>
      </c>
      <c r="AB183" s="24">
        <f>'2009'!Q183</f>
        <v>2128</v>
      </c>
      <c r="AC183" s="24">
        <f>'2010'!Q183</f>
        <v>1757</v>
      </c>
      <c r="AD183" s="24">
        <f>'2011'!$Q183</f>
        <v>1651</v>
      </c>
      <c r="AE183" s="24">
        <f>'2012'!$Q183</f>
        <v>1558</v>
      </c>
      <c r="AF183" s="24">
        <f>'2013'!$Q183</f>
        <v>0</v>
      </c>
      <c r="AG183" s="35">
        <f>'2004'!$AF183</f>
        <v>0</v>
      </c>
      <c r="AH183" s="24">
        <f>'2005'!$AF183</f>
        <v>1307</v>
      </c>
      <c r="AI183" s="24">
        <f>'2006'!$AF183</f>
        <v>1522</v>
      </c>
      <c r="AJ183" s="24">
        <f>'2007'!$AF183</f>
        <v>1608</v>
      </c>
      <c r="AK183" s="24">
        <f>'2008'!$AF183</f>
        <v>1748</v>
      </c>
      <c r="AL183" s="24">
        <f>'2009'!$AF183</f>
        <v>1423</v>
      </c>
      <c r="AM183" s="24">
        <f>'2010'!$AF183</f>
        <v>1090</v>
      </c>
      <c r="AN183" s="24">
        <f>'2011'!$AF183</f>
        <v>698</v>
      </c>
      <c r="AO183" s="24">
        <f>'2012'!$AF183</f>
        <v>665</v>
      </c>
      <c r="AP183" s="24">
        <f>'2013'!$AF183</f>
        <v>0</v>
      </c>
    </row>
    <row r="184" spans="1:42">
      <c r="A184" s="1" t="s">
        <v>640</v>
      </c>
      <c r="B184" s="4" t="s">
        <v>717</v>
      </c>
      <c r="C184" s="35">
        <f>'2004'!$I184</f>
        <v>0</v>
      </c>
      <c r="D184" s="24">
        <f>'2005'!$I184</f>
        <v>0</v>
      </c>
      <c r="E184" s="24">
        <f>'2006'!$I184</f>
        <v>0</v>
      </c>
      <c r="F184" s="24">
        <f>'2007'!$I184</f>
        <v>0</v>
      </c>
      <c r="G184" s="24">
        <f>'2008'!$I184</f>
        <v>0</v>
      </c>
      <c r="H184" s="24">
        <f>'2009'!$I184</f>
        <v>0</v>
      </c>
      <c r="I184" s="24">
        <f>'2010'!$I184</f>
        <v>0</v>
      </c>
      <c r="J184" s="24">
        <f>'2011'!$I184</f>
        <v>0</v>
      </c>
      <c r="K184" s="24">
        <f>'2012'!$I184</f>
        <v>31</v>
      </c>
      <c r="L184" s="24">
        <f>'2013'!$I184</f>
        <v>0</v>
      </c>
      <c r="M184" s="35">
        <f>'2004'!$W184</f>
        <v>0</v>
      </c>
      <c r="N184" s="24">
        <f>'2005'!$W184</f>
        <v>0</v>
      </c>
      <c r="O184" s="24">
        <f>'2006'!$W184</f>
        <v>0</v>
      </c>
      <c r="P184" s="24">
        <f>'2007'!$W184</f>
        <v>0</v>
      </c>
      <c r="Q184" s="24">
        <f>'2008'!$W184</f>
        <v>0</v>
      </c>
      <c r="R184" s="24">
        <f>'2009'!$W184</f>
        <v>0</v>
      </c>
      <c r="S184" s="24">
        <f>'2010'!$W184</f>
        <v>0</v>
      </c>
      <c r="T184" s="24">
        <f>'2011'!$W184</f>
        <v>0</v>
      </c>
      <c r="U184" s="24">
        <f>'2012'!$W184</f>
        <v>31</v>
      </c>
      <c r="V184" s="24">
        <f>'2013'!$W184</f>
        <v>0</v>
      </c>
      <c r="W184" s="35">
        <f>'2004'!$Q184</f>
        <v>0</v>
      </c>
      <c r="X184" s="24">
        <f>'2005'!$Q184</f>
        <v>927</v>
      </c>
      <c r="Y184" s="24">
        <f>'2006'!$Q184</f>
        <v>939</v>
      </c>
      <c r="Z184" s="24">
        <f>'2007'!$Q184</f>
        <v>676</v>
      </c>
      <c r="AA184" s="24">
        <f>'2008'!$Q184</f>
        <v>647</v>
      </c>
      <c r="AB184" s="24">
        <f>'2009'!Q184</f>
        <v>567</v>
      </c>
      <c r="AC184" s="24">
        <f>'2010'!Q184</f>
        <v>466</v>
      </c>
      <c r="AD184" s="24">
        <f>'2011'!$Q184</f>
        <v>462</v>
      </c>
      <c r="AE184" s="24">
        <f>'2012'!$Q184</f>
        <v>391</v>
      </c>
      <c r="AF184" s="24">
        <f>'2013'!$Q184</f>
        <v>0</v>
      </c>
      <c r="AG184" s="35">
        <f>'2004'!$AF184</f>
        <v>0</v>
      </c>
      <c r="AH184" s="24">
        <f>'2005'!$AF184</f>
        <v>691</v>
      </c>
      <c r="AI184" s="24">
        <f>'2006'!$AF184</f>
        <v>266</v>
      </c>
      <c r="AJ184" s="24">
        <f>'2007'!$AF184</f>
        <v>145</v>
      </c>
      <c r="AK184" s="24">
        <f>'2008'!$AF184</f>
        <v>2</v>
      </c>
      <c r="AL184" s="24">
        <f>'2009'!$AF184</f>
        <v>256</v>
      </c>
      <c r="AM184" s="24">
        <f>'2010'!$AF184</f>
        <v>287</v>
      </c>
      <c r="AN184" s="24">
        <f>'2011'!$AF184</f>
        <v>303</v>
      </c>
      <c r="AO184" s="24">
        <f>'2012'!$AF184</f>
        <v>47</v>
      </c>
      <c r="AP184" s="24">
        <f>'2013'!$AF184</f>
        <v>0</v>
      </c>
    </row>
    <row r="185" spans="1:42">
      <c r="A185" s="1" t="s">
        <v>641</v>
      </c>
      <c r="B185" s="4" t="s">
        <v>717</v>
      </c>
      <c r="C185" s="35">
        <f>'2004'!$I185</f>
        <v>0</v>
      </c>
      <c r="D185" s="24">
        <f>'2005'!$I185</f>
        <v>0</v>
      </c>
      <c r="E185" s="24">
        <f>'2006'!$I185</f>
        <v>0</v>
      </c>
      <c r="F185" s="24">
        <f>'2007'!$I185</f>
        <v>25</v>
      </c>
      <c r="G185" s="24">
        <f>'2008'!$I185</f>
        <v>135</v>
      </c>
      <c r="H185" s="24">
        <f>'2009'!$I185</f>
        <v>117</v>
      </c>
      <c r="I185" s="24">
        <f>'2010'!$I185</f>
        <v>176</v>
      </c>
      <c r="J185" s="24">
        <f>'2011'!$I185</f>
        <v>162</v>
      </c>
      <c r="K185" s="24">
        <f>'2012'!$I185</f>
        <v>0</v>
      </c>
      <c r="L185" s="24">
        <f>'2013'!$I185</f>
        <v>182</v>
      </c>
      <c r="M185" s="35">
        <f>'2004'!$W185</f>
        <v>0</v>
      </c>
      <c r="N185" s="24">
        <f>'2005'!$W185</f>
        <v>0</v>
      </c>
      <c r="O185" s="24">
        <f>'2006'!$W185</f>
        <v>0</v>
      </c>
      <c r="P185" s="24">
        <f>'2007'!$W185</f>
        <v>0</v>
      </c>
      <c r="Q185" s="24">
        <f>'2008'!$W185</f>
        <v>0</v>
      </c>
      <c r="R185" s="24">
        <f>'2009'!$W185</f>
        <v>0</v>
      </c>
      <c r="S185" s="24">
        <f>'2010'!$W185</f>
        <v>0</v>
      </c>
      <c r="T185" s="24">
        <f>'2011'!$W185</f>
        <v>0</v>
      </c>
      <c r="U185" s="24">
        <f>'2012'!$W185</f>
        <v>0</v>
      </c>
      <c r="V185" s="24">
        <f>'2013'!$W185</f>
        <v>0</v>
      </c>
      <c r="W185" s="35">
        <f>'2004'!$Q185</f>
        <v>0</v>
      </c>
      <c r="X185" s="24">
        <f>'2005'!$Q185</f>
        <v>0</v>
      </c>
      <c r="Y185" s="24">
        <f>'2006'!$Q185</f>
        <v>0</v>
      </c>
      <c r="Z185" s="24">
        <f>'2007'!$Q185</f>
        <v>507</v>
      </c>
      <c r="AA185" s="24">
        <f>'2008'!$Q185</f>
        <v>633</v>
      </c>
      <c r="AB185" s="24">
        <f>'2009'!Q185</f>
        <v>404</v>
      </c>
      <c r="AC185" s="24">
        <f>'2010'!Q185</f>
        <v>714</v>
      </c>
      <c r="AD185" s="24">
        <f>'2011'!$Q185</f>
        <v>766</v>
      </c>
      <c r="AE185" s="24">
        <f>'2012'!$Q185</f>
        <v>0</v>
      </c>
      <c r="AF185" s="24" t="e">
        <f>'2013'!#REF!</f>
        <v>#REF!</v>
      </c>
      <c r="AG185" s="35">
        <f>'2004'!$AF185</f>
        <v>0</v>
      </c>
      <c r="AH185" s="24">
        <f>'2005'!$AF185</f>
        <v>0</v>
      </c>
      <c r="AI185" s="24">
        <f>'2006'!$AF185</f>
        <v>0</v>
      </c>
      <c r="AJ185" s="24">
        <f>'2007'!$AF185</f>
        <v>0</v>
      </c>
      <c r="AK185" s="24">
        <f>'2008'!$AF185</f>
        <v>0</v>
      </c>
      <c r="AL185" s="24">
        <f>'2009'!$AF185</f>
        <v>0</v>
      </c>
      <c r="AM185" s="24">
        <f>'2010'!$AF185</f>
        <v>0</v>
      </c>
      <c r="AN185" s="24">
        <f>'2011'!$AF185</f>
        <v>0</v>
      </c>
      <c r="AO185" s="24">
        <f>'2012'!$AF185</f>
        <v>0</v>
      </c>
      <c r="AP185" s="24" t="e">
        <f>'2013'!#REF!</f>
        <v>#REF!</v>
      </c>
    </row>
    <row r="186" spans="1:42">
      <c r="A186" s="1" t="s">
        <v>922</v>
      </c>
      <c r="B186" s="4" t="s">
        <v>717</v>
      </c>
      <c r="C186" s="35">
        <f>'2004'!$I186</f>
        <v>0</v>
      </c>
      <c r="D186" s="24">
        <f>'2005'!$I186</f>
        <v>321</v>
      </c>
      <c r="E186" s="24">
        <f>'2006'!$I186</f>
        <v>293</v>
      </c>
      <c r="F186" s="24">
        <f>'2007'!$I186</f>
        <v>312</v>
      </c>
      <c r="G186" s="24">
        <f>'2008'!$I186</f>
        <v>270</v>
      </c>
      <c r="H186" s="24">
        <f>'2009'!$I186</f>
        <v>0</v>
      </c>
      <c r="I186" s="24">
        <f>'2010'!$I186</f>
        <v>122</v>
      </c>
      <c r="J186" s="24">
        <f>'2011'!$I186</f>
        <v>0</v>
      </c>
      <c r="K186" s="24">
        <f>'2012'!$I186</f>
        <v>121</v>
      </c>
      <c r="L186" s="24">
        <f>'2013'!$P185</f>
        <v>0</v>
      </c>
      <c r="M186" s="35">
        <f>'2004'!$W186</f>
        <v>0</v>
      </c>
      <c r="N186" s="24">
        <f>'2005'!$W186</f>
        <v>246</v>
      </c>
      <c r="O186" s="24">
        <f>'2006'!$W186</f>
        <v>270</v>
      </c>
      <c r="P186" s="24">
        <f>'2007'!$W186</f>
        <v>242</v>
      </c>
      <c r="Q186" s="24">
        <f>'2008'!$W186</f>
        <v>186</v>
      </c>
      <c r="R186" s="24">
        <f>'2009'!$W186</f>
        <v>0</v>
      </c>
      <c r="S186" s="24">
        <f>'2010'!$W186</f>
        <v>119</v>
      </c>
      <c r="T186" s="24">
        <f>'2011'!$W186</f>
        <v>0</v>
      </c>
      <c r="U186" s="24">
        <f>'2012'!$W186</f>
        <v>109</v>
      </c>
      <c r="V186" s="24">
        <f>'2013'!$AE185</f>
        <v>3</v>
      </c>
      <c r="W186" s="35">
        <f>'2004'!$Q186</f>
        <v>0</v>
      </c>
      <c r="X186" s="24">
        <f>'2005'!$Q186</f>
        <v>122</v>
      </c>
      <c r="Y186" s="24">
        <f>'2006'!$Q186</f>
        <v>4</v>
      </c>
      <c r="Z186" s="24">
        <f>'2007'!$Q186</f>
        <v>112</v>
      </c>
      <c r="AA186" s="24">
        <f>'2008'!$Q186</f>
        <v>33</v>
      </c>
      <c r="AB186" s="24">
        <f>'2009'!Q186</f>
        <v>0</v>
      </c>
      <c r="AC186" s="24">
        <f>'2010'!Q186</f>
        <v>0</v>
      </c>
      <c r="AD186" s="24">
        <f>'2011'!$Q186</f>
        <v>0</v>
      </c>
      <c r="AE186" s="24">
        <f>'2012'!$Q186</f>
        <v>32</v>
      </c>
      <c r="AF186" s="24">
        <f>'2013'!$Q186</f>
        <v>0</v>
      </c>
      <c r="AG186" s="35">
        <f>'2004'!$AF186</f>
        <v>0</v>
      </c>
      <c r="AH186" s="24">
        <f>'2005'!$AF186</f>
        <v>0</v>
      </c>
      <c r="AI186" s="24">
        <f>'2006'!$AF186</f>
        <v>4</v>
      </c>
      <c r="AJ186" s="24">
        <f>'2007'!$AF186</f>
        <v>0</v>
      </c>
      <c r="AK186" s="24">
        <f>'2008'!$AF186</f>
        <v>0</v>
      </c>
      <c r="AL186" s="24">
        <f>'2009'!$AF186</f>
        <v>0</v>
      </c>
      <c r="AM186" s="24">
        <f>'2010'!$AF186</f>
        <v>0</v>
      </c>
      <c r="AN186" s="24">
        <f>'2011'!$AF186</f>
        <v>0</v>
      </c>
      <c r="AO186" s="24">
        <f>'2012'!$AF186</f>
        <v>0</v>
      </c>
      <c r="AP186" s="24">
        <f>'2013'!$AF186</f>
        <v>0</v>
      </c>
    </row>
    <row r="187" spans="1:42">
      <c r="A187" s="1" t="s">
        <v>991</v>
      </c>
      <c r="B187" s="4" t="s">
        <v>467</v>
      </c>
      <c r="C187" s="35"/>
      <c r="D187" s="24">
        <f>'2005'!$I187</f>
        <v>0</v>
      </c>
      <c r="E187" s="24">
        <f>'2006'!$I187</f>
        <v>0</v>
      </c>
      <c r="F187" s="24">
        <f>'2007'!$I187</f>
        <v>0</v>
      </c>
      <c r="G187" s="24">
        <f>'2008'!$I187</f>
        <v>0</v>
      </c>
      <c r="H187" s="24">
        <f>'2009'!$I187</f>
        <v>0</v>
      </c>
      <c r="I187" s="24">
        <f>'2010'!$I187</f>
        <v>0</v>
      </c>
      <c r="J187" s="24">
        <f>'2011'!$I187</f>
        <v>0</v>
      </c>
      <c r="K187" s="24">
        <f>'2012'!$I187</f>
        <v>18</v>
      </c>
      <c r="L187" s="24">
        <f>'2013'!$I187</f>
        <v>0</v>
      </c>
      <c r="M187" s="35"/>
      <c r="N187" s="24">
        <f>'2005'!$W187</f>
        <v>0</v>
      </c>
      <c r="O187" s="24">
        <f>'2006'!$W187</f>
        <v>0</v>
      </c>
      <c r="P187" s="24">
        <f>'2007'!$W187</f>
        <v>0</v>
      </c>
      <c r="Q187" s="24">
        <f>'2008'!$W187</f>
        <v>0</v>
      </c>
      <c r="R187" s="24">
        <f>'2009'!$W187</f>
        <v>0</v>
      </c>
      <c r="S187" s="24">
        <f>'2010'!$W187</f>
        <v>0</v>
      </c>
      <c r="T187" s="24">
        <f>'2011'!$W187</f>
        <v>0</v>
      </c>
      <c r="U187" s="24">
        <f>'2012'!$W187</f>
        <v>0</v>
      </c>
      <c r="V187" s="24">
        <f>'2013'!$W187</f>
        <v>0</v>
      </c>
      <c r="W187" s="35"/>
      <c r="X187" s="24">
        <f>'2005'!$Q187</f>
        <v>0</v>
      </c>
      <c r="Y187" s="24">
        <f>'2006'!$Q187</f>
        <v>0</v>
      </c>
      <c r="Z187" s="24">
        <f>'2007'!$Q187</f>
        <v>0</v>
      </c>
      <c r="AA187" s="24">
        <f>'2008'!$Q187</f>
        <v>0</v>
      </c>
      <c r="AB187" s="24">
        <f>'2009'!Q187</f>
        <v>0</v>
      </c>
      <c r="AC187" s="24">
        <f>'2010'!Q187</f>
        <v>0</v>
      </c>
      <c r="AD187" s="24">
        <f>'2011'!$Q187</f>
        <v>0</v>
      </c>
      <c r="AE187" s="24">
        <f>'2012'!$Q187</f>
        <v>236</v>
      </c>
      <c r="AF187" s="24">
        <f>'2013'!$Q187</f>
        <v>0</v>
      </c>
      <c r="AG187" s="35"/>
      <c r="AH187" s="24">
        <f>'2005'!$AF187</f>
        <v>0</v>
      </c>
      <c r="AI187" s="24">
        <f>'2006'!$AF187</f>
        <v>0</v>
      </c>
      <c r="AJ187" s="24">
        <f>'2007'!$AF187</f>
        <v>0</v>
      </c>
      <c r="AK187" s="24">
        <f>'2008'!$AF187</f>
        <v>0</v>
      </c>
      <c r="AL187" s="24">
        <f>'2009'!$AF187</f>
        <v>0</v>
      </c>
      <c r="AM187" s="24">
        <f>'2010'!$AF187</f>
        <v>0</v>
      </c>
      <c r="AN187" s="24">
        <f>'2011'!$AF187</f>
        <v>0</v>
      </c>
      <c r="AO187" s="24">
        <f>'2012'!$AF187</f>
        <v>2</v>
      </c>
      <c r="AP187" s="24">
        <f>'2013'!$AF187</f>
        <v>0</v>
      </c>
    </row>
    <row r="188" spans="1:42">
      <c r="A188" s="1" t="s">
        <v>924</v>
      </c>
      <c r="B188" s="4" t="s">
        <v>467</v>
      </c>
      <c r="C188" s="35">
        <f>'2004'!$I188</f>
        <v>0</v>
      </c>
      <c r="D188" s="24">
        <f>'2005'!$I188</f>
        <v>38</v>
      </c>
      <c r="E188" s="24">
        <f>'2006'!$I188</f>
        <v>49</v>
      </c>
      <c r="F188" s="24">
        <f>'2007'!$I188</f>
        <v>0</v>
      </c>
      <c r="G188" s="24">
        <f>'2008'!$I188</f>
        <v>10</v>
      </c>
      <c r="H188" s="24">
        <f>'2009'!$I188</f>
        <v>0</v>
      </c>
      <c r="I188" s="24">
        <f>'2010'!$I188</f>
        <v>0</v>
      </c>
      <c r="J188" s="24">
        <f>'2011'!$I188</f>
        <v>5</v>
      </c>
      <c r="K188" s="24">
        <f>'2012'!$I188</f>
        <v>9</v>
      </c>
      <c r="L188" s="24">
        <f>'2013'!$I188</f>
        <v>0</v>
      </c>
      <c r="M188" s="35">
        <f>'2004'!$W188</f>
        <v>0</v>
      </c>
      <c r="N188" s="24">
        <f>'2005'!$W188</f>
        <v>0</v>
      </c>
      <c r="O188" s="24">
        <f>'2006'!$W188</f>
        <v>0</v>
      </c>
      <c r="P188" s="24">
        <f>'2007'!$W188</f>
        <v>0</v>
      </c>
      <c r="Q188" s="24">
        <f>'2008'!$W188</f>
        <v>10</v>
      </c>
      <c r="R188" s="24">
        <f>'2009'!$W188</f>
        <v>0</v>
      </c>
      <c r="S188" s="24">
        <f>'2010'!$W188</f>
        <v>0</v>
      </c>
      <c r="T188" s="24">
        <f>'2011'!$W188</f>
        <v>4</v>
      </c>
      <c r="U188" s="24">
        <f>'2012'!$W188</f>
        <v>9</v>
      </c>
      <c r="V188" s="24">
        <f>'2013'!$W188</f>
        <v>0</v>
      </c>
      <c r="W188" s="35">
        <f>'2004'!$Q188</f>
        <v>0</v>
      </c>
      <c r="X188" s="24">
        <f>'2005'!$Q188</f>
        <v>207</v>
      </c>
      <c r="Y188" s="24">
        <f>'2006'!$Q188</f>
        <v>236</v>
      </c>
      <c r="Z188" s="24">
        <f>'2007'!$Q188</f>
        <v>120</v>
      </c>
      <c r="AA188" s="24">
        <f>'2008'!$Q188</f>
        <v>48</v>
      </c>
      <c r="AB188" s="24">
        <f>'2009'!Q188</f>
        <v>0</v>
      </c>
      <c r="AC188" s="24">
        <f>'2010'!Q188</f>
        <v>0</v>
      </c>
      <c r="AD188" s="24">
        <f>'2011'!$Q188</f>
        <v>32</v>
      </c>
      <c r="AE188" s="24">
        <f>'2012'!$Q188</f>
        <v>29</v>
      </c>
      <c r="AF188" s="24">
        <f>'2013'!$Q188</f>
        <v>0</v>
      </c>
      <c r="AG188" s="35">
        <f>'2004'!$AF188</f>
        <v>0</v>
      </c>
      <c r="AH188" s="24">
        <f>'2005'!$AF188</f>
        <v>0</v>
      </c>
      <c r="AI188" s="24">
        <f>'2006'!$AF188</f>
        <v>0</v>
      </c>
      <c r="AJ188" s="24">
        <f>'2007'!$AF188</f>
        <v>0</v>
      </c>
      <c r="AK188" s="24">
        <f>'2008'!$AF188</f>
        <v>2</v>
      </c>
      <c r="AL188" s="24">
        <f>'2009'!$AF188</f>
        <v>0</v>
      </c>
      <c r="AM188" s="24">
        <f>'2010'!$AF188</f>
        <v>0</v>
      </c>
      <c r="AN188" s="24">
        <f>'2011'!$AF188</f>
        <v>0</v>
      </c>
      <c r="AO188" s="24">
        <f>'2012'!$AF188</f>
        <v>0</v>
      </c>
      <c r="AP188" s="24">
        <f>'2013'!$AF188</f>
        <v>0</v>
      </c>
    </row>
    <row r="189" spans="1:42">
      <c r="A189" s="1"/>
      <c r="B189" s="4"/>
      <c r="C189" s="35"/>
      <c r="D189" s="24"/>
      <c r="E189" s="24"/>
      <c r="F189" s="24"/>
      <c r="G189" s="24"/>
      <c r="H189" s="24"/>
      <c r="I189" s="24"/>
      <c r="J189" s="24"/>
      <c r="K189" s="24"/>
      <c r="L189" s="24"/>
      <c r="M189" s="35"/>
      <c r="N189" s="24"/>
      <c r="O189" s="24"/>
      <c r="P189" s="24"/>
      <c r="Q189" s="24"/>
      <c r="R189" s="24"/>
      <c r="S189" s="24"/>
      <c r="T189" s="24"/>
      <c r="U189" s="24"/>
      <c r="V189" s="24"/>
      <c r="W189" s="35"/>
      <c r="X189" s="24"/>
      <c r="Y189" s="24"/>
      <c r="Z189" s="24"/>
      <c r="AA189" s="24"/>
      <c r="AB189" s="24"/>
      <c r="AC189" s="24"/>
      <c r="AD189" s="24"/>
      <c r="AE189" s="24"/>
      <c r="AF189" s="24"/>
      <c r="AG189" s="35"/>
      <c r="AH189" s="24"/>
      <c r="AI189" s="24"/>
      <c r="AJ189" s="24"/>
      <c r="AK189" s="24"/>
      <c r="AL189" s="24"/>
      <c r="AM189" s="24"/>
      <c r="AN189" s="24"/>
      <c r="AO189" s="24"/>
      <c r="AP189" s="24"/>
    </row>
    <row r="190" spans="1:42">
      <c r="A190" s="1"/>
      <c r="B190" s="4"/>
      <c r="C190" s="35"/>
      <c r="D190" s="24"/>
      <c r="E190" s="24"/>
      <c r="F190" s="24"/>
      <c r="G190" s="24"/>
      <c r="H190" s="24"/>
      <c r="I190" s="24"/>
      <c r="J190" s="24"/>
      <c r="K190" s="24"/>
      <c r="L190" s="24"/>
      <c r="M190" s="35"/>
      <c r="N190" s="24"/>
      <c r="O190" s="24"/>
      <c r="P190" s="24"/>
      <c r="Q190" s="24"/>
      <c r="R190" s="24"/>
      <c r="S190" s="24"/>
      <c r="T190" s="24"/>
      <c r="U190" s="24"/>
      <c r="V190" s="24"/>
      <c r="W190" s="35"/>
      <c r="X190" s="24"/>
      <c r="Y190" s="24"/>
      <c r="Z190" s="24"/>
      <c r="AA190" s="24"/>
      <c r="AB190" s="24"/>
      <c r="AC190" s="24"/>
      <c r="AD190" s="24"/>
      <c r="AE190" s="24"/>
      <c r="AF190" s="24"/>
      <c r="AG190" s="35"/>
      <c r="AH190" s="24"/>
      <c r="AI190" s="24"/>
      <c r="AJ190" s="24"/>
      <c r="AK190" s="24"/>
      <c r="AL190" s="24"/>
      <c r="AM190" s="24"/>
      <c r="AN190" s="24"/>
      <c r="AO190" s="24"/>
      <c r="AP190" s="24"/>
    </row>
    <row r="191" spans="1:42">
      <c r="A191" s="1"/>
      <c r="B191" s="4"/>
      <c r="C191" s="35"/>
      <c r="D191" s="24"/>
      <c r="E191" s="24"/>
      <c r="F191" s="24"/>
      <c r="G191" s="24"/>
      <c r="H191" s="24"/>
      <c r="I191" s="24"/>
      <c r="J191" s="24"/>
      <c r="K191" s="24"/>
      <c r="L191" s="24"/>
      <c r="M191" s="35"/>
      <c r="N191" s="24"/>
      <c r="O191" s="24"/>
      <c r="P191" s="24"/>
      <c r="Q191" s="24"/>
      <c r="R191" s="24"/>
      <c r="S191" s="24"/>
      <c r="T191" s="24"/>
      <c r="U191" s="24"/>
      <c r="V191" s="24"/>
      <c r="W191" s="35"/>
      <c r="X191" s="24"/>
      <c r="Y191" s="24"/>
      <c r="Z191" s="24"/>
      <c r="AA191" s="24"/>
      <c r="AB191" s="24"/>
      <c r="AC191" s="24"/>
      <c r="AD191" s="24"/>
      <c r="AE191" s="24"/>
      <c r="AF191" s="24"/>
      <c r="AG191" s="35"/>
      <c r="AH191" s="24"/>
      <c r="AI191" s="24"/>
      <c r="AJ191" s="24"/>
      <c r="AK191" s="24"/>
      <c r="AL191" s="24"/>
      <c r="AM191" s="24"/>
      <c r="AN191" s="24"/>
      <c r="AO191" s="24"/>
      <c r="AP191" s="24"/>
    </row>
    <row r="192" spans="1:42">
      <c r="A192" s="1"/>
      <c r="B192" s="4"/>
      <c r="C192" s="35"/>
      <c r="D192" s="24"/>
      <c r="E192" s="24"/>
      <c r="F192" s="24"/>
      <c r="G192" s="24"/>
      <c r="H192" s="24"/>
      <c r="I192" s="24"/>
      <c r="J192" s="24"/>
      <c r="K192" s="24"/>
      <c r="L192" s="24"/>
      <c r="M192" s="35"/>
      <c r="N192" s="24"/>
      <c r="O192" s="24"/>
      <c r="P192" s="24"/>
      <c r="Q192" s="24"/>
      <c r="R192" s="24"/>
      <c r="S192" s="24"/>
      <c r="T192" s="24"/>
      <c r="U192" s="24"/>
      <c r="V192" s="24"/>
      <c r="W192" s="35"/>
      <c r="X192" s="24"/>
      <c r="Y192" s="24"/>
      <c r="Z192" s="24"/>
      <c r="AA192" s="24"/>
      <c r="AB192" s="24"/>
      <c r="AC192" s="24"/>
      <c r="AD192" s="24"/>
      <c r="AE192" s="24"/>
      <c r="AF192" s="24"/>
      <c r="AG192" s="35"/>
      <c r="AH192" s="24"/>
      <c r="AI192" s="24"/>
      <c r="AJ192" s="24"/>
      <c r="AK192" s="24"/>
      <c r="AL192" s="24"/>
      <c r="AM192" s="24"/>
      <c r="AN192" s="24"/>
      <c r="AO192" s="24"/>
      <c r="AP192" s="24"/>
    </row>
    <row r="193" spans="1:42">
      <c r="A193" s="1"/>
      <c r="B193" s="4"/>
      <c r="C193" s="35"/>
      <c r="D193" s="24"/>
      <c r="E193" s="24"/>
      <c r="F193" s="24"/>
      <c r="G193" s="24"/>
      <c r="H193" s="24"/>
      <c r="I193" s="24"/>
      <c r="J193" s="24"/>
      <c r="K193" s="24"/>
      <c r="L193" s="24"/>
      <c r="M193" s="35"/>
      <c r="N193" s="24"/>
      <c r="O193" s="24"/>
      <c r="P193" s="24"/>
      <c r="Q193" s="24"/>
      <c r="R193" s="24"/>
      <c r="S193" s="24"/>
      <c r="T193" s="24"/>
      <c r="U193" s="24"/>
      <c r="V193" s="24"/>
      <c r="W193" s="35"/>
      <c r="X193" s="24"/>
      <c r="Y193" s="24"/>
      <c r="Z193" s="24"/>
      <c r="AA193" s="24"/>
      <c r="AB193" s="24"/>
      <c r="AC193" s="24"/>
      <c r="AD193" s="24"/>
      <c r="AE193" s="24"/>
      <c r="AF193" s="24"/>
      <c r="AG193" s="35"/>
      <c r="AH193" s="24"/>
      <c r="AI193" s="24"/>
      <c r="AJ193" s="24"/>
      <c r="AK193" s="24"/>
      <c r="AL193" s="24"/>
      <c r="AM193" s="24"/>
      <c r="AN193" s="24"/>
      <c r="AO193" s="24"/>
      <c r="AP193" s="24"/>
    </row>
    <row r="194" spans="1:42">
      <c r="A194" s="1"/>
      <c r="B194" s="4"/>
      <c r="C194" s="35"/>
      <c r="D194" s="24"/>
      <c r="E194" s="24"/>
      <c r="F194" s="24"/>
      <c r="G194" s="24"/>
      <c r="H194" s="24"/>
      <c r="I194" s="24"/>
      <c r="J194" s="24"/>
      <c r="K194" s="24"/>
      <c r="L194" s="24"/>
      <c r="M194" s="35"/>
      <c r="N194" s="24"/>
      <c r="O194" s="24"/>
      <c r="P194" s="24"/>
      <c r="Q194" s="24"/>
      <c r="R194" s="24"/>
      <c r="S194" s="24"/>
      <c r="T194" s="24"/>
      <c r="U194" s="24"/>
      <c r="V194" s="24"/>
      <c r="W194" s="35"/>
      <c r="X194" s="24"/>
      <c r="Y194" s="24"/>
      <c r="Z194" s="24"/>
      <c r="AA194" s="24"/>
      <c r="AB194" s="24"/>
      <c r="AC194" s="24"/>
      <c r="AD194" s="24"/>
      <c r="AE194" s="24"/>
      <c r="AF194" s="24"/>
      <c r="AG194" s="35"/>
      <c r="AH194" s="24"/>
      <c r="AI194" s="24"/>
      <c r="AJ194" s="24"/>
      <c r="AK194" s="24"/>
      <c r="AL194" s="24"/>
      <c r="AM194" s="24"/>
      <c r="AN194" s="24"/>
      <c r="AO194" s="24"/>
      <c r="AP194" s="24"/>
    </row>
    <row r="195" spans="1:42">
      <c r="A195" s="1"/>
      <c r="B195" s="4"/>
      <c r="C195" s="35"/>
      <c r="D195" s="24"/>
      <c r="E195" s="24"/>
      <c r="F195" s="24"/>
      <c r="G195" s="24"/>
      <c r="H195" s="24"/>
      <c r="I195" s="24"/>
      <c r="J195" s="24"/>
      <c r="K195" s="24"/>
      <c r="L195" s="24"/>
      <c r="M195" s="35"/>
      <c r="N195" s="24"/>
      <c r="O195" s="24"/>
      <c r="P195" s="24"/>
      <c r="Q195" s="24"/>
      <c r="R195" s="24"/>
      <c r="S195" s="24"/>
      <c r="T195" s="24"/>
      <c r="U195" s="24"/>
      <c r="V195" s="24"/>
      <c r="W195" s="35"/>
      <c r="X195" s="24"/>
      <c r="Y195" s="24"/>
      <c r="Z195" s="24"/>
      <c r="AA195" s="24"/>
      <c r="AB195" s="24"/>
      <c r="AC195" s="24"/>
      <c r="AD195" s="24"/>
      <c r="AE195" s="24"/>
      <c r="AF195" s="24"/>
      <c r="AG195" s="35"/>
      <c r="AH195" s="24"/>
      <c r="AI195" s="24"/>
      <c r="AJ195" s="24"/>
      <c r="AK195" s="24"/>
      <c r="AL195" s="24"/>
      <c r="AM195" s="24"/>
      <c r="AN195" s="24"/>
      <c r="AO195" s="24"/>
      <c r="AP195" s="24"/>
    </row>
    <row r="196" spans="1:42">
      <c r="A196" s="1"/>
      <c r="B196" s="4"/>
      <c r="C196" s="35"/>
      <c r="D196" s="24"/>
      <c r="E196" s="24"/>
      <c r="F196" s="24"/>
      <c r="G196" s="24"/>
      <c r="H196" s="24"/>
      <c r="I196" s="24"/>
      <c r="J196" s="24"/>
      <c r="K196" s="24"/>
      <c r="L196" s="24"/>
      <c r="M196" s="35"/>
      <c r="N196" s="24"/>
      <c r="O196" s="24"/>
      <c r="P196" s="24"/>
      <c r="Q196" s="24"/>
      <c r="R196" s="24"/>
      <c r="S196" s="24"/>
      <c r="T196" s="24"/>
      <c r="U196" s="24"/>
      <c r="V196" s="24"/>
      <c r="W196" s="35"/>
      <c r="X196" s="24"/>
      <c r="Y196" s="24"/>
      <c r="Z196" s="24"/>
      <c r="AA196" s="24"/>
      <c r="AB196" s="24"/>
      <c r="AC196" s="24"/>
      <c r="AD196" s="24"/>
      <c r="AE196" s="24"/>
      <c r="AF196" s="24"/>
      <c r="AG196" s="35"/>
      <c r="AH196" s="24"/>
      <c r="AI196" s="24"/>
      <c r="AJ196" s="24"/>
      <c r="AK196" s="24"/>
      <c r="AL196" s="24"/>
      <c r="AM196" s="24"/>
      <c r="AN196" s="24"/>
      <c r="AO196" s="24"/>
      <c r="AP196" s="24"/>
    </row>
    <row r="197" spans="1:42">
      <c r="A197" s="1"/>
      <c r="B197" s="4"/>
      <c r="C197" s="35"/>
      <c r="D197" s="24"/>
      <c r="E197" s="24"/>
      <c r="F197" s="24"/>
      <c r="G197" s="24"/>
      <c r="H197" s="24"/>
      <c r="I197" s="24"/>
      <c r="J197" s="24"/>
      <c r="K197" s="24"/>
      <c r="L197" s="24"/>
      <c r="M197" s="35"/>
      <c r="N197" s="24"/>
      <c r="O197" s="24"/>
      <c r="P197" s="24"/>
      <c r="Q197" s="24"/>
      <c r="R197" s="24"/>
      <c r="S197" s="24"/>
      <c r="T197" s="24"/>
      <c r="U197" s="24"/>
      <c r="V197" s="24"/>
      <c r="W197" s="35"/>
      <c r="X197" s="24"/>
      <c r="Y197" s="24"/>
      <c r="Z197" s="24"/>
      <c r="AA197" s="24"/>
      <c r="AB197" s="24"/>
      <c r="AC197" s="24"/>
      <c r="AD197" s="24"/>
      <c r="AE197" s="24"/>
      <c r="AF197" s="24"/>
      <c r="AG197" s="35"/>
      <c r="AH197" s="24"/>
      <c r="AI197" s="24"/>
      <c r="AJ197" s="24"/>
      <c r="AK197" s="24"/>
      <c r="AL197" s="24"/>
      <c r="AM197" s="24"/>
      <c r="AN197" s="24"/>
      <c r="AO197" s="24"/>
      <c r="AP197" s="24"/>
    </row>
    <row r="198" spans="1:42">
      <c r="A198" s="1"/>
      <c r="B198" s="4"/>
      <c r="C198" s="35"/>
      <c r="D198" s="24"/>
      <c r="E198" s="24"/>
      <c r="F198" s="24"/>
      <c r="G198" s="24"/>
      <c r="H198" s="24"/>
      <c r="I198" s="24"/>
      <c r="J198" s="24"/>
      <c r="K198" s="24"/>
      <c r="L198" s="24"/>
      <c r="M198" s="35"/>
      <c r="N198" s="24"/>
      <c r="O198" s="24"/>
      <c r="P198" s="24"/>
      <c r="Q198" s="24"/>
      <c r="R198" s="24"/>
      <c r="S198" s="24"/>
      <c r="T198" s="24"/>
      <c r="U198" s="24"/>
      <c r="V198" s="24"/>
      <c r="W198" s="35"/>
      <c r="X198" s="24"/>
      <c r="Y198" s="24"/>
      <c r="Z198" s="24"/>
      <c r="AA198" s="24"/>
      <c r="AB198" s="24"/>
      <c r="AC198" s="24"/>
      <c r="AD198" s="24"/>
      <c r="AE198" s="24"/>
      <c r="AF198" s="24"/>
      <c r="AG198" s="35"/>
      <c r="AH198" s="24"/>
      <c r="AI198" s="24"/>
      <c r="AJ198" s="24"/>
      <c r="AK198" s="24"/>
      <c r="AL198" s="24"/>
      <c r="AM198" s="24"/>
      <c r="AN198" s="24"/>
      <c r="AO198" s="24"/>
      <c r="AP198" s="24"/>
    </row>
    <row r="199" spans="1:42">
      <c r="A199" s="1"/>
      <c r="B199" s="4"/>
      <c r="C199" s="35"/>
      <c r="D199" s="24"/>
      <c r="E199" s="24"/>
      <c r="F199" s="24"/>
      <c r="G199" s="24"/>
      <c r="H199" s="24"/>
      <c r="I199" s="24"/>
      <c r="J199" s="24"/>
      <c r="K199" s="24"/>
      <c r="L199" s="24"/>
      <c r="M199" s="35"/>
      <c r="N199" s="24"/>
      <c r="O199" s="24"/>
      <c r="P199" s="24"/>
      <c r="Q199" s="24"/>
      <c r="R199" s="24"/>
      <c r="S199" s="24"/>
      <c r="T199" s="24"/>
      <c r="U199" s="24"/>
      <c r="V199" s="24"/>
      <c r="W199" s="35"/>
      <c r="X199" s="24"/>
      <c r="Y199" s="24"/>
      <c r="Z199" s="24"/>
      <c r="AA199" s="24"/>
      <c r="AB199" s="24"/>
      <c r="AC199" s="24"/>
      <c r="AD199" s="24"/>
      <c r="AE199" s="24"/>
      <c r="AF199" s="24"/>
      <c r="AG199" s="35"/>
      <c r="AH199" s="24"/>
      <c r="AI199" s="24"/>
      <c r="AJ199" s="24"/>
      <c r="AK199" s="24"/>
      <c r="AL199" s="24"/>
      <c r="AM199" s="24"/>
      <c r="AN199" s="24"/>
      <c r="AO199" s="24"/>
      <c r="AP199" s="24"/>
    </row>
    <row r="200" spans="1:42">
      <c r="A200" s="1"/>
      <c r="B200" s="4"/>
      <c r="C200" s="35"/>
      <c r="D200" s="24"/>
      <c r="E200" s="24"/>
      <c r="F200" s="24"/>
      <c r="G200" s="24"/>
      <c r="H200" s="24"/>
      <c r="I200" s="24"/>
      <c r="J200" s="24"/>
      <c r="K200" s="24"/>
      <c r="L200" s="24"/>
      <c r="M200" s="35"/>
      <c r="N200" s="24"/>
      <c r="O200" s="24"/>
      <c r="P200" s="24"/>
      <c r="Q200" s="24"/>
      <c r="R200" s="24"/>
      <c r="S200" s="24"/>
      <c r="T200" s="24"/>
      <c r="U200" s="24"/>
      <c r="V200" s="24"/>
      <c r="W200" s="35"/>
      <c r="X200" s="24"/>
      <c r="Y200" s="24"/>
      <c r="Z200" s="24"/>
      <c r="AA200" s="24"/>
      <c r="AB200" s="24"/>
      <c r="AC200" s="24"/>
      <c r="AD200" s="24"/>
      <c r="AE200" s="24"/>
      <c r="AF200" s="24"/>
      <c r="AG200" s="35"/>
      <c r="AH200" s="24"/>
      <c r="AI200" s="24"/>
      <c r="AJ200" s="24"/>
      <c r="AK200" s="24"/>
      <c r="AL200" s="24"/>
      <c r="AM200" s="24"/>
      <c r="AN200" s="24"/>
      <c r="AO200" s="24"/>
      <c r="AP200" s="24"/>
    </row>
    <row r="201" spans="1:42">
      <c r="A201" s="1"/>
      <c r="B201" s="4"/>
      <c r="C201" s="35"/>
      <c r="D201" s="24"/>
      <c r="E201" s="24"/>
      <c r="F201" s="24"/>
      <c r="G201" s="24"/>
      <c r="H201" s="24"/>
      <c r="I201" s="24"/>
      <c r="J201" s="24"/>
      <c r="K201" s="24"/>
      <c r="L201" s="24"/>
      <c r="M201" s="35"/>
      <c r="N201" s="24"/>
      <c r="O201" s="24"/>
      <c r="P201" s="24"/>
      <c r="Q201" s="24"/>
      <c r="R201" s="24"/>
      <c r="S201" s="24"/>
      <c r="T201" s="24"/>
      <c r="U201" s="24"/>
      <c r="V201" s="24"/>
      <c r="W201" s="35"/>
      <c r="X201" s="24"/>
      <c r="Y201" s="24"/>
      <c r="Z201" s="24"/>
      <c r="AA201" s="24"/>
      <c r="AB201" s="24"/>
      <c r="AC201" s="24"/>
      <c r="AD201" s="24"/>
      <c r="AE201" s="24"/>
      <c r="AF201" s="24"/>
      <c r="AG201" s="35"/>
      <c r="AH201" s="24"/>
      <c r="AI201" s="24"/>
      <c r="AJ201" s="24"/>
      <c r="AK201" s="24"/>
      <c r="AL201" s="24"/>
      <c r="AM201" s="24"/>
      <c r="AN201" s="24"/>
      <c r="AO201" s="24"/>
      <c r="AP201" s="24"/>
    </row>
    <row r="202" spans="1:42">
      <c r="A202" s="1"/>
      <c r="B202" s="4"/>
      <c r="C202" s="35"/>
      <c r="D202" s="24"/>
      <c r="E202" s="24"/>
      <c r="F202" s="24"/>
      <c r="G202" s="24"/>
      <c r="H202" s="24"/>
      <c r="I202" s="24"/>
      <c r="J202" s="24"/>
      <c r="K202" s="24"/>
      <c r="L202" s="24"/>
      <c r="M202" s="35"/>
      <c r="N202" s="24"/>
      <c r="O202" s="24"/>
      <c r="P202" s="24"/>
      <c r="Q202" s="24"/>
      <c r="R202" s="24"/>
      <c r="S202" s="24"/>
      <c r="T202" s="24"/>
      <c r="U202" s="24"/>
      <c r="V202" s="24"/>
      <c r="W202" s="35"/>
      <c r="X202" s="24"/>
      <c r="Y202" s="24"/>
      <c r="Z202" s="24"/>
      <c r="AA202" s="24"/>
      <c r="AB202" s="24"/>
      <c r="AC202" s="24"/>
      <c r="AD202" s="24"/>
      <c r="AE202" s="24"/>
      <c r="AF202" s="24"/>
      <c r="AG202" s="35"/>
      <c r="AH202" s="24"/>
      <c r="AI202" s="24"/>
      <c r="AJ202" s="24"/>
      <c r="AK202" s="24"/>
      <c r="AL202" s="24"/>
      <c r="AM202" s="24"/>
      <c r="AN202" s="24"/>
      <c r="AO202" s="24"/>
      <c r="AP202" s="24"/>
    </row>
    <row r="203" spans="1:42">
      <c r="A203" s="1"/>
      <c r="B203" s="4"/>
      <c r="C203" s="35"/>
      <c r="D203" s="24"/>
      <c r="E203" s="24"/>
      <c r="F203" s="24"/>
      <c r="G203" s="24"/>
      <c r="H203" s="24"/>
      <c r="I203" s="24"/>
      <c r="J203" s="24"/>
      <c r="K203" s="24"/>
      <c r="L203" s="24"/>
      <c r="M203" s="35"/>
      <c r="N203" s="24"/>
      <c r="O203" s="24"/>
      <c r="P203" s="24"/>
      <c r="Q203" s="24"/>
      <c r="R203" s="24"/>
      <c r="S203" s="24"/>
      <c r="T203" s="24"/>
      <c r="U203" s="24"/>
      <c r="V203" s="24"/>
      <c r="W203" s="35"/>
      <c r="X203" s="24"/>
      <c r="Y203" s="24"/>
      <c r="Z203" s="24"/>
      <c r="AA203" s="24"/>
      <c r="AB203" s="24"/>
      <c r="AC203" s="24"/>
      <c r="AD203" s="24"/>
      <c r="AE203" s="24"/>
      <c r="AF203" s="24"/>
      <c r="AG203" s="35"/>
      <c r="AH203" s="24"/>
      <c r="AI203" s="24"/>
      <c r="AJ203" s="24"/>
      <c r="AK203" s="24"/>
      <c r="AL203" s="24"/>
      <c r="AM203" s="24"/>
      <c r="AN203" s="24"/>
      <c r="AO203" s="24"/>
      <c r="AP203" s="24"/>
    </row>
    <row r="204" spans="1:42">
      <c r="A204" s="1"/>
      <c r="B204" s="4"/>
      <c r="C204" s="35"/>
      <c r="D204" s="24"/>
      <c r="E204" s="24"/>
      <c r="F204" s="24"/>
      <c r="G204" s="24"/>
      <c r="H204" s="24"/>
      <c r="I204" s="24"/>
      <c r="J204" s="24"/>
      <c r="K204" s="24"/>
      <c r="L204" s="24"/>
      <c r="M204" s="35"/>
      <c r="N204" s="24"/>
      <c r="O204" s="24"/>
      <c r="P204" s="24"/>
      <c r="Q204" s="24"/>
      <c r="R204" s="24"/>
      <c r="S204" s="24"/>
      <c r="T204" s="24"/>
      <c r="U204" s="24"/>
      <c r="V204" s="24"/>
      <c r="W204" s="35"/>
      <c r="X204" s="24"/>
      <c r="Y204" s="24"/>
      <c r="Z204" s="24"/>
      <c r="AA204" s="24"/>
      <c r="AB204" s="24"/>
      <c r="AC204" s="24"/>
      <c r="AD204" s="24"/>
      <c r="AE204" s="24"/>
      <c r="AF204" s="24"/>
      <c r="AG204" s="35"/>
      <c r="AH204" s="24"/>
      <c r="AI204" s="24"/>
      <c r="AJ204" s="24"/>
      <c r="AK204" s="24"/>
      <c r="AL204" s="24"/>
      <c r="AM204" s="24"/>
      <c r="AN204" s="24"/>
      <c r="AO204" s="24"/>
      <c r="AP204" s="24"/>
    </row>
    <row r="205" spans="1:42">
      <c r="A205" s="1"/>
      <c r="B205" s="4"/>
      <c r="C205" s="35"/>
      <c r="D205" s="24"/>
      <c r="E205" s="24"/>
      <c r="F205" s="24"/>
      <c r="G205" s="24"/>
      <c r="H205" s="24"/>
      <c r="I205" s="24"/>
      <c r="J205" s="24"/>
      <c r="K205" s="24"/>
      <c r="L205" s="24"/>
      <c r="M205" s="35"/>
      <c r="N205" s="24"/>
      <c r="O205" s="24"/>
      <c r="P205" s="24"/>
      <c r="Q205" s="24"/>
      <c r="R205" s="24"/>
      <c r="S205" s="24"/>
      <c r="T205" s="24"/>
      <c r="U205" s="24"/>
      <c r="V205" s="24"/>
      <c r="W205" s="35"/>
      <c r="X205" s="24"/>
      <c r="Y205" s="24"/>
      <c r="Z205" s="24"/>
      <c r="AA205" s="24"/>
      <c r="AB205" s="24"/>
      <c r="AC205" s="24"/>
      <c r="AD205" s="24"/>
      <c r="AE205" s="24"/>
      <c r="AF205" s="24"/>
      <c r="AG205" s="35"/>
      <c r="AH205" s="24"/>
      <c r="AI205" s="24"/>
      <c r="AJ205" s="24"/>
      <c r="AK205" s="24"/>
      <c r="AL205" s="24"/>
      <c r="AM205" s="24"/>
      <c r="AN205" s="24"/>
      <c r="AO205" s="24"/>
      <c r="AP205" s="24"/>
    </row>
    <row r="206" spans="1:42">
      <c r="A206" s="1"/>
      <c r="B206" s="4"/>
      <c r="C206" s="35"/>
      <c r="D206" s="24"/>
      <c r="E206" s="24"/>
      <c r="F206" s="24"/>
      <c r="G206" s="24"/>
      <c r="H206" s="24"/>
      <c r="I206" s="24"/>
      <c r="J206" s="24"/>
      <c r="K206" s="24"/>
      <c r="L206" s="24"/>
      <c r="M206" s="35"/>
      <c r="N206" s="24"/>
      <c r="O206" s="24"/>
      <c r="P206" s="24"/>
      <c r="Q206" s="24"/>
      <c r="R206" s="24"/>
      <c r="S206" s="24"/>
      <c r="T206" s="24"/>
      <c r="U206" s="24"/>
      <c r="V206" s="24"/>
      <c r="W206" s="35"/>
      <c r="X206" s="24"/>
      <c r="Y206" s="24"/>
      <c r="Z206" s="24"/>
      <c r="AA206" s="24"/>
      <c r="AB206" s="24"/>
      <c r="AC206" s="24"/>
      <c r="AD206" s="24"/>
      <c r="AE206" s="24"/>
      <c r="AF206" s="24"/>
      <c r="AG206" s="35"/>
      <c r="AH206" s="24"/>
      <c r="AI206" s="24"/>
      <c r="AJ206" s="24"/>
      <c r="AK206" s="24"/>
      <c r="AL206" s="24"/>
      <c r="AM206" s="24"/>
      <c r="AN206" s="24"/>
      <c r="AO206" s="24"/>
      <c r="AP206" s="24"/>
    </row>
    <row r="207" spans="1:42">
      <c r="A207" s="1"/>
      <c r="B207" s="4"/>
      <c r="C207" s="35"/>
      <c r="D207" s="24"/>
      <c r="E207" s="24"/>
      <c r="F207" s="24"/>
      <c r="G207" s="24"/>
      <c r="H207" s="24"/>
      <c r="I207" s="24"/>
      <c r="J207" s="24"/>
      <c r="K207" s="24"/>
      <c r="L207" s="24"/>
      <c r="M207" s="35"/>
      <c r="N207" s="24"/>
      <c r="O207" s="24"/>
      <c r="P207" s="24"/>
      <c r="Q207" s="24"/>
      <c r="R207" s="24"/>
      <c r="S207" s="24"/>
      <c r="T207" s="24"/>
      <c r="U207" s="24"/>
      <c r="V207" s="24"/>
      <c r="W207" s="35"/>
      <c r="X207" s="24"/>
      <c r="Y207" s="24"/>
      <c r="Z207" s="24"/>
      <c r="AA207" s="24"/>
      <c r="AB207" s="24"/>
      <c r="AC207" s="24"/>
      <c r="AD207" s="24"/>
      <c r="AE207" s="24"/>
      <c r="AF207" s="24"/>
      <c r="AG207" s="35"/>
      <c r="AH207" s="24"/>
      <c r="AI207" s="24"/>
      <c r="AJ207" s="24"/>
      <c r="AK207" s="24"/>
      <c r="AL207" s="24"/>
      <c r="AM207" s="24"/>
      <c r="AN207" s="24"/>
      <c r="AO207" s="24"/>
      <c r="AP207" s="24"/>
    </row>
    <row r="208" spans="1:42">
      <c r="A208" s="1"/>
      <c r="B208" s="4"/>
      <c r="C208" s="35"/>
      <c r="D208" s="24"/>
      <c r="E208" s="24"/>
      <c r="F208" s="24"/>
      <c r="G208" s="24"/>
      <c r="H208" s="24"/>
      <c r="I208" s="24"/>
      <c r="J208" s="24"/>
      <c r="K208" s="24"/>
      <c r="L208" s="24"/>
      <c r="M208" s="35"/>
      <c r="N208" s="24"/>
      <c r="O208" s="24"/>
      <c r="P208" s="24"/>
      <c r="Q208" s="24"/>
      <c r="R208" s="24"/>
      <c r="S208" s="24"/>
      <c r="T208" s="24"/>
      <c r="U208" s="24"/>
      <c r="V208" s="24"/>
      <c r="W208" s="35"/>
      <c r="X208" s="24"/>
      <c r="Y208" s="24"/>
      <c r="Z208" s="24"/>
      <c r="AA208" s="24"/>
      <c r="AB208" s="24"/>
      <c r="AC208" s="24"/>
      <c r="AD208" s="24"/>
      <c r="AE208" s="24"/>
      <c r="AF208" s="24"/>
      <c r="AG208" s="35"/>
      <c r="AH208" s="24"/>
      <c r="AI208" s="24"/>
      <c r="AJ208" s="24"/>
      <c r="AK208" s="24"/>
      <c r="AL208" s="24"/>
      <c r="AM208" s="24"/>
      <c r="AN208" s="24"/>
      <c r="AO208" s="24"/>
      <c r="AP208" s="24"/>
    </row>
    <row r="209" spans="1:42">
      <c r="A209" s="1"/>
      <c r="B209" s="4"/>
      <c r="C209" s="35"/>
      <c r="D209" s="24"/>
      <c r="E209" s="24"/>
      <c r="F209" s="24"/>
      <c r="G209" s="24"/>
      <c r="H209" s="24"/>
      <c r="I209" s="24"/>
      <c r="J209" s="24"/>
      <c r="K209" s="24"/>
      <c r="L209" s="24"/>
      <c r="M209" s="35"/>
      <c r="N209" s="24"/>
      <c r="O209" s="24"/>
      <c r="P209" s="24"/>
      <c r="Q209" s="24"/>
      <c r="R209" s="24"/>
      <c r="S209" s="24"/>
      <c r="T209" s="24"/>
      <c r="U209" s="24"/>
      <c r="V209" s="24"/>
      <c r="W209" s="35"/>
      <c r="X209" s="24"/>
      <c r="Y209" s="24"/>
      <c r="Z209" s="24"/>
      <c r="AA209" s="24"/>
      <c r="AB209" s="24"/>
      <c r="AC209" s="24"/>
      <c r="AD209" s="24"/>
      <c r="AE209" s="24"/>
      <c r="AF209" s="24"/>
      <c r="AG209" s="35"/>
      <c r="AH209" s="24"/>
      <c r="AI209" s="24"/>
      <c r="AJ209" s="24"/>
      <c r="AK209" s="24"/>
      <c r="AL209" s="24"/>
      <c r="AM209" s="24"/>
      <c r="AN209" s="24"/>
      <c r="AO209" s="24"/>
      <c r="AP209" s="24"/>
    </row>
    <row r="210" spans="1:42">
      <c r="A210" s="1"/>
      <c r="B210" s="3"/>
      <c r="C210" s="35"/>
      <c r="D210" s="24"/>
      <c r="E210" s="24"/>
      <c r="F210" s="24"/>
      <c r="G210" s="24"/>
      <c r="H210" s="24"/>
      <c r="I210" s="24"/>
      <c r="J210" s="24"/>
      <c r="K210" s="24"/>
      <c r="L210" s="24"/>
      <c r="M210" s="35"/>
      <c r="N210" s="24"/>
      <c r="O210" s="24"/>
      <c r="P210" s="24"/>
      <c r="Q210" s="24"/>
      <c r="R210" s="24"/>
      <c r="S210" s="24"/>
      <c r="T210" s="24"/>
      <c r="U210" s="24"/>
      <c r="V210" s="24"/>
      <c r="W210" s="35"/>
      <c r="X210" s="24"/>
      <c r="Y210" s="24"/>
      <c r="Z210" s="24"/>
      <c r="AA210" s="24"/>
      <c r="AB210" s="24"/>
      <c r="AC210" s="24"/>
      <c r="AD210" s="24"/>
      <c r="AE210" s="24"/>
      <c r="AF210" s="24"/>
      <c r="AG210" s="35"/>
      <c r="AH210" s="24"/>
      <c r="AI210" s="24"/>
      <c r="AJ210" s="24"/>
      <c r="AK210" s="24"/>
      <c r="AL210" s="24"/>
      <c r="AM210" s="24"/>
      <c r="AN210" s="24"/>
      <c r="AO210" s="24"/>
      <c r="AP210" s="24"/>
    </row>
    <row r="211" spans="1:42">
      <c r="A211" s="1"/>
      <c r="B211" s="4"/>
      <c r="C211" s="35"/>
      <c r="D211" s="24"/>
      <c r="E211" s="24"/>
      <c r="F211" s="24"/>
      <c r="G211" s="24"/>
      <c r="H211" s="24"/>
      <c r="I211" s="24"/>
      <c r="J211" s="24"/>
      <c r="K211" s="24"/>
      <c r="L211" s="24"/>
      <c r="M211" s="35"/>
      <c r="N211" s="24"/>
      <c r="O211" s="24"/>
      <c r="P211" s="24"/>
      <c r="Q211" s="24"/>
      <c r="R211" s="24"/>
      <c r="S211" s="24"/>
      <c r="T211" s="24"/>
      <c r="U211" s="24"/>
      <c r="V211" s="24"/>
      <c r="W211" s="35"/>
      <c r="X211" s="24"/>
      <c r="Y211" s="24"/>
      <c r="Z211" s="24"/>
      <c r="AA211" s="24"/>
      <c r="AB211" s="24"/>
      <c r="AC211" s="24"/>
      <c r="AD211" s="24"/>
      <c r="AE211" s="24"/>
      <c r="AF211" s="24"/>
      <c r="AG211" s="35"/>
      <c r="AH211" s="24"/>
      <c r="AI211" s="24"/>
      <c r="AJ211" s="24"/>
      <c r="AK211" s="24"/>
      <c r="AL211" s="24"/>
      <c r="AM211" s="24"/>
      <c r="AN211" s="24"/>
      <c r="AO211" s="24"/>
      <c r="AP211" s="24"/>
    </row>
    <row r="212" spans="1:42">
      <c r="A212" s="1" t="s">
        <v>440</v>
      </c>
      <c r="B212" s="4"/>
      <c r="C212" s="35"/>
      <c r="D212" s="24"/>
      <c r="E212" s="24"/>
      <c r="F212" s="24"/>
      <c r="G212" s="24"/>
      <c r="H212" s="24"/>
      <c r="I212" s="24"/>
      <c r="J212" s="24"/>
      <c r="K212" s="24"/>
      <c r="L212" s="24"/>
      <c r="M212" s="35"/>
      <c r="N212" s="24"/>
      <c r="O212" s="24"/>
      <c r="P212" s="24"/>
      <c r="Q212" s="24"/>
      <c r="R212" s="24"/>
      <c r="S212" s="24"/>
      <c r="T212" s="24"/>
      <c r="U212" s="24"/>
      <c r="V212" s="24"/>
      <c r="W212" s="35"/>
      <c r="X212" s="24"/>
      <c r="Y212" s="24"/>
      <c r="Z212" s="24"/>
      <c r="AA212" s="24"/>
      <c r="AB212" s="24"/>
      <c r="AC212" s="24"/>
      <c r="AD212" s="24"/>
      <c r="AE212" s="24"/>
      <c r="AF212" s="24"/>
      <c r="AG212" s="35"/>
      <c r="AH212" s="24"/>
      <c r="AI212" s="24"/>
      <c r="AJ212" s="24"/>
      <c r="AK212" s="24"/>
      <c r="AL212" s="24"/>
      <c r="AM212" s="24"/>
      <c r="AN212" s="24"/>
      <c r="AO212" s="24"/>
      <c r="AP212" s="24"/>
    </row>
    <row r="213" spans="1:42">
      <c r="A213" s="1" t="s">
        <v>659</v>
      </c>
      <c r="B213" s="4"/>
      <c r="C213" s="35"/>
      <c r="D213" s="24"/>
      <c r="E213" s="24"/>
      <c r="F213" s="24"/>
      <c r="G213" s="24"/>
      <c r="H213" s="24"/>
      <c r="I213" s="24"/>
      <c r="J213" s="24"/>
      <c r="K213" s="24"/>
      <c r="L213" s="24"/>
      <c r="M213" s="35"/>
      <c r="N213" s="24"/>
      <c r="O213" s="24"/>
      <c r="P213" s="24"/>
      <c r="Q213" s="24"/>
      <c r="R213" s="24"/>
      <c r="S213" s="24"/>
      <c r="T213" s="24"/>
      <c r="U213" s="24"/>
      <c r="V213" s="24"/>
      <c r="W213" s="35"/>
      <c r="X213" s="24"/>
      <c r="Y213" s="24"/>
      <c r="Z213" s="24"/>
      <c r="AA213" s="24"/>
      <c r="AB213" s="24"/>
      <c r="AC213" s="24"/>
      <c r="AD213" s="24"/>
      <c r="AE213" s="24"/>
      <c r="AF213" s="24"/>
      <c r="AG213" s="35"/>
      <c r="AH213" s="24"/>
      <c r="AI213" s="24"/>
      <c r="AJ213" s="24"/>
      <c r="AK213" s="24"/>
      <c r="AL213" s="24"/>
      <c r="AM213" s="24"/>
      <c r="AN213" s="24"/>
      <c r="AO213" s="24"/>
      <c r="AP213" s="24"/>
    </row>
    <row r="214" spans="1:42">
      <c r="A214" s="1" t="s">
        <v>663</v>
      </c>
      <c r="B214" s="4"/>
      <c r="C214" s="35"/>
      <c r="D214" s="24"/>
      <c r="E214" s="24"/>
      <c r="F214" s="24"/>
      <c r="G214" s="24"/>
      <c r="H214" s="24"/>
      <c r="I214" s="24"/>
      <c r="J214" s="24"/>
      <c r="K214" s="24"/>
      <c r="L214" s="24"/>
      <c r="M214" s="35"/>
      <c r="N214" s="24"/>
      <c r="O214" s="24"/>
      <c r="P214" s="24"/>
      <c r="Q214" s="24"/>
      <c r="R214" s="24"/>
      <c r="S214" s="24"/>
      <c r="T214" s="24"/>
      <c r="U214" s="24"/>
      <c r="V214" s="24"/>
      <c r="W214" s="35"/>
      <c r="X214" s="24"/>
      <c r="Y214" s="24"/>
      <c r="Z214" s="24"/>
      <c r="AA214" s="24"/>
      <c r="AB214" s="24"/>
      <c r="AC214" s="24"/>
      <c r="AD214" s="24"/>
      <c r="AE214" s="24"/>
      <c r="AF214" s="24"/>
      <c r="AG214" s="35"/>
      <c r="AH214" s="24"/>
      <c r="AI214" s="24"/>
      <c r="AJ214" s="24"/>
      <c r="AK214" s="24"/>
      <c r="AL214" s="24"/>
      <c r="AM214" s="24"/>
      <c r="AN214" s="24"/>
      <c r="AO214" s="24"/>
      <c r="AP214" s="24"/>
    </row>
    <row r="215" spans="1:42">
      <c r="A215" s="1" t="s">
        <v>664</v>
      </c>
      <c r="B215" s="4"/>
      <c r="C215" s="35"/>
      <c r="D215" s="24"/>
      <c r="E215" s="24"/>
      <c r="F215" s="24"/>
      <c r="G215" s="24"/>
      <c r="H215" s="24"/>
      <c r="I215" s="24"/>
      <c r="J215" s="24"/>
      <c r="K215" s="24"/>
      <c r="L215" s="24"/>
      <c r="M215" s="35"/>
      <c r="N215" s="24"/>
      <c r="O215" s="24"/>
      <c r="P215" s="24"/>
      <c r="Q215" s="24"/>
      <c r="R215" s="24"/>
      <c r="S215" s="24"/>
      <c r="T215" s="24"/>
      <c r="U215" s="24"/>
      <c r="V215" s="24"/>
      <c r="W215" s="35"/>
      <c r="X215" s="24"/>
      <c r="Y215" s="24"/>
      <c r="Z215" s="24"/>
      <c r="AA215" s="24"/>
      <c r="AB215" s="24"/>
      <c r="AC215" s="24"/>
      <c r="AD215" s="24"/>
      <c r="AE215" s="24"/>
      <c r="AF215" s="24"/>
      <c r="AG215" s="35"/>
      <c r="AH215" s="24"/>
      <c r="AI215" s="24"/>
      <c r="AJ215" s="24"/>
      <c r="AK215" s="24"/>
      <c r="AL215" s="24"/>
      <c r="AM215" s="24"/>
      <c r="AN215" s="24"/>
      <c r="AO215" s="24"/>
      <c r="AP215" s="24"/>
    </row>
    <row r="216" spans="1:42">
      <c r="A216" s="1" t="s">
        <v>668</v>
      </c>
      <c r="B216" s="4"/>
      <c r="C216" s="35"/>
      <c r="D216" s="24"/>
      <c r="E216" s="24"/>
      <c r="F216" s="24"/>
      <c r="G216" s="24"/>
      <c r="H216" s="24"/>
      <c r="I216" s="24"/>
      <c r="J216" s="24"/>
      <c r="K216" s="24"/>
      <c r="L216" s="24"/>
      <c r="M216" s="35"/>
      <c r="N216" s="24"/>
      <c r="O216" s="24"/>
      <c r="P216" s="24"/>
      <c r="Q216" s="24"/>
      <c r="R216" s="24"/>
      <c r="S216" s="24"/>
      <c r="T216" s="24"/>
      <c r="U216" s="24"/>
      <c r="V216" s="24"/>
      <c r="W216" s="35"/>
      <c r="X216" s="24"/>
      <c r="Y216" s="24"/>
      <c r="Z216" s="24"/>
      <c r="AA216" s="24"/>
      <c r="AB216" s="24"/>
      <c r="AC216" s="24"/>
      <c r="AD216" s="24"/>
      <c r="AE216" s="24"/>
      <c r="AF216" s="24"/>
      <c r="AG216" s="35"/>
      <c r="AH216" s="24"/>
      <c r="AI216" s="24"/>
      <c r="AJ216" s="24"/>
      <c r="AK216" s="24"/>
      <c r="AL216" s="24"/>
      <c r="AM216" s="24"/>
      <c r="AN216" s="24"/>
      <c r="AO216" s="24"/>
      <c r="AP216" s="24"/>
    </row>
    <row r="217" spans="1:42">
      <c r="A217" s="1" t="s">
        <v>667</v>
      </c>
      <c r="B217" s="4"/>
      <c r="C217" s="35"/>
      <c r="D217" s="24"/>
      <c r="E217" s="24"/>
      <c r="F217" s="24"/>
      <c r="G217" s="24"/>
      <c r="H217" s="24"/>
      <c r="I217" s="24"/>
      <c r="J217" s="24"/>
      <c r="K217" s="24"/>
      <c r="L217" s="24"/>
      <c r="M217" s="35"/>
      <c r="N217" s="24"/>
      <c r="O217" s="24"/>
      <c r="P217" s="24"/>
      <c r="Q217" s="24"/>
      <c r="R217" s="24"/>
      <c r="S217" s="24"/>
      <c r="T217" s="24"/>
      <c r="U217" s="24"/>
      <c r="V217" s="24"/>
      <c r="W217" s="35"/>
      <c r="X217" s="24"/>
      <c r="Y217" s="24"/>
      <c r="Z217" s="24"/>
      <c r="AA217" s="24"/>
      <c r="AB217" s="24"/>
      <c r="AC217" s="24"/>
      <c r="AD217" s="24"/>
      <c r="AE217" s="24"/>
      <c r="AF217" s="24"/>
      <c r="AG217" s="35"/>
      <c r="AH217" s="24"/>
      <c r="AI217" s="24"/>
      <c r="AJ217" s="24"/>
      <c r="AK217" s="24"/>
      <c r="AL217" s="24"/>
      <c r="AM217" s="24"/>
      <c r="AN217" s="24"/>
      <c r="AO217" s="24"/>
      <c r="AP217" s="24"/>
    </row>
    <row r="218" spans="1:42">
      <c r="A218" s="1" t="s">
        <v>670</v>
      </c>
      <c r="B218" s="4"/>
      <c r="C218" s="35"/>
      <c r="D218" s="24"/>
      <c r="E218" s="24"/>
      <c r="F218" s="24"/>
      <c r="G218" s="24"/>
      <c r="H218" s="24"/>
      <c r="I218" s="24"/>
      <c r="J218" s="24"/>
      <c r="K218" s="24"/>
      <c r="L218" s="24"/>
      <c r="M218" s="35"/>
      <c r="N218" s="24"/>
      <c r="O218" s="24"/>
      <c r="P218" s="24"/>
      <c r="Q218" s="24"/>
      <c r="R218" s="24"/>
      <c r="S218" s="24"/>
      <c r="T218" s="24"/>
      <c r="U218" s="24"/>
      <c r="V218" s="24"/>
      <c r="W218" s="35"/>
      <c r="X218" s="24"/>
      <c r="Y218" s="24"/>
      <c r="Z218" s="24"/>
      <c r="AA218" s="24"/>
      <c r="AB218" s="24"/>
      <c r="AC218" s="24"/>
      <c r="AD218" s="24"/>
      <c r="AE218" s="24"/>
      <c r="AF218" s="24"/>
      <c r="AG218" s="35"/>
      <c r="AH218" s="24"/>
      <c r="AI218" s="24"/>
      <c r="AJ218" s="24"/>
      <c r="AK218" s="24"/>
      <c r="AL218" s="24"/>
      <c r="AM218" s="24"/>
      <c r="AN218" s="24"/>
      <c r="AO218" s="24"/>
      <c r="AP218" s="24"/>
    </row>
    <row r="219" spans="1:42">
      <c r="A219" s="1" t="s">
        <v>389</v>
      </c>
      <c r="B219" s="4"/>
      <c r="C219" s="35"/>
      <c r="D219" s="24"/>
      <c r="E219" s="24"/>
      <c r="F219" s="24"/>
      <c r="G219" s="24"/>
      <c r="H219" s="24"/>
      <c r="I219" s="24"/>
      <c r="J219" s="24"/>
      <c r="K219" s="24"/>
      <c r="L219" s="24"/>
      <c r="M219" s="35"/>
      <c r="N219" s="24"/>
      <c r="O219" s="24"/>
      <c r="P219" s="24"/>
      <c r="Q219" s="24"/>
      <c r="R219" s="24"/>
      <c r="S219" s="24"/>
      <c r="T219" s="24"/>
      <c r="U219" s="24"/>
      <c r="V219" s="24"/>
      <c r="W219" s="35"/>
      <c r="X219" s="24"/>
      <c r="Y219" s="24"/>
      <c r="Z219" s="24"/>
      <c r="AA219" s="24"/>
      <c r="AB219" s="24"/>
      <c r="AC219" s="24"/>
      <c r="AD219" s="24"/>
      <c r="AE219" s="24"/>
      <c r="AF219" s="24"/>
      <c r="AG219" s="35"/>
      <c r="AH219" s="24"/>
      <c r="AI219" s="24"/>
      <c r="AJ219" s="24"/>
      <c r="AK219" s="24"/>
      <c r="AL219" s="24"/>
      <c r="AM219" s="24"/>
      <c r="AN219" s="24"/>
      <c r="AO219" s="24"/>
      <c r="AP219" s="24"/>
    </row>
    <row r="220" spans="1:42">
      <c r="A220" s="1" t="s">
        <v>384</v>
      </c>
      <c r="B220" s="4"/>
      <c r="C220" s="35"/>
      <c r="D220" s="24"/>
      <c r="E220" s="24"/>
      <c r="F220" s="24"/>
      <c r="G220" s="24"/>
      <c r="H220" s="24"/>
      <c r="I220" s="24"/>
      <c r="J220" s="24"/>
      <c r="K220" s="24"/>
      <c r="L220" s="24"/>
      <c r="M220" s="35"/>
      <c r="N220" s="24"/>
      <c r="O220" s="24"/>
      <c r="P220" s="24"/>
      <c r="Q220" s="24"/>
      <c r="R220" s="24"/>
      <c r="S220" s="24"/>
      <c r="T220" s="24"/>
      <c r="U220" s="24"/>
      <c r="V220" s="24"/>
      <c r="W220" s="35"/>
      <c r="X220" s="24"/>
      <c r="Y220" s="24"/>
      <c r="Z220" s="24"/>
      <c r="AA220" s="24"/>
      <c r="AB220" s="24"/>
      <c r="AC220" s="24"/>
      <c r="AD220" s="24"/>
      <c r="AE220" s="24"/>
      <c r="AF220" s="24"/>
      <c r="AG220" s="35"/>
      <c r="AH220" s="24"/>
      <c r="AI220" s="24"/>
      <c r="AJ220" s="24"/>
      <c r="AK220" s="24"/>
      <c r="AL220" s="24"/>
      <c r="AM220" s="24"/>
      <c r="AN220" s="24"/>
      <c r="AO220" s="24"/>
      <c r="AP220" s="24"/>
    </row>
    <row r="221" spans="1:42">
      <c r="A221" s="1" t="s">
        <v>671</v>
      </c>
      <c r="B221" s="4"/>
      <c r="C221" s="35"/>
      <c r="D221" s="24"/>
      <c r="E221" s="24"/>
      <c r="F221" s="24"/>
      <c r="G221" s="24"/>
      <c r="H221" s="24"/>
      <c r="I221" s="24"/>
      <c r="J221" s="24"/>
      <c r="K221" s="24"/>
      <c r="L221" s="24"/>
      <c r="M221" s="35"/>
      <c r="N221" s="24"/>
      <c r="O221" s="24"/>
      <c r="P221" s="24"/>
      <c r="Q221" s="24"/>
      <c r="R221" s="24"/>
      <c r="S221" s="24"/>
      <c r="T221" s="24"/>
      <c r="U221" s="24"/>
      <c r="V221" s="24"/>
      <c r="W221" s="35"/>
      <c r="X221" s="24"/>
      <c r="Y221" s="24"/>
      <c r="Z221" s="24"/>
      <c r="AA221" s="24"/>
      <c r="AB221" s="24"/>
      <c r="AC221" s="24"/>
      <c r="AD221" s="24"/>
      <c r="AE221" s="24"/>
      <c r="AF221" s="24"/>
      <c r="AG221" s="35"/>
      <c r="AH221" s="24"/>
      <c r="AI221" s="24"/>
      <c r="AJ221" s="24"/>
      <c r="AK221" s="24"/>
      <c r="AL221" s="24"/>
      <c r="AM221" s="24"/>
      <c r="AN221" s="24"/>
      <c r="AO221" s="24"/>
      <c r="AP221" s="24"/>
    </row>
    <row r="222" spans="1:42">
      <c r="A222" s="1" t="s">
        <v>673</v>
      </c>
      <c r="B222" s="4"/>
      <c r="C222" s="35"/>
      <c r="D222" s="24"/>
      <c r="E222" s="24"/>
      <c r="F222" s="24"/>
      <c r="G222" s="24"/>
      <c r="H222" s="24"/>
      <c r="I222" s="24"/>
      <c r="J222" s="24"/>
      <c r="K222" s="24"/>
      <c r="L222" s="24"/>
      <c r="M222" s="35"/>
      <c r="N222" s="24"/>
      <c r="O222" s="24"/>
      <c r="P222" s="24"/>
      <c r="Q222" s="24"/>
      <c r="R222" s="24"/>
      <c r="S222" s="24"/>
      <c r="T222" s="24"/>
      <c r="U222" s="24"/>
      <c r="V222" s="24"/>
      <c r="W222" s="35"/>
      <c r="X222" s="24"/>
      <c r="Y222" s="24"/>
      <c r="Z222" s="24"/>
      <c r="AA222" s="24"/>
      <c r="AB222" s="24"/>
      <c r="AC222" s="24"/>
      <c r="AD222" s="24"/>
      <c r="AE222" s="24"/>
      <c r="AF222" s="24"/>
      <c r="AG222" s="35"/>
      <c r="AH222" s="24"/>
      <c r="AI222" s="24"/>
      <c r="AJ222" s="24"/>
      <c r="AK222" s="24"/>
      <c r="AL222" s="24"/>
      <c r="AM222" s="24"/>
      <c r="AN222" s="24"/>
      <c r="AO222" s="24"/>
      <c r="AP222" s="24"/>
    </row>
    <row r="223" spans="1:42">
      <c r="A223" s="1" t="s">
        <v>654</v>
      </c>
      <c r="B223" s="4"/>
      <c r="C223" s="35"/>
      <c r="D223" s="24"/>
      <c r="E223" s="24"/>
      <c r="F223" s="24"/>
      <c r="G223" s="24"/>
      <c r="H223" s="24"/>
      <c r="I223" s="24"/>
      <c r="J223" s="24"/>
      <c r="K223" s="24"/>
      <c r="L223" s="24"/>
      <c r="M223" s="35"/>
      <c r="N223" s="24"/>
      <c r="O223" s="24"/>
      <c r="P223" s="24"/>
      <c r="Q223" s="24"/>
      <c r="R223" s="24"/>
      <c r="S223" s="24"/>
      <c r="T223" s="24"/>
      <c r="U223" s="24"/>
      <c r="V223" s="24"/>
      <c r="W223" s="35"/>
      <c r="X223" s="24"/>
      <c r="Y223" s="24"/>
      <c r="Z223" s="24"/>
      <c r="AA223" s="24"/>
      <c r="AB223" s="24"/>
      <c r="AC223" s="24"/>
      <c r="AD223" s="24"/>
      <c r="AE223" s="24"/>
      <c r="AF223" s="24"/>
      <c r="AG223" s="35"/>
      <c r="AH223" s="24"/>
      <c r="AI223" s="24"/>
      <c r="AJ223" s="24"/>
      <c r="AK223" s="24"/>
      <c r="AL223" s="24"/>
      <c r="AM223" s="24"/>
      <c r="AN223" s="24"/>
      <c r="AO223" s="24"/>
      <c r="AP223" s="24"/>
    </row>
    <row r="224" spans="1:42">
      <c r="A224" s="1" t="s">
        <v>666</v>
      </c>
      <c r="B224" s="4"/>
      <c r="C224" s="35"/>
      <c r="D224" s="24"/>
      <c r="E224" s="24"/>
      <c r="F224" s="24"/>
      <c r="G224" s="24"/>
      <c r="H224" s="24"/>
      <c r="I224" s="24"/>
      <c r="J224" s="24"/>
      <c r="K224" s="24"/>
      <c r="L224" s="24"/>
      <c r="M224" s="35"/>
      <c r="N224" s="24"/>
      <c r="O224" s="24"/>
      <c r="P224" s="24"/>
      <c r="Q224" s="24"/>
      <c r="R224" s="24"/>
      <c r="S224" s="24"/>
      <c r="T224" s="24"/>
      <c r="U224" s="24"/>
      <c r="V224" s="24"/>
      <c r="W224" s="35"/>
      <c r="X224" s="24"/>
      <c r="Y224" s="24"/>
      <c r="Z224" s="24"/>
      <c r="AA224" s="24"/>
      <c r="AB224" s="24"/>
      <c r="AC224" s="24"/>
      <c r="AD224" s="24"/>
      <c r="AE224" s="24"/>
      <c r="AF224" s="24"/>
      <c r="AG224" s="35"/>
      <c r="AH224" s="24"/>
      <c r="AI224" s="24"/>
      <c r="AJ224" s="24"/>
      <c r="AK224" s="24"/>
      <c r="AL224" s="24"/>
      <c r="AM224" s="24"/>
      <c r="AN224" s="24"/>
      <c r="AO224" s="24"/>
      <c r="AP224" s="24"/>
    </row>
    <row r="225" spans="1:42">
      <c r="A225" s="1" t="s">
        <v>674</v>
      </c>
      <c r="B225" s="4"/>
      <c r="C225" s="35"/>
      <c r="D225" s="24"/>
      <c r="E225" s="24"/>
      <c r="F225" s="24"/>
      <c r="G225" s="24"/>
      <c r="H225" s="24"/>
      <c r="I225" s="24"/>
      <c r="J225" s="24"/>
      <c r="K225" s="24"/>
      <c r="L225" s="24"/>
      <c r="M225" s="35"/>
      <c r="N225" s="24"/>
      <c r="O225" s="24"/>
      <c r="P225" s="24"/>
      <c r="Q225" s="24"/>
      <c r="R225" s="24"/>
      <c r="S225" s="24"/>
      <c r="T225" s="24"/>
      <c r="U225" s="24"/>
      <c r="V225" s="24"/>
      <c r="W225" s="35"/>
      <c r="X225" s="24"/>
      <c r="Y225" s="24"/>
      <c r="Z225" s="24"/>
      <c r="AA225" s="24"/>
      <c r="AB225" s="24"/>
      <c r="AC225" s="24"/>
      <c r="AD225" s="24"/>
      <c r="AE225" s="24"/>
      <c r="AF225" s="24"/>
      <c r="AG225" s="35"/>
      <c r="AH225" s="24"/>
      <c r="AI225" s="24"/>
      <c r="AJ225" s="24"/>
      <c r="AK225" s="24"/>
      <c r="AL225" s="24"/>
      <c r="AM225" s="24"/>
      <c r="AN225" s="24"/>
      <c r="AO225" s="24"/>
      <c r="AP225" s="24"/>
    </row>
    <row r="226" spans="1:42">
      <c r="A226" s="1" t="s">
        <v>414</v>
      </c>
      <c r="B226" s="4"/>
      <c r="C226" s="35"/>
      <c r="D226" s="24"/>
      <c r="E226" s="24"/>
      <c r="F226" s="24"/>
      <c r="G226" s="24"/>
      <c r="H226" s="24"/>
      <c r="I226" s="24"/>
      <c r="J226" s="24"/>
      <c r="K226" s="24"/>
      <c r="L226" s="24"/>
      <c r="M226" s="35"/>
      <c r="N226" s="24"/>
      <c r="O226" s="24"/>
      <c r="P226" s="24"/>
      <c r="Q226" s="24"/>
      <c r="R226" s="24"/>
      <c r="S226" s="24"/>
      <c r="T226" s="24"/>
      <c r="U226" s="24"/>
      <c r="V226" s="24"/>
      <c r="W226" s="35"/>
      <c r="X226" s="24"/>
      <c r="Y226" s="24"/>
      <c r="Z226" s="24"/>
      <c r="AA226" s="24"/>
      <c r="AB226" s="24"/>
      <c r="AC226" s="24"/>
      <c r="AD226" s="24"/>
      <c r="AE226" s="24"/>
      <c r="AF226" s="24"/>
      <c r="AG226" s="35"/>
      <c r="AH226" s="24"/>
      <c r="AI226" s="24"/>
      <c r="AJ226" s="24"/>
      <c r="AK226" s="24"/>
      <c r="AL226" s="24"/>
      <c r="AM226" s="24"/>
      <c r="AN226" s="24"/>
      <c r="AO226" s="24"/>
      <c r="AP226" s="24"/>
    </row>
    <row r="227" spans="1:42">
      <c r="A227" s="1" t="s">
        <v>357</v>
      </c>
      <c r="B227" s="4"/>
      <c r="C227" s="35"/>
      <c r="D227" s="24"/>
      <c r="E227" s="24"/>
      <c r="F227" s="24"/>
      <c r="G227" s="24"/>
      <c r="H227" s="24"/>
      <c r="I227" s="24"/>
      <c r="J227" s="24"/>
      <c r="K227" s="24"/>
      <c r="L227" s="24"/>
      <c r="M227" s="35"/>
      <c r="N227" s="24"/>
      <c r="O227" s="24"/>
      <c r="P227" s="24"/>
      <c r="Q227" s="24"/>
      <c r="R227" s="24"/>
      <c r="S227" s="24"/>
      <c r="T227" s="24"/>
      <c r="U227" s="24"/>
      <c r="V227" s="24"/>
      <c r="W227" s="35"/>
      <c r="X227" s="24"/>
      <c r="Y227" s="24"/>
      <c r="Z227" s="24"/>
      <c r="AA227" s="24"/>
      <c r="AB227" s="24"/>
      <c r="AC227" s="24"/>
      <c r="AD227" s="24"/>
      <c r="AE227" s="24"/>
      <c r="AF227" s="24"/>
      <c r="AG227" s="35"/>
      <c r="AH227" s="24"/>
      <c r="AI227" s="24"/>
      <c r="AJ227" s="24"/>
      <c r="AK227" s="24"/>
      <c r="AL227" s="24"/>
      <c r="AM227" s="24"/>
      <c r="AN227" s="24"/>
      <c r="AO227" s="24"/>
      <c r="AP227" s="24"/>
    </row>
    <row r="228" spans="1:42">
      <c r="A228" s="1" t="s">
        <v>682</v>
      </c>
      <c r="B228" s="4"/>
      <c r="C228" s="35"/>
      <c r="D228" s="24"/>
      <c r="E228" s="24"/>
      <c r="F228" s="24"/>
      <c r="G228" s="24"/>
      <c r="H228" s="24"/>
      <c r="I228" s="24"/>
      <c r="J228" s="24"/>
      <c r="K228" s="24"/>
      <c r="L228" s="24"/>
      <c r="M228" s="35"/>
      <c r="N228" s="24"/>
      <c r="O228" s="24"/>
      <c r="P228" s="24"/>
      <c r="Q228" s="24"/>
      <c r="R228" s="24"/>
      <c r="S228" s="24"/>
      <c r="T228" s="24"/>
      <c r="U228" s="24"/>
      <c r="V228" s="24"/>
      <c r="W228" s="35"/>
      <c r="X228" s="24"/>
      <c r="Y228" s="24"/>
      <c r="Z228" s="24"/>
      <c r="AA228" s="24"/>
      <c r="AB228" s="24"/>
      <c r="AC228" s="24"/>
      <c r="AD228" s="24"/>
      <c r="AE228" s="24"/>
      <c r="AF228" s="24"/>
      <c r="AG228" s="35"/>
      <c r="AH228" s="24"/>
      <c r="AI228" s="24"/>
      <c r="AJ228" s="24"/>
      <c r="AK228" s="24"/>
      <c r="AL228" s="24"/>
      <c r="AM228" s="24"/>
      <c r="AN228" s="24"/>
      <c r="AO228" s="24"/>
      <c r="AP228" s="24"/>
    </row>
    <row r="229" spans="1:42">
      <c r="A229" s="1" t="s">
        <v>396</v>
      </c>
      <c r="B229" s="4"/>
      <c r="C229" s="35"/>
      <c r="D229" s="24"/>
      <c r="E229" s="24"/>
      <c r="F229" s="24"/>
      <c r="G229" s="24"/>
      <c r="H229" s="24"/>
      <c r="I229" s="24"/>
      <c r="J229" s="24"/>
      <c r="K229" s="24"/>
      <c r="L229" s="24"/>
      <c r="M229" s="35"/>
      <c r="N229" s="24"/>
      <c r="O229" s="24"/>
      <c r="P229" s="24"/>
      <c r="Q229" s="24"/>
      <c r="R229" s="24"/>
      <c r="S229" s="24"/>
      <c r="T229" s="24"/>
      <c r="U229" s="24"/>
      <c r="V229" s="24"/>
      <c r="W229" s="35"/>
      <c r="X229" s="24"/>
      <c r="Y229" s="24"/>
      <c r="Z229" s="24"/>
      <c r="AA229" s="24"/>
      <c r="AB229" s="24"/>
      <c r="AC229" s="24"/>
      <c r="AD229" s="24"/>
      <c r="AE229" s="24"/>
      <c r="AF229" s="24"/>
      <c r="AG229" s="35"/>
      <c r="AH229" s="24"/>
      <c r="AI229" s="24"/>
      <c r="AJ229" s="24"/>
      <c r="AK229" s="24"/>
      <c r="AL229" s="24"/>
      <c r="AM229" s="24"/>
      <c r="AN229" s="24"/>
      <c r="AO229" s="24"/>
      <c r="AP229" s="24"/>
    </row>
    <row r="230" spans="1:42">
      <c r="A230" s="1" t="s">
        <v>643</v>
      </c>
      <c r="B230" s="4"/>
      <c r="C230" s="35"/>
      <c r="D230" s="24"/>
      <c r="E230" s="24"/>
      <c r="F230" s="24"/>
      <c r="G230" s="24"/>
      <c r="H230" s="24"/>
      <c r="I230" s="24"/>
      <c r="J230" s="24"/>
      <c r="K230" s="24"/>
      <c r="L230" s="24"/>
      <c r="M230" s="35"/>
      <c r="N230" s="24"/>
      <c r="O230" s="24"/>
      <c r="P230" s="24"/>
      <c r="Q230" s="24"/>
      <c r="R230" s="24"/>
      <c r="S230" s="24"/>
      <c r="T230" s="24"/>
      <c r="U230" s="24"/>
      <c r="V230" s="24"/>
      <c r="W230" s="35"/>
      <c r="X230" s="24"/>
      <c r="Y230" s="24"/>
      <c r="Z230" s="24"/>
      <c r="AA230" s="24"/>
      <c r="AB230" s="24"/>
      <c r="AC230" s="24"/>
      <c r="AD230" s="24"/>
      <c r="AE230" s="24"/>
      <c r="AF230" s="24"/>
      <c r="AG230" s="35"/>
      <c r="AH230" s="24"/>
      <c r="AI230" s="24"/>
      <c r="AJ230" s="24"/>
      <c r="AK230" s="24"/>
      <c r="AL230" s="24"/>
      <c r="AM230" s="24"/>
      <c r="AN230" s="24"/>
      <c r="AO230" s="24"/>
      <c r="AP230" s="24"/>
    </row>
    <row r="231" spans="1:42">
      <c r="A231" s="1" t="s">
        <v>651</v>
      </c>
      <c r="B231" s="4"/>
      <c r="C231" s="35"/>
      <c r="D231" s="24"/>
      <c r="E231" s="24"/>
      <c r="F231" s="24"/>
      <c r="G231" s="24"/>
      <c r="H231" s="24"/>
      <c r="I231" s="24"/>
      <c r="J231" s="24"/>
      <c r="K231" s="24"/>
      <c r="L231" s="24"/>
      <c r="M231" s="35"/>
      <c r="N231" s="24"/>
      <c r="O231" s="24"/>
      <c r="P231" s="24"/>
      <c r="Q231" s="24"/>
      <c r="R231" s="24"/>
      <c r="S231" s="24"/>
      <c r="T231" s="24"/>
      <c r="U231" s="24"/>
      <c r="V231" s="24"/>
      <c r="W231" s="35"/>
      <c r="X231" s="24"/>
      <c r="Y231" s="24"/>
      <c r="Z231" s="24"/>
      <c r="AA231" s="24"/>
      <c r="AB231" s="24"/>
      <c r="AC231" s="24"/>
      <c r="AD231" s="24"/>
      <c r="AE231" s="24"/>
      <c r="AF231" s="24"/>
      <c r="AG231" s="35"/>
      <c r="AH231" s="24"/>
      <c r="AI231" s="24"/>
      <c r="AJ231" s="24"/>
      <c r="AK231" s="24"/>
      <c r="AL231" s="24"/>
      <c r="AM231" s="24"/>
      <c r="AN231" s="24"/>
      <c r="AO231" s="24"/>
      <c r="AP231" s="24"/>
    </row>
    <row r="232" spans="1:42">
      <c r="A232" s="1" t="s">
        <v>679</v>
      </c>
      <c r="B232" s="4"/>
      <c r="C232" s="35"/>
      <c r="D232" s="24"/>
      <c r="E232" s="24"/>
      <c r="F232" s="24"/>
      <c r="G232" s="24"/>
      <c r="H232" s="24"/>
      <c r="I232" s="24"/>
      <c r="J232" s="24"/>
      <c r="K232" s="24"/>
      <c r="L232" s="24"/>
      <c r="M232" s="35"/>
      <c r="N232" s="24"/>
      <c r="O232" s="24"/>
      <c r="P232" s="24"/>
      <c r="Q232" s="24"/>
      <c r="R232" s="24"/>
      <c r="S232" s="24"/>
      <c r="T232" s="24"/>
      <c r="U232" s="24"/>
      <c r="V232" s="24"/>
      <c r="W232" s="35"/>
      <c r="X232" s="24"/>
      <c r="Y232" s="24"/>
      <c r="Z232" s="24"/>
      <c r="AA232" s="24"/>
      <c r="AB232" s="24"/>
      <c r="AC232" s="24"/>
      <c r="AD232" s="24"/>
      <c r="AE232" s="24"/>
      <c r="AF232" s="24"/>
      <c r="AG232" s="35"/>
      <c r="AH232" s="24"/>
      <c r="AI232" s="24"/>
      <c r="AJ232" s="24"/>
      <c r="AK232" s="24"/>
      <c r="AL232" s="24"/>
      <c r="AM232" s="24"/>
      <c r="AN232" s="24"/>
      <c r="AO232" s="24"/>
      <c r="AP232" s="24"/>
    </row>
    <row r="233" spans="1:42">
      <c r="A233" s="1" t="s">
        <v>803</v>
      </c>
      <c r="B233" s="4"/>
      <c r="C233" s="35"/>
      <c r="D233" s="24"/>
      <c r="E233" s="24"/>
      <c r="F233" s="24"/>
      <c r="G233" s="24"/>
      <c r="H233" s="24"/>
      <c r="I233" s="24"/>
      <c r="J233" s="24"/>
      <c r="K233" s="24"/>
      <c r="L233" s="24"/>
      <c r="M233" s="35"/>
      <c r="N233" s="24"/>
      <c r="O233" s="24"/>
      <c r="P233" s="24"/>
      <c r="Q233" s="24"/>
      <c r="R233" s="24"/>
      <c r="S233" s="24"/>
      <c r="T233" s="24"/>
      <c r="U233" s="24"/>
      <c r="V233" s="24"/>
      <c r="W233" s="35"/>
      <c r="X233" s="24"/>
      <c r="Y233" s="24"/>
      <c r="Z233" s="24"/>
      <c r="AA233" s="24"/>
      <c r="AB233" s="24"/>
      <c r="AC233" s="24"/>
      <c r="AD233" s="24"/>
      <c r="AE233" s="24"/>
      <c r="AF233" s="24"/>
      <c r="AG233" s="35"/>
      <c r="AH233" s="24"/>
      <c r="AI233" s="24"/>
      <c r="AJ233" s="24"/>
      <c r="AK233" s="24"/>
      <c r="AL233" s="24"/>
      <c r="AM233" s="24"/>
      <c r="AN233" s="24"/>
      <c r="AO233" s="24"/>
      <c r="AP233" s="24"/>
    </row>
    <row r="234" spans="1:42">
      <c r="A234" s="1" t="s">
        <v>338</v>
      </c>
      <c r="B234" s="4"/>
      <c r="C234" s="35"/>
      <c r="D234" s="24"/>
      <c r="E234" s="24"/>
      <c r="F234" s="24"/>
      <c r="G234" s="24"/>
      <c r="H234" s="24"/>
      <c r="I234" s="24"/>
      <c r="J234" s="24"/>
      <c r="K234" s="24"/>
      <c r="L234" s="24"/>
      <c r="M234" s="35"/>
      <c r="N234" s="24"/>
      <c r="O234" s="24"/>
      <c r="P234" s="24"/>
      <c r="Q234" s="24"/>
      <c r="R234" s="24"/>
      <c r="S234" s="24"/>
      <c r="T234" s="24"/>
      <c r="U234" s="24"/>
      <c r="V234" s="24"/>
      <c r="W234" s="35"/>
      <c r="X234" s="24"/>
      <c r="Y234" s="24"/>
      <c r="Z234" s="24"/>
      <c r="AA234" s="24"/>
      <c r="AB234" s="24"/>
      <c r="AC234" s="24"/>
      <c r="AD234" s="24"/>
      <c r="AE234" s="24"/>
      <c r="AF234" s="24"/>
      <c r="AG234" s="35"/>
      <c r="AH234" s="24"/>
      <c r="AI234" s="24"/>
      <c r="AJ234" s="24"/>
      <c r="AK234" s="24"/>
      <c r="AL234" s="24"/>
      <c r="AM234" s="24"/>
      <c r="AN234" s="24"/>
      <c r="AO234" s="24"/>
      <c r="AP234" s="24"/>
    </row>
    <row r="235" spans="1:42">
      <c r="A235" s="1" t="s">
        <v>93</v>
      </c>
      <c r="B235" s="4"/>
      <c r="C235" s="35"/>
      <c r="D235" s="24"/>
      <c r="E235" s="24"/>
      <c r="F235" s="24"/>
      <c r="G235" s="24"/>
      <c r="H235" s="24"/>
      <c r="I235" s="24"/>
      <c r="J235" s="24"/>
      <c r="K235" s="24"/>
      <c r="L235" s="24"/>
      <c r="M235" s="35"/>
      <c r="N235" s="24"/>
      <c r="O235" s="24"/>
      <c r="P235" s="24"/>
      <c r="Q235" s="24"/>
      <c r="R235" s="24"/>
      <c r="S235" s="24"/>
      <c r="T235" s="24"/>
      <c r="U235" s="24"/>
      <c r="V235" s="24"/>
      <c r="W235" s="35"/>
      <c r="X235" s="24"/>
      <c r="Y235" s="24"/>
      <c r="Z235" s="24"/>
      <c r="AA235" s="24"/>
      <c r="AB235" s="24"/>
      <c r="AC235" s="24"/>
      <c r="AD235" s="24"/>
      <c r="AE235" s="24"/>
      <c r="AF235" s="24"/>
      <c r="AG235" s="35"/>
      <c r="AH235" s="24"/>
      <c r="AI235" s="24"/>
      <c r="AJ235" s="24"/>
      <c r="AK235" s="24"/>
      <c r="AL235" s="24"/>
      <c r="AM235" s="24"/>
      <c r="AN235" s="24"/>
      <c r="AO235" s="24"/>
      <c r="AP235" s="24"/>
    </row>
    <row r="236" spans="1:42">
      <c r="A236" s="1" t="s">
        <v>382</v>
      </c>
      <c r="B236" s="4"/>
      <c r="C236" s="35"/>
      <c r="D236" s="24"/>
      <c r="E236" s="24"/>
      <c r="F236" s="24"/>
      <c r="G236" s="24"/>
      <c r="H236" s="24"/>
      <c r="I236" s="24"/>
      <c r="J236" s="24"/>
      <c r="K236" s="24"/>
      <c r="L236" s="24"/>
      <c r="M236" s="35"/>
      <c r="N236" s="24"/>
      <c r="O236" s="24"/>
      <c r="P236" s="24"/>
      <c r="Q236" s="24"/>
      <c r="R236" s="24"/>
      <c r="S236" s="24"/>
      <c r="T236" s="24"/>
      <c r="U236" s="24"/>
      <c r="V236" s="24"/>
      <c r="W236" s="35"/>
      <c r="X236" s="24"/>
      <c r="Y236" s="24"/>
      <c r="Z236" s="24"/>
      <c r="AA236" s="24"/>
      <c r="AB236" s="24"/>
      <c r="AC236" s="24"/>
      <c r="AD236" s="24"/>
      <c r="AE236" s="24"/>
      <c r="AF236" s="24"/>
      <c r="AG236" s="35"/>
      <c r="AH236" s="24"/>
      <c r="AI236" s="24"/>
      <c r="AJ236" s="24"/>
      <c r="AK236" s="24"/>
      <c r="AL236" s="24"/>
      <c r="AM236" s="24"/>
      <c r="AN236" s="24"/>
      <c r="AO236" s="24"/>
      <c r="AP236" s="24"/>
    </row>
    <row r="237" spans="1:42">
      <c r="A237" s="1" t="s">
        <v>685</v>
      </c>
      <c r="B237" s="4"/>
      <c r="C237" s="35"/>
      <c r="D237" s="24"/>
      <c r="E237" s="24"/>
      <c r="F237" s="24"/>
      <c r="G237" s="24"/>
      <c r="H237" s="24"/>
      <c r="I237" s="24"/>
      <c r="J237" s="24"/>
      <c r="K237" s="24"/>
      <c r="L237" s="24"/>
      <c r="M237" s="35"/>
      <c r="N237" s="24"/>
      <c r="O237" s="24"/>
      <c r="P237" s="24"/>
      <c r="Q237" s="24"/>
      <c r="R237" s="24"/>
      <c r="S237" s="24"/>
      <c r="T237" s="24"/>
      <c r="U237" s="24"/>
      <c r="V237" s="24"/>
      <c r="W237" s="35"/>
      <c r="X237" s="24"/>
      <c r="Y237" s="24"/>
      <c r="Z237" s="24"/>
      <c r="AA237" s="24"/>
      <c r="AB237" s="24"/>
      <c r="AC237" s="24"/>
      <c r="AD237" s="24"/>
      <c r="AE237" s="24"/>
      <c r="AF237" s="24"/>
      <c r="AG237" s="35"/>
      <c r="AH237" s="24"/>
      <c r="AI237" s="24"/>
      <c r="AJ237" s="24"/>
      <c r="AK237" s="24"/>
      <c r="AL237" s="24"/>
      <c r="AM237" s="24"/>
      <c r="AN237" s="24"/>
      <c r="AO237" s="24"/>
      <c r="AP237" s="24"/>
    </row>
    <row r="238" spans="1:42">
      <c r="A238" s="1" t="s">
        <v>676</v>
      </c>
      <c r="B238" s="4"/>
      <c r="C238" s="35"/>
      <c r="D238" s="24"/>
      <c r="E238" s="24"/>
      <c r="F238" s="24"/>
      <c r="G238" s="24"/>
      <c r="H238" s="24"/>
      <c r="I238" s="24"/>
      <c r="J238" s="24"/>
      <c r="K238" s="24"/>
      <c r="L238" s="24"/>
      <c r="M238" s="35"/>
      <c r="N238" s="24"/>
      <c r="O238" s="24"/>
      <c r="P238" s="24"/>
      <c r="Q238" s="24"/>
      <c r="R238" s="24"/>
      <c r="S238" s="24"/>
      <c r="T238" s="24"/>
      <c r="U238" s="24"/>
      <c r="V238" s="24"/>
      <c r="W238" s="35"/>
      <c r="X238" s="24"/>
      <c r="Y238" s="24"/>
      <c r="Z238" s="24"/>
      <c r="AA238" s="24"/>
      <c r="AB238" s="24"/>
      <c r="AC238" s="24"/>
      <c r="AD238" s="24"/>
      <c r="AE238" s="24"/>
      <c r="AF238" s="24"/>
      <c r="AG238" s="35"/>
      <c r="AH238" s="24"/>
      <c r="AI238" s="24"/>
      <c r="AJ238" s="24"/>
      <c r="AK238" s="24"/>
      <c r="AL238" s="24"/>
      <c r="AM238" s="24"/>
      <c r="AN238" s="24"/>
      <c r="AO238" s="24"/>
      <c r="AP238" s="24"/>
    </row>
    <row r="239" spans="1:42">
      <c r="A239" s="1" t="s">
        <v>688</v>
      </c>
      <c r="B239" s="4"/>
      <c r="C239" s="35"/>
      <c r="D239" s="24"/>
      <c r="E239" s="24"/>
      <c r="F239" s="24"/>
      <c r="G239" s="24"/>
      <c r="H239" s="24"/>
      <c r="I239" s="24"/>
      <c r="J239" s="24"/>
      <c r="K239" s="24"/>
      <c r="L239" s="24"/>
      <c r="M239" s="35"/>
      <c r="N239" s="24"/>
      <c r="O239" s="24"/>
      <c r="P239" s="24"/>
      <c r="Q239" s="24"/>
      <c r="R239" s="24"/>
      <c r="S239" s="24"/>
      <c r="T239" s="24"/>
      <c r="U239" s="24"/>
      <c r="V239" s="24"/>
      <c r="W239" s="35"/>
      <c r="X239" s="24"/>
      <c r="Y239" s="24"/>
      <c r="Z239" s="24"/>
      <c r="AA239" s="24"/>
      <c r="AB239" s="24"/>
      <c r="AC239" s="24"/>
      <c r="AD239" s="24"/>
      <c r="AE239" s="24"/>
      <c r="AF239" s="24"/>
      <c r="AG239" s="35"/>
      <c r="AH239" s="24"/>
      <c r="AI239" s="24"/>
      <c r="AJ239" s="24"/>
      <c r="AK239" s="24"/>
      <c r="AL239" s="24"/>
      <c r="AM239" s="24"/>
      <c r="AN239" s="24"/>
      <c r="AO239" s="24"/>
      <c r="AP239" s="24"/>
    </row>
    <row r="240" spans="1:42">
      <c r="A240" s="1" t="s">
        <v>692</v>
      </c>
      <c r="B240" s="4"/>
      <c r="C240" s="35"/>
      <c r="D240" s="24"/>
      <c r="E240" s="24"/>
      <c r="F240" s="24"/>
      <c r="G240" s="24"/>
      <c r="H240" s="24"/>
      <c r="I240" s="24"/>
      <c r="J240" s="24"/>
      <c r="K240" s="24"/>
      <c r="L240" s="24"/>
      <c r="M240" s="35"/>
      <c r="N240" s="24"/>
      <c r="O240" s="24"/>
      <c r="P240" s="24"/>
      <c r="Q240" s="24"/>
      <c r="R240" s="24"/>
      <c r="S240" s="24"/>
      <c r="T240" s="24"/>
      <c r="U240" s="24"/>
      <c r="V240" s="24"/>
      <c r="W240" s="35"/>
      <c r="X240" s="24"/>
      <c r="Y240" s="24"/>
      <c r="Z240" s="24"/>
      <c r="AA240" s="24"/>
      <c r="AB240" s="24"/>
      <c r="AC240" s="24"/>
      <c r="AD240" s="24"/>
      <c r="AE240" s="24"/>
      <c r="AF240" s="24"/>
      <c r="AG240" s="35"/>
      <c r="AH240" s="24"/>
      <c r="AI240" s="24"/>
      <c r="AJ240" s="24"/>
      <c r="AK240" s="24"/>
      <c r="AL240" s="24"/>
      <c r="AM240" s="24"/>
      <c r="AN240" s="24"/>
      <c r="AO240" s="24"/>
      <c r="AP240" s="24"/>
    </row>
    <row r="241" spans="1:42">
      <c r="A241" s="1" t="s">
        <v>693</v>
      </c>
      <c r="B241" s="4"/>
      <c r="C241" s="35"/>
      <c r="D241" s="24"/>
      <c r="E241" s="24"/>
      <c r="F241" s="24"/>
      <c r="G241" s="24"/>
      <c r="H241" s="24"/>
      <c r="I241" s="24"/>
      <c r="J241" s="24"/>
      <c r="K241" s="24"/>
      <c r="L241" s="24"/>
      <c r="M241" s="35"/>
      <c r="N241" s="24"/>
      <c r="O241" s="24"/>
      <c r="P241" s="24"/>
      <c r="Q241" s="24"/>
      <c r="R241" s="24"/>
      <c r="S241" s="24"/>
      <c r="T241" s="24"/>
      <c r="U241" s="24"/>
      <c r="V241" s="24"/>
      <c r="W241" s="35"/>
      <c r="X241" s="24"/>
      <c r="Y241" s="24"/>
      <c r="Z241" s="24"/>
      <c r="AA241" s="24"/>
      <c r="AB241" s="24"/>
      <c r="AC241" s="24"/>
      <c r="AD241" s="24"/>
      <c r="AE241" s="24"/>
      <c r="AF241" s="24"/>
      <c r="AG241" s="35"/>
      <c r="AH241" s="24"/>
      <c r="AI241" s="24"/>
      <c r="AJ241" s="24"/>
      <c r="AK241" s="24"/>
      <c r="AL241" s="24"/>
      <c r="AM241" s="24"/>
      <c r="AN241" s="24"/>
      <c r="AO241" s="24"/>
      <c r="AP241" s="24"/>
    </row>
    <row r="242" spans="1:42">
      <c r="A242" s="1" t="s">
        <v>695</v>
      </c>
      <c r="B242" s="4"/>
      <c r="C242" s="35"/>
      <c r="D242" s="24"/>
      <c r="E242" s="24"/>
      <c r="F242" s="24"/>
      <c r="G242" s="24"/>
      <c r="H242" s="24"/>
      <c r="I242" s="24"/>
      <c r="J242" s="24"/>
      <c r="K242" s="24"/>
      <c r="L242" s="24"/>
      <c r="M242" s="35"/>
      <c r="N242" s="24"/>
      <c r="O242" s="24"/>
      <c r="P242" s="24"/>
      <c r="Q242" s="24"/>
      <c r="R242" s="24"/>
      <c r="S242" s="24"/>
      <c r="T242" s="24"/>
      <c r="U242" s="24"/>
      <c r="V242" s="24"/>
      <c r="W242" s="35"/>
      <c r="X242" s="24"/>
      <c r="Y242" s="24"/>
      <c r="Z242" s="24"/>
      <c r="AA242" s="24"/>
      <c r="AB242" s="24"/>
      <c r="AC242" s="24"/>
      <c r="AD242" s="24"/>
      <c r="AE242" s="24"/>
      <c r="AF242" s="24"/>
      <c r="AG242" s="35"/>
      <c r="AH242" s="24"/>
      <c r="AI242" s="24"/>
      <c r="AJ242" s="24"/>
      <c r="AK242" s="24"/>
      <c r="AL242" s="24"/>
      <c r="AM242" s="24"/>
      <c r="AN242" s="24"/>
      <c r="AO242" s="24"/>
      <c r="AP242" s="24"/>
    </row>
    <row r="243" spans="1:42">
      <c r="A243" s="1" t="s">
        <v>442</v>
      </c>
      <c r="B243" s="4"/>
      <c r="C243" s="35"/>
      <c r="D243" s="24"/>
      <c r="E243" s="24"/>
      <c r="F243" s="24"/>
      <c r="G243" s="24"/>
      <c r="H243" s="24"/>
      <c r="I243" s="24"/>
      <c r="J243" s="24"/>
      <c r="K243" s="24"/>
      <c r="L243" s="24"/>
      <c r="M243" s="35"/>
      <c r="N243" s="24"/>
      <c r="O243" s="24"/>
      <c r="P243" s="24"/>
      <c r="Q243" s="24"/>
      <c r="R243" s="24"/>
      <c r="S243" s="24"/>
      <c r="T243" s="24"/>
      <c r="U243" s="24"/>
      <c r="V243" s="24"/>
      <c r="W243" s="35"/>
      <c r="X243" s="24"/>
      <c r="Y243" s="24"/>
      <c r="Z243" s="24"/>
      <c r="AA243" s="24"/>
      <c r="AB243" s="24"/>
      <c r="AC243" s="24"/>
      <c r="AD243" s="24"/>
      <c r="AE243" s="24"/>
      <c r="AF243" s="24"/>
      <c r="AG243" s="35"/>
      <c r="AH243" s="24"/>
      <c r="AI243" s="24"/>
      <c r="AJ243" s="24"/>
      <c r="AK243" s="24"/>
      <c r="AL243" s="24"/>
      <c r="AM243" s="24"/>
      <c r="AN243" s="24"/>
      <c r="AO243" s="24"/>
      <c r="AP243" s="24"/>
    </row>
    <row r="244" spans="1:42">
      <c r="A244" s="1" t="s">
        <v>701</v>
      </c>
      <c r="B244" s="4"/>
      <c r="C244" s="35"/>
      <c r="D244" s="24"/>
      <c r="E244" s="24"/>
      <c r="F244" s="24"/>
      <c r="G244" s="24"/>
      <c r="H244" s="24"/>
      <c r="I244" s="24"/>
      <c r="J244" s="24"/>
      <c r="K244" s="24"/>
      <c r="L244" s="24"/>
      <c r="M244" s="35"/>
      <c r="N244" s="24"/>
      <c r="O244" s="24"/>
      <c r="P244" s="24"/>
      <c r="Q244" s="24"/>
      <c r="R244" s="24"/>
      <c r="S244" s="24"/>
      <c r="T244" s="24"/>
      <c r="U244" s="24"/>
      <c r="V244" s="24"/>
      <c r="W244" s="35"/>
      <c r="X244" s="24"/>
      <c r="Y244" s="24"/>
      <c r="Z244" s="24"/>
      <c r="AA244" s="24"/>
      <c r="AB244" s="24"/>
      <c r="AC244" s="24"/>
      <c r="AD244" s="24"/>
      <c r="AE244" s="24"/>
      <c r="AF244" s="24"/>
      <c r="AG244" s="35"/>
      <c r="AH244" s="24"/>
      <c r="AI244" s="24"/>
      <c r="AJ244" s="24"/>
      <c r="AK244" s="24"/>
      <c r="AL244" s="24"/>
      <c r="AM244" s="24"/>
      <c r="AN244" s="24"/>
      <c r="AO244" s="24"/>
      <c r="AP244" s="24"/>
    </row>
    <row r="245" spans="1:42">
      <c r="A245" s="1" t="s">
        <v>696</v>
      </c>
      <c r="B245" s="4"/>
      <c r="C245" s="35"/>
      <c r="D245" s="24"/>
      <c r="E245" s="24"/>
      <c r="F245" s="24"/>
      <c r="G245" s="24"/>
      <c r="H245" s="24"/>
      <c r="I245" s="24"/>
      <c r="J245" s="24"/>
      <c r="K245" s="24"/>
      <c r="L245" s="24"/>
      <c r="M245" s="35"/>
      <c r="N245" s="24"/>
      <c r="O245" s="24"/>
      <c r="P245" s="24"/>
      <c r="Q245" s="24"/>
      <c r="R245" s="24"/>
      <c r="S245" s="24"/>
      <c r="T245" s="24"/>
      <c r="U245" s="24"/>
      <c r="V245" s="24"/>
      <c r="W245" s="35"/>
      <c r="X245" s="24"/>
      <c r="Y245" s="24"/>
      <c r="Z245" s="24"/>
      <c r="AA245" s="24"/>
      <c r="AB245" s="24"/>
      <c r="AC245" s="24"/>
      <c r="AD245" s="24"/>
      <c r="AE245" s="24"/>
      <c r="AF245" s="24"/>
      <c r="AG245" s="35"/>
      <c r="AH245" s="24"/>
      <c r="AI245" s="24"/>
      <c r="AJ245" s="24"/>
      <c r="AK245" s="24"/>
      <c r="AL245" s="24"/>
      <c r="AM245" s="24"/>
      <c r="AN245" s="24"/>
      <c r="AO245" s="24"/>
      <c r="AP245" s="24"/>
    </row>
    <row r="246" spans="1:42">
      <c r="A246" s="1" t="s">
        <v>687</v>
      </c>
      <c r="B246" s="4"/>
      <c r="C246" s="35"/>
      <c r="D246" s="24"/>
      <c r="E246" s="24"/>
      <c r="F246" s="24"/>
      <c r="G246" s="24"/>
      <c r="H246" s="24"/>
      <c r="I246" s="24"/>
      <c r="J246" s="24"/>
      <c r="K246" s="24"/>
      <c r="L246" s="24"/>
      <c r="M246" s="35"/>
      <c r="N246" s="24"/>
      <c r="O246" s="24"/>
      <c r="P246" s="24"/>
      <c r="Q246" s="24"/>
      <c r="R246" s="24"/>
      <c r="S246" s="24"/>
      <c r="T246" s="24"/>
      <c r="U246" s="24"/>
      <c r="V246" s="24"/>
      <c r="W246" s="35"/>
      <c r="X246" s="24"/>
      <c r="Y246" s="24"/>
      <c r="Z246" s="24"/>
      <c r="AA246" s="24"/>
      <c r="AB246" s="24"/>
      <c r="AC246" s="24"/>
      <c r="AD246" s="24"/>
      <c r="AE246" s="24"/>
      <c r="AF246" s="24"/>
      <c r="AG246" s="35"/>
      <c r="AH246" s="24"/>
      <c r="AI246" s="24"/>
      <c r="AJ246" s="24"/>
      <c r="AK246" s="24"/>
      <c r="AL246" s="24"/>
      <c r="AM246" s="24"/>
      <c r="AN246" s="24"/>
      <c r="AO246" s="24"/>
      <c r="AP246" s="24"/>
    </row>
    <row r="247" spans="1:42">
      <c r="A247" s="1" t="s">
        <v>387</v>
      </c>
      <c r="B247" s="4"/>
      <c r="C247" s="35"/>
      <c r="D247" s="24"/>
      <c r="E247" s="24"/>
      <c r="F247" s="24"/>
      <c r="G247" s="24"/>
      <c r="H247" s="24"/>
      <c r="I247" s="24"/>
      <c r="J247" s="24"/>
      <c r="K247" s="24"/>
      <c r="L247" s="24"/>
      <c r="M247" s="35"/>
      <c r="N247" s="24"/>
      <c r="O247" s="24"/>
      <c r="P247" s="24"/>
      <c r="Q247" s="24"/>
      <c r="R247" s="24"/>
      <c r="S247" s="24"/>
      <c r="T247" s="24"/>
      <c r="U247" s="24"/>
      <c r="V247" s="24"/>
      <c r="W247" s="35"/>
      <c r="X247" s="24"/>
      <c r="Y247" s="24"/>
      <c r="Z247" s="24"/>
      <c r="AA247" s="24"/>
      <c r="AB247" s="24"/>
      <c r="AC247" s="24"/>
      <c r="AD247" s="24"/>
      <c r="AE247" s="24"/>
      <c r="AF247" s="24"/>
      <c r="AG247" s="35"/>
      <c r="AH247" s="24"/>
      <c r="AI247" s="24"/>
      <c r="AJ247" s="24"/>
      <c r="AK247" s="24"/>
      <c r="AL247" s="24"/>
      <c r="AM247" s="24"/>
      <c r="AN247" s="24"/>
      <c r="AO247" s="24"/>
      <c r="AP247" s="24"/>
    </row>
    <row r="248" spans="1:42">
      <c r="A248" s="1" t="s">
        <v>444</v>
      </c>
      <c r="B248" s="4"/>
      <c r="C248" s="35"/>
      <c r="D248" s="24"/>
      <c r="E248" s="24"/>
      <c r="F248" s="24"/>
      <c r="G248" s="24"/>
      <c r="H248" s="24"/>
      <c r="I248" s="24"/>
      <c r="J248" s="24"/>
      <c r="K248" s="24"/>
      <c r="L248" s="24"/>
      <c r="M248" s="35"/>
      <c r="N248" s="24"/>
      <c r="O248" s="24"/>
      <c r="P248" s="24"/>
      <c r="Q248" s="24"/>
      <c r="R248" s="24"/>
      <c r="S248" s="24"/>
      <c r="T248" s="24"/>
      <c r="U248" s="24"/>
      <c r="V248" s="24"/>
      <c r="W248" s="35"/>
      <c r="X248" s="24"/>
      <c r="Y248" s="24"/>
      <c r="Z248" s="24"/>
      <c r="AA248" s="24"/>
      <c r="AB248" s="24"/>
      <c r="AC248" s="24"/>
      <c r="AD248" s="24"/>
      <c r="AE248" s="24"/>
      <c r="AF248" s="24"/>
      <c r="AG248" s="35"/>
      <c r="AH248" s="24"/>
      <c r="AI248" s="24"/>
      <c r="AJ248" s="24"/>
      <c r="AK248" s="24"/>
      <c r="AL248" s="24"/>
      <c r="AM248" s="24"/>
      <c r="AN248" s="24"/>
      <c r="AO248" s="24"/>
      <c r="AP248" s="24"/>
    </row>
    <row r="249" spans="1:42">
      <c r="A249" s="1" t="s">
        <v>689</v>
      </c>
      <c r="B249" s="4"/>
      <c r="C249" s="35"/>
      <c r="D249" s="24"/>
      <c r="E249" s="24"/>
      <c r="F249" s="24"/>
      <c r="G249" s="24"/>
      <c r="H249" s="24"/>
      <c r="I249" s="24"/>
      <c r="J249" s="24"/>
      <c r="K249" s="24"/>
      <c r="L249" s="24"/>
      <c r="M249" s="35"/>
      <c r="N249" s="24"/>
      <c r="O249" s="24"/>
      <c r="P249" s="24"/>
      <c r="Q249" s="24"/>
      <c r="R249" s="24"/>
      <c r="S249" s="24"/>
      <c r="T249" s="24"/>
      <c r="U249" s="24"/>
      <c r="V249" s="24"/>
      <c r="W249" s="35"/>
      <c r="X249" s="24"/>
      <c r="Y249" s="24"/>
      <c r="Z249" s="24"/>
      <c r="AA249" s="24"/>
      <c r="AB249" s="24"/>
      <c r="AC249" s="24"/>
      <c r="AD249" s="24"/>
      <c r="AE249" s="24"/>
      <c r="AF249" s="24"/>
      <c r="AG249" s="35"/>
      <c r="AH249" s="24"/>
      <c r="AI249" s="24"/>
      <c r="AJ249" s="24"/>
      <c r="AK249" s="24"/>
      <c r="AL249" s="24"/>
      <c r="AM249" s="24"/>
      <c r="AN249" s="24"/>
      <c r="AO249" s="24"/>
      <c r="AP249" s="24"/>
    </row>
    <row r="250" spans="1:42">
      <c r="A250" s="1" t="s">
        <v>786</v>
      </c>
      <c r="B250" s="4"/>
      <c r="C250" s="35"/>
      <c r="D250" s="24"/>
      <c r="E250" s="24"/>
      <c r="F250" s="24"/>
      <c r="G250" s="24"/>
      <c r="H250" s="24"/>
      <c r="I250" s="24"/>
      <c r="J250" s="24"/>
      <c r="K250" s="24"/>
      <c r="L250" s="24"/>
      <c r="M250" s="35"/>
      <c r="N250" s="24"/>
      <c r="O250" s="24"/>
      <c r="P250" s="24"/>
      <c r="Q250" s="24"/>
      <c r="R250" s="24"/>
      <c r="S250" s="24"/>
      <c r="T250" s="24"/>
      <c r="U250" s="24"/>
      <c r="V250" s="24"/>
      <c r="W250" s="35"/>
      <c r="X250" s="24"/>
      <c r="Y250" s="24"/>
      <c r="Z250" s="24"/>
      <c r="AA250" s="24"/>
      <c r="AB250" s="24"/>
      <c r="AC250" s="24"/>
      <c r="AD250" s="24"/>
      <c r="AE250" s="24"/>
      <c r="AF250" s="24"/>
      <c r="AG250" s="35"/>
      <c r="AH250" s="24"/>
      <c r="AI250" s="24"/>
      <c r="AJ250" s="24"/>
      <c r="AK250" s="24"/>
      <c r="AL250" s="24"/>
      <c r="AM250" s="24"/>
      <c r="AN250" s="24"/>
      <c r="AO250" s="24"/>
      <c r="AP250" s="24"/>
    </row>
    <row r="251" spans="1:42">
      <c r="A251" s="1" t="s">
        <v>787</v>
      </c>
      <c r="B251" s="4"/>
      <c r="C251" s="35"/>
      <c r="D251" s="24"/>
      <c r="E251" s="24"/>
      <c r="F251" s="24"/>
      <c r="G251" s="24"/>
      <c r="H251" s="24"/>
      <c r="I251" s="24"/>
      <c r="J251" s="24"/>
      <c r="K251" s="24"/>
      <c r="L251" s="24"/>
      <c r="M251" s="35"/>
      <c r="N251" s="24"/>
      <c r="O251" s="24"/>
      <c r="P251" s="24"/>
      <c r="Q251" s="24"/>
      <c r="R251" s="24"/>
      <c r="S251" s="24"/>
      <c r="T251" s="24"/>
      <c r="U251" s="24"/>
      <c r="V251" s="24"/>
      <c r="W251" s="35"/>
      <c r="X251" s="24"/>
      <c r="Y251" s="24"/>
      <c r="Z251" s="24"/>
      <c r="AA251" s="24"/>
      <c r="AB251" s="24"/>
      <c r="AC251" s="24"/>
      <c r="AD251" s="24"/>
      <c r="AE251" s="24"/>
      <c r="AF251" s="24"/>
      <c r="AG251" s="35"/>
      <c r="AH251" s="24"/>
      <c r="AI251" s="24"/>
      <c r="AJ251" s="24"/>
      <c r="AK251" s="24"/>
      <c r="AL251" s="24"/>
      <c r="AM251" s="24"/>
      <c r="AN251" s="24"/>
      <c r="AO251" s="24"/>
      <c r="AP251" s="24"/>
    </row>
    <row r="252" spans="1:42">
      <c r="A252" s="1" t="s">
        <v>650</v>
      </c>
      <c r="B252" s="4"/>
      <c r="C252" s="35"/>
      <c r="D252" s="24"/>
      <c r="E252" s="24"/>
      <c r="F252" s="24"/>
      <c r="G252" s="24"/>
      <c r="H252" s="24"/>
      <c r="I252" s="24"/>
      <c r="J252" s="24"/>
      <c r="K252" s="24"/>
      <c r="L252" s="24"/>
      <c r="M252" s="35"/>
      <c r="N252" s="24"/>
      <c r="O252" s="24"/>
      <c r="P252" s="24"/>
      <c r="Q252" s="24"/>
      <c r="R252" s="24"/>
      <c r="S252" s="24"/>
      <c r="T252" s="24"/>
      <c r="U252" s="24"/>
      <c r="V252" s="24"/>
      <c r="W252" s="35"/>
      <c r="X252" s="24"/>
      <c r="Y252" s="24"/>
      <c r="Z252" s="24"/>
      <c r="AA252" s="24"/>
      <c r="AB252" s="24"/>
      <c r="AC252" s="24"/>
      <c r="AD252" s="24"/>
      <c r="AE252" s="24"/>
      <c r="AF252" s="24"/>
      <c r="AG252" s="35"/>
      <c r="AH252" s="24"/>
      <c r="AI252" s="24"/>
      <c r="AJ252" s="24"/>
      <c r="AK252" s="24"/>
      <c r="AL252" s="24"/>
      <c r="AM252" s="24"/>
      <c r="AN252" s="24"/>
      <c r="AO252" s="24"/>
      <c r="AP252" s="24"/>
    </row>
    <row r="253" spans="1:42">
      <c r="A253" s="1" t="s">
        <v>794</v>
      </c>
      <c r="B253" s="4"/>
      <c r="C253" s="35"/>
      <c r="D253" s="24"/>
      <c r="E253" s="24"/>
      <c r="F253" s="24"/>
      <c r="G253" s="24"/>
      <c r="H253" s="24"/>
      <c r="I253" s="24"/>
      <c r="J253" s="24"/>
      <c r="K253" s="24"/>
      <c r="L253" s="24"/>
      <c r="M253" s="35"/>
      <c r="N253" s="24"/>
      <c r="O253" s="24"/>
      <c r="P253" s="24"/>
      <c r="Q253" s="24"/>
      <c r="R253" s="24"/>
      <c r="S253" s="24"/>
      <c r="T253" s="24"/>
      <c r="U253" s="24"/>
      <c r="V253" s="24"/>
      <c r="W253" s="35"/>
      <c r="X253" s="24"/>
      <c r="Y253" s="24"/>
      <c r="Z253" s="24"/>
      <c r="AA253" s="24"/>
      <c r="AB253" s="24"/>
      <c r="AC253" s="24"/>
      <c r="AD253" s="24"/>
      <c r="AE253" s="24"/>
      <c r="AF253" s="24"/>
      <c r="AG253" s="35"/>
      <c r="AH253" s="24"/>
      <c r="AI253" s="24"/>
      <c r="AJ253" s="24"/>
      <c r="AK253" s="24"/>
      <c r="AL253" s="24"/>
      <c r="AM253" s="24"/>
      <c r="AN253" s="24"/>
      <c r="AO253" s="24"/>
      <c r="AP253" s="24"/>
    </row>
    <row r="254" spans="1:42">
      <c r="A254" s="1" t="s">
        <v>801</v>
      </c>
      <c r="B254" s="4"/>
      <c r="C254" s="35"/>
      <c r="D254" s="24"/>
      <c r="E254" s="24"/>
      <c r="F254" s="24"/>
      <c r="G254" s="24"/>
      <c r="H254" s="24"/>
      <c r="I254" s="24"/>
      <c r="J254" s="24"/>
      <c r="K254" s="24"/>
      <c r="L254" s="24"/>
      <c r="M254" s="35"/>
      <c r="N254" s="24"/>
      <c r="O254" s="24"/>
      <c r="P254" s="24"/>
      <c r="Q254" s="24"/>
      <c r="R254" s="24"/>
      <c r="S254" s="24"/>
      <c r="T254" s="24"/>
      <c r="U254" s="24"/>
      <c r="V254" s="24"/>
      <c r="W254" s="35"/>
      <c r="X254" s="24"/>
      <c r="Y254" s="24"/>
      <c r="Z254" s="24"/>
      <c r="AA254" s="24"/>
      <c r="AB254" s="24"/>
      <c r="AC254" s="24"/>
      <c r="AD254" s="24"/>
      <c r="AE254" s="24"/>
      <c r="AF254" s="24"/>
      <c r="AG254" s="35"/>
      <c r="AH254" s="24"/>
      <c r="AI254" s="24"/>
      <c r="AJ254" s="24"/>
      <c r="AK254" s="24"/>
      <c r="AL254" s="24"/>
      <c r="AM254" s="24"/>
      <c r="AN254" s="24"/>
      <c r="AO254" s="24"/>
      <c r="AP254" s="24"/>
    </row>
    <row r="255" spans="1:42">
      <c r="A255" s="1" t="s">
        <v>672</v>
      </c>
      <c r="B255" s="4"/>
      <c r="C255" s="35"/>
      <c r="D255" s="24"/>
      <c r="E255" s="24"/>
      <c r="F255" s="24"/>
      <c r="G255" s="24"/>
      <c r="H255" s="24"/>
      <c r="I255" s="24"/>
      <c r="J255" s="24"/>
      <c r="K255" s="24"/>
      <c r="L255" s="24"/>
      <c r="M255" s="35"/>
      <c r="N255" s="24"/>
      <c r="O255" s="24"/>
      <c r="P255" s="24"/>
      <c r="Q255" s="24"/>
      <c r="R255" s="24"/>
      <c r="S255" s="24"/>
      <c r="T255" s="24"/>
      <c r="U255" s="24"/>
      <c r="V255" s="24"/>
      <c r="W255" s="35"/>
      <c r="X255" s="24"/>
      <c r="Y255" s="24"/>
      <c r="Z255" s="24"/>
      <c r="AA255" s="24"/>
      <c r="AB255" s="24"/>
      <c r="AC255" s="24"/>
      <c r="AD255" s="24"/>
      <c r="AE255" s="24"/>
      <c r="AF255" s="24"/>
      <c r="AG255" s="35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1:42">
      <c r="A256" s="1" t="s">
        <v>788</v>
      </c>
      <c r="B256" s="4"/>
      <c r="C256" s="35"/>
      <c r="D256" s="24"/>
      <c r="E256" s="24"/>
      <c r="F256" s="24"/>
      <c r="G256" s="24"/>
      <c r="H256" s="24"/>
      <c r="I256" s="24"/>
      <c r="J256" s="24"/>
      <c r="K256" s="24"/>
      <c r="L256" s="24"/>
      <c r="M256" s="35"/>
      <c r="N256" s="24"/>
      <c r="O256" s="24"/>
      <c r="P256" s="24"/>
      <c r="Q256" s="24"/>
      <c r="R256" s="24"/>
      <c r="S256" s="24"/>
      <c r="T256" s="24"/>
      <c r="U256" s="24"/>
      <c r="V256" s="24"/>
      <c r="W256" s="35"/>
      <c r="X256" s="24"/>
      <c r="Y256" s="24"/>
      <c r="Z256" s="24"/>
      <c r="AA256" s="24"/>
      <c r="AB256" s="24"/>
      <c r="AC256" s="24"/>
      <c r="AD256" s="24"/>
      <c r="AE256" s="24"/>
      <c r="AF256" s="24"/>
      <c r="AG256" s="35"/>
      <c r="AH256" s="24"/>
      <c r="AI256" s="24"/>
      <c r="AJ256" s="24"/>
      <c r="AK256" s="24"/>
      <c r="AL256" s="24"/>
      <c r="AM256" s="24"/>
      <c r="AN256" s="24"/>
      <c r="AO256" s="24"/>
      <c r="AP256" s="24"/>
    </row>
    <row r="257" spans="1:42">
      <c r="A257" s="1" t="s">
        <v>399</v>
      </c>
      <c r="B257" s="4"/>
      <c r="C257" s="35"/>
      <c r="D257" s="24"/>
      <c r="E257" s="24"/>
      <c r="F257" s="24"/>
      <c r="G257" s="24"/>
      <c r="H257" s="24"/>
      <c r="I257" s="24"/>
      <c r="J257" s="24"/>
      <c r="K257" s="24"/>
      <c r="L257" s="24"/>
      <c r="M257" s="35"/>
      <c r="N257" s="24"/>
      <c r="O257" s="24"/>
      <c r="P257" s="24"/>
      <c r="Q257" s="24"/>
      <c r="R257" s="24"/>
      <c r="S257" s="24"/>
      <c r="T257" s="24"/>
      <c r="U257" s="24"/>
      <c r="V257" s="24"/>
      <c r="W257" s="35"/>
      <c r="X257" s="24"/>
      <c r="Y257" s="24"/>
      <c r="Z257" s="24"/>
      <c r="AA257" s="24"/>
      <c r="AB257" s="24"/>
      <c r="AC257" s="24"/>
      <c r="AD257" s="24"/>
      <c r="AE257" s="24"/>
      <c r="AF257" s="24"/>
      <c r="AG257" s="35"/>
      <c r="AH257" s="24"/>
      <c r="AI257" s="24"/>
      <c r="AJ257" s="24"/>
      <c r="AK257" s="24"/>
      <c r="AL257" s="24"/>
      <c r="AM257" s="24"/>
      <c r="AN257" s="24"/>
      <c r="AO257" s="24"/>
      <c r="AP257" s="24"/>
    </row>
    <row r="258" spans="1:42">
      <c r="A258" s="1" t="s">
        <v>790</v>
      </c>
      <c r="B258" s="4"/>
      <c r="C258" s="35"/>
      <c r="D258" s="24"/>
      <c r="E258" s="24"/>
      <c r="F258" s="24"/>
      <c r="G258" s="24"/>
      <c r="H258" s="24"/>
      <c r="I258" s="24"/>
      <c r="J258" s="24"/>
      <c r="K258" s="24"/>
      <c r="L258" s="24"/>
      <c r="M258" s="35"/>
      <c r="N258" s="24"/>
      <c r="O258" s="24"/>
      <c r="P258" s="24"/>
      <c r="Q258" s="24"/>
      <c r="R258" s="24"/>
      <c r="S258" s="24"/>
      <c r="T258" s="24"/>
      <c r="U258" s="24"/>
      <c r="V258" s="24"/>
      <c r="W258" s="35"/>
      <c r="X258" s="24"/>
      <c r="Y258" s="24"/>
      <c r="Z258" s="24"/>
      <c r="AA258" s="24"/>
      <c r="AB258" s="24"/>
      <c r="AC258" s="24"/>
      <c r="AD258" s="24"/>
      <c r="AE258" s="24"/>
      <c r="AF258" s="24"/>
      <c r="AG258" s="35"/>
      <c r="AH258" s="24"/>
      <c r="AI258" s="24"/>
      <c r="AJ258" s="24"/>
      <c r="AK258" s="24"/>
      <c r="AL258" s="24"/>
      <c r="AM258" s="24"/>
      <c r="AN258" s="24"/>
      <c r="AO258" s="24"/>
      <c r="AP258" s="24"/>
    </row>
    <row r="259" spans="1:42">
      <c r="A259" s="1" t="s">
        <v>791</v>
      </c>
      <c r="B259" s="4"/>
      <c r="C259" s="35"/>
      <c r="D259" s="24"/>
      <c r="E259" s="24"/>
      <c r="F259" s="24"/>
      <c r="G259" s="24"/>
      <c r="H259" s="24"/>
      <c r="I259" s="24"/>
      <c r="J259" s="24"/>
      <c r="K259" s="24"/>
      <c r="L259" s="24"/>
      <c r="M259" s="35"/>
      <c r="N259" s="24"/>
      <c r="O259" s="24"/>
      <c r="P259" s="24"/>
      <c r="Q259" s="24"/>
      <c r="R259" s="24"/>
      <c r="S259" s="24"/>
      <c r="T259" s="24"/>
      <c r="U259" s="24"/>
      <c r="V259" s="24"/>
      <c r="W259" s="35"/>
      <c r="X259" s="24"/>
      <c r="Y259" s="24"/>
      <c r="Z259" s="24"/>
      <c r="AA259" s="24"/>
      <c r="AB259" s="24"/>
      <c r="AC259" s="24"/>
      <c r="AD259" s="24"/>
      <c r="AE259" s="24"/>
      <c r="AF259" s="24"/>
      <c r="AG259" s="35"/>
      <c r="AH259" s="24"/>
      <c r="AI259" s="24"/>
      <c r="AJ259" s="24"/>
      <c r="AK259" s="24"/>
      <c r="AL259" s="24"/>
      <c r="AM259" s="24"/>
      <c r="AN259" s="24"/>
      <c r="AO259" s="24"/>
      <c r="AP259" s="24"/>
    </row>
    <row r="260" spans="1:42">
      <c r="A260" s="1" t="s">
        <v>675</v>
      </c>
      <c r="B260" s="4"/>
      <c r="C260" s="35"/>
      <c r="D260" s="24"/>
      <c r="E260" s="24"/>
      <c r="F260" s="24"/>
      <c r="G260" s="24"/>
      <c r="H260" s="24"/>
      <c r="I260" s="24"/>
      <c r="J260" s="24"/>
      <c r="K260" s="24"/>
      <c r="L260" s="24"/>
      <c r="M260" s="35"/>
      <c r="N260" s="24"/>
      <c r="O260" s="24"/>
      <c r="P260" s="24"/>
      <c r="Q260" s="24"/>
      <c r="R260" s="24"/>
      <c r="S260" s="24"/>
      <c r="T260" s="24"/>
      <c r="U260" s="24"/>
      <c r="V260" s="24"/>
      <c r="W260" s="35"/>
      <c r="X260" s="24"/>
      <c r="Y260" s="24"/>
      <c r="Z260" s="24"/>
      <c r="AA260" s="24"/>
      <c r="AB260" s="24"/>
      <c r="AC260" s="24"/>
      <c r="AD260" s="24"/>
      <c r="AE260" s="24"/>
      <c r="AF260" s="24"/>
      <c r="AG260" s="35"/>
      <c r="AH260" s="24"/>
      <c r="AI260" s="24"/>
      <c r="AJ260" s="24"/>
      <c r="AK260" s="24"/>
      <c r="AL260" s="24"/>
      <c r="AM260" s="24"/>
      <c r="AN260" s="24"/>
      <c r="AO260" s="24"/>
      <c r="AP260" s="24"/>
    </row>
    <row r="261" spans="1:42">
      <c r="A261" s="1"/>
      <c r="B261" s="4"/>
      <c r="C261" s="35"/>
      <c r="D261" s="24"/>
      <c r="E261" s="24"/>
      <c r="F261" s="24"/>
      <c r="G261" s="24"/>
      <c r="H261" s="24"/>
      <c r="I261" s="24"/>
      <c r="J261" s="24"/>
      <c r="K261" s="24"/>
      <c r="L261" s="24"/>
      <c r="M261" s="35"/>
      <c r="N261" s="24"/>
      <c r="O261" s="24"/>
      <c r="P261" s="24"/>
      <c r="Q261" s="24"/>
      <c r="R261" s="24"/>
      <c r="S261" s="24"/>
      <c r="T261" s="24"/>
      <c r="U261" s="24"/>
      <c r="V261" s="24"/>
      <c r="W261" s="35"/>
      <c r="X261" s="24"/>
      <c r="Y261" s="24"/>
      <c r="Z261" s="24"/>
      <c r="AA261" s="24"/>
      <c r="AB261" s="24"/>
      <c r="AC261" s="24"/>
      <c r="AD261" s="24"/>
      <c r="AE261" s="24"/>
      <c r="AF261" s="24"/>
      <c r="AG261" s="35"/>
      <c r="AH261" s="24"/>
      <c r="AI261" s="24"/>
      <c r="AJ261" s="24"/>
      <c r="AK261" s="24"/>
      <c r="AL261" s="24"/>
      <c r="AM261" s="24"/>
      <c r="AN261" s="24"/>
      <c r="AO261" s="24"/>
      <c r="AP261" s="24"/>
    </row>
    <row r="262" spans="1:42">
      <c r="A262" s="1" t="s">
        <v>434</v>
      </c>
      <c r="B262" s="4"/>
      <c r="C262" s="35"/>
      <c r="D262" s="24"/>
      <c r="E262" s="24"/>
      <c r="F262" s="24"/>
      <c r="G262" s="24"/>
      <c r="H262" s="24"/>
      <c r="I262" s="24"/>
      <c r="J262" s="24"/>
      <c r="K262" s="24"/>
      <c r="L262" s="24"/>
      <c r="M262" s="35"/>
      <c r="N262" s="24"/>
      <c r="O262" s="24"/>
      <c r="P262" s="24"/>
      <c r="Q262" s="24"/>
      <c r="R262" s="24"/>
      <c r="S262" s="24"/>
      <c r="T262" s="24"/>
      <c r="U262" s="24"/>
      <c r="V262" s="24"/>
      <c r="W262" s="35"/>
      <c r="X262" s="24"/>
      <c r="Y262" s="24"/>
      <c r="Z262" s="24"/>
      <c r="AA262" s="24"/>
      <c r="AB262" s="24"/>
      <c r="AC262" s="24"/>
      <c r="AD262" s="24"/>
      <c r="AE262" s="24"/>
      <c r="AF262" s="24"/>
      <c r="AG262" s="35"/>
      <c r="AH262" s="24"/>
      <c r="AI262" s="24"/>
      <c r="AJ262" s="24"/>
      <c r="AK262" s="24"/>
      <c r="AL262" s="24"/>
      <c r="AM262" s="24"/>
      <c r="AN262" s="24"/>
      <c r="AO262" s="24"/>
      <c r="AP262" s="24"/>
    </row>
    <row r="263" spans="1:42">
      <c r="A263" s="1" t="s">
        <v>409</v>
      </c>
      <c r="B263" s="4"/>
      <c r="C263" s="35"/>
      <c r="D263" s="24"/>
      <c r="E263" s="24"/>
      <c r="F263" s="24"/>
      <c r="G263" s="24"/>
      <c r="H263" s="24"/>
      <c r="I263" s="24"/>
      <c r="J263" s="24"/>
      <c r="K263" s="24"/>
      <c r="L263" s="24"/>
      <c r="M263" s="35"/>
      <c r="N263" s="24"/>
      <c r="O263" s="24"/>
      <c r="P263" s="24"/>
      <c r="Q263" s="24"/>
      <c r="R263" s="24"/>
      <c r="S263" s="24"/>
      <c r="T263" s="24"/>
      <c r="U263" s="24"/>
      <c r="V263" s="24"/>
      <c r="W263" s="35"/>
      <c r="X263" s="24"/>
      <c r="Y263" s="24"/>
      <c r="Z263" s="24"/>
      <c r="AA263" s="24"/>
      <c r="AB263" s="24"/>
      <c r="AC263" s="24"/>
      <c r="AD263" s="24"/>
      <c r="AE263" s="24"/>
      <c r="AF263" s="24"/>
      <c r="AG263" s="35"/>
      <c r="AH263" s="24"/>
      <c r="AI263" s="24"/>
      <c r="AJ263" s="24"/>
      <c r="AK263" s="24"/>
      <c r="AL263" s="24"/>
      <c r="AM263" s="24"/>
      <c r="AN263" s="24"/>
      <c r="AO263" s="24"/>
      <c r="AP263" s="24"/>
    </row>
    <row r="264" spans="1:42">
      <c r="A264" s="1" t="s">
        <v>795</v>
      </c>
      <c r="B264" s="4"/>
      <c r="C264" s="35"/>
      <c r="D264" s="24"/>
      <c r="E264" s="24"/>
      <c r="F264" s="24"/>
      <c r="G264" s="24"/>
      <c r="H264" s="24"/>
      <c r="I264" s="24"/>
      <c r="J264" s="24"/>
      <c r="K264" s="24"/>
      <c r="L264" s="24"/>
      <c r="M264" s="35"/>
      <c r="N264" s="24"/>
      <c r="O264" s="24"/>
      <c r="P264" s="24"/>
      <c r="Q264" s="24"/>
      <c r="R264" s="24"/>
      <c r="S264" s="24"/>
      <c r="T264" s="24"/>
      <c r="U264" s="24"/>
      <c r="V264" s="24"/>
      <c r="W264" s="35"/>
      <c r="X264" s="24"/>
      <c r="Y264" s="24"/>
      <c r="Z264" s="24"/>
      <c r="AA264" s="24"/>
      <c r="AB264" s="24"/>
      <c r="AC264" s="24"/>
      <c r="AD264" s="24"/>
      <c r="AE264" s="24"/>
      <c r="AF264" s="24"/>
      <c r="AG264" s="35"/>
      <c r="AH264" s="24"/>
      <c r="AI264" s="24"/>
      <c r="AJ264" s="24"/>
      <c r="AK264" s="24"/>
      <c r="AL264" s="24"/>
      <c r="AM264" s="24"/>
      <c r="AN264" s="24"/>
      <c r="AO264" s="24"/>
      <c r="AP264" s="24"/>
    </row>
    <row r="265" spans="1:42">
      <c r="A265" s="1" t="s">
        <v>800</v>
      </c>
      <c r="B265" s="4"/>
      <c r="C265" s="35"/>
      <c r="D265" s="24"/>
      <c r="E265" s="24"/>
      <c r="F265" s="24"/>
      <c r="G265" s="24"/>
      <c r="H265" s="24"/>
      <c r="I265" s="24"/>
      <c r="J265" s="24"/>
      <c r="K265" s="24"/>
      <c r="L265" s="24"/>
      <c r="M265" s="35"/>
      <c r="N265" s="24"/>
      <c r="O265" s="24"/>
      <c r="P265" s="24"/>
      <c r="Q265" s="24"/>
      <c r="R265" s="24"/>
      <c r="S265" s="24"/>
      <c r="T265" s="24"/>
      <c r="U265" s="24"/>
      <c r="V265" s="24"/>
      <c r="W265" s="35"/>
      <c r="X265" s="24"/>
      <c r="Y265" s="24"/>
      <c r="Z265" s="24"/>
      <c r="AA265" s="24"/>
      <c r="AB265" s="24"/>
      <c r="AC265" s="24"/>
      <c r="AD265" s="24"/>
      <c r="AE265" s="24"/>
      <c r="AF265" s="24"/>
      <c r="AG265" s="35"/>
      <c r="AH265" s="24"/>
      <c r="AI265" s="24"/>
      <c r="AJ265" s="24"/>
      <c r="AK265" s="24"/>
      <c r="AL265" s="24"/>
      <c r="AM265" s="24"/>
      <c r="AN265" s="24"/>
      <c r="AO265" s="24"/>
      <c r="AP265" s="24"/>
    </row>
    <row r="266" spans="1:42">
      <c r="A266" s="1" t="s">
        <v>655</v>
      </c>
      <c r="B266" s="4"/>
      <c r="C266" s="35"/>
      <c r="D266" s="24"/>
      <c r="E266" s="24"/>
      <c r="F266" s="24"/>
      <c r="G266" s="24"/>
      <c r="H266" s="24"/>
      <c r="I266" s="24"/>
      <c r="J266" s="24"/>
      <c r="K266" s="24"/>
      <c r="L266" s="24"/>
      <c r="M266" s="35"/>
      <c r="N266" s="24"/>
      <c r="O266" s="24"/>
      <c r="P266" s="24"/>
      <c r="Q266" s="24"/>
      <c r="R266" s="24"/>
      <c r="S266" s="24"/>
      <c r="T266" s="24"/>
      <c r="U266" s="24"/>
      <c r="V266" s="24"/>
      <c r="W266" s="35"/>
      <c r="X266" s="24"/>
      <c r="Y266" s="24"/>
      <c r="Z266" s="24"/>
      <c r="AA266" s="24"/>
      <c r="AB266" s="24"/>
      <c r="AC266" s="24"/>
      <c r="AD266" s="24"/>
      <c r="AE266" s="24"/>
      <c r="AF266" s="24"/>
      <c r="AG266" s="35"/>
      <c r="AH266" s="24"/>
      <c r="AI266" s="24"/>
      <c r="AJ266" s="24"/>
      <c r="AK266" s="24"/>
      <c r="AL266" s="24"/>
      <c r="AM266" s="24"/>
      <c r="AN266" s="24"/>
      <c r="AO266" s="24"/>
      <c r="AP266" s="24"/>
    </row>
    <row r="267" spans="1:42">
      <c r="A267" s="1" t="s">
        <v>397</v>
      </c>
      <c r="B267" s="4"/>
      <c r="C267" s="35"/>
      <c r="D267" s="24"/>
      <c r="E267" s="24"/>
      <c r="F267" s="24"/>
      <c r="G267" s="24"/>
      <c r="H267" s="24"/>
      <c r="I267" s="24"/>
      <c r="J267" s="24"/>
      <c r="K267" s="24"/>
      <c r="L267" s="24"/>
      <c r="M267" s="35"/>
      <c r="N267" s="24"/>
      <c r="O267" s="24"/>
      <c r="P267" s="24"/>
      <c r="Q267" s="24"/>
      <c r="R267" s="24"/>
      <c r="S267" s="24"/>
      <c r="T267" s="24"/>
      <c r="U267" s="24"/>
      <c r="V267" s="24"/>
      <c r="W267" s="35"/>
      <c r="X267" s="24"/>
      <c r="Y267" s="24"/>
      <c r="Z267" s="24"/>
      <c r="AA267" s="24"/>
      <c r="AB267" s="24"/>
      <c r="AC267" s="24"/>
      <c r="AD267" s="24"/>
      <c r="AE267" s="24"/>
      <c r="AF267" s="24"/>
      <c r="AG267" s="35"/>
      <c r="AH267" s="24"/>
      <c r="AI267" s="24"/>
      <c r="AJ267" s="24"/>
      <c r="AK267" s="24"/>
      <c r="AL267" s="24"/>
      <c r="AM267" s="24"/>
      <c r="AN267" s="24"/>
      <c r="AO267" s="24"/>
      <c r="AP267" s="24"/>
    </row>
    <row r="268" spans="1:42">
      <c r="A268" s="1" t="s">
        <v>802</v>
      </c>
      <c r="B268" s="4"/>
      <c r="C268" s="35"/>
      <c r="D268" s="24"/>
      <c r="E268" s="24"/>
      <c r="F268" s="24"/>
      <c r="G268" s="24"/>
      <c r="H268" s="24"/>
      <c r="I268" s="24"/>
      <c r="J268" s="24"/>
      <c r="K268" s="24"/>
      <c r="L268" s="24"/>
      <c r="M268" s="35"/>
      <c r="N268" s="24"/>
      <c r="O268" s="24"/>
      <c r="P268" s="24"/>
      <c r="Q268" s="24"/>
      <c r="R268" s="24"/>
      <c r="S268" s="24"/>
      <c r="T268" s="24"/>
      <c r="U268" s="24"/>
      <c r="V268" s="24"/>
      <c r="W268" s="35"/>
      <c r="X268" s="24"/>
      <c r="Y268" s="24"/>
      <c r="Z268" s="24"/>
      <c r="AA268" s="24"/>
      <c r="AB268" s="24"/>
      <c r="AC268" s="24"/>
      <c r="AD268" s="24"/>
      <c r="AE268" s="24"/>
      <c r="AF268" s="24"/>
      <c r="AG268" s="35"/>
      <c r="AH268" s="24"/>
      <c r="AI268" s="24"/>
      <c r="AJ268" s="24"/>
      <c r="AK268" s="24"/>
      <c r="AL268" s="24"/>
      <c r="AM268" s="24"/>
      <c r="AN268" s="24"/>
      <c r="AO268" s="24"/>
      <c r="AP268" s="24"/>
    </row>
    <row r="269" spans="1:42">
      <c r="A269" s="1" t="s">
        <v>784</v>
      </c>
      <c r="B269" s="4"/>
      <c r="C269" s="35"/>
      <c r="D269" s="24"/>
      <c r="E269" s="24"/>
      <c r="F269" s="24"/>
      <c r="G269" s="24"/>
      <c r="H269" s="24"/>
      <c r="I269" s="24"/>
      <c r="J269" s="24"/>
      <c r="K269" s="24"/>
      <c r="L269" s="24"/>
      <c r="M269" s="35"/>
      <c r="N269" s="24"/>
      <c r="O269" s="24"/>
      <c r="P269" s="24"/>
      <c r="Q269" s="24"/>
      <c r="R269" s="24"/>
      <c r="S269" s="24"/>
      <c r="T269" s="24"/>
      <c r="U269" s="24"/>
      <c r="V269" s="24"/>
      <c r="W269" s="35"/>
      <c r="X269" s="24"/>
      <c r="Y269" s="24"/>
      <c r="Z269" s="24"/>
      <c r="AA269" s="24"/>
      <c r="AB269" s="24"/>
      <c r="AC269" s="24"/>
      <c r="AD269" s="24"/>
      <c r="AE269" s="24"/>
      <c r="AF269" s="24"/>
      <c r="AG269" s="35"/>
      <c r="AH269" s="24"/>
      <c r="AI269" s="24"/>
      <c r="AJ269" s="24"/>
      <c r="AK269" s="24"/>
      <c r="AL269" s="24"/>
      <c r="AM269" s="24"/>
      <c r="AN269" s="24"/>
      <c r="AO269" s="24"/>
      <c r="AP269" s="24"/>
    </row>
    <row r="270" spans="1:42">
      <c r="A270" s="1" t="s">
        <v>804</v>
      </c>
      <c r="B270" s="4"/>
      <c r="C270" s="35"/>
      <c r="D270" s="24"/>
      <c r="E270" s="24"/>
      <c r="F270" s="24"/>
      <c r="G270" s="24"/>
      <c r="H270" s="24"/>
      <c r="I270" s="24"/>
      <c r="J270" s="24"/>
      <c r="K270" s="24"/>
      <c r="L270" s="24"/>
      <c r="M270" s="35"/>
      <c r="N270" s="24"/>
      <c r="O270" s="24"/>
      <c r="P270" s="24"/>
      <c r="Q270" s="24"/>
      <c r="R270" s="24"/>
      <c r="S270" s="24"/>
      <c r="T270" s="24"/>
      <c r="U270" s="24"/>
      <c r="V270" s="24"/>
      <c r="W270" s="35"/>
      <c r="X270" s="24"/>
      <c r="Y270" s="24"/>
      <c r="Z270" s="24"/>
      <c r="AA270" s="24"/>
      <c r="AB270" s="24"/>
      <c r="AC270" s="24"/>
      <c r="AD270" s="24"/>
      <c r="AE270" s="24"/>
      <c r="AF270" s="24"/>
      <c r="AG270" s="35"/>
      <c r="AH270" s="24"/>
      <c r="AI270" s="24"/>
      <c r="AJ270" s="24"/>
      <c r="AK270" s="24"/>
      <c r="AL270" s="24"/>
      <c r="AM270" s="24"/>
      <c r="AN270" s="24"/>
      <c r="AO270" s="24"/>
      <c r="AP270" s="24"/>
    </row>
    <row r="271" spans="1:42">
      <c r="A271" s="1" t="s">
        <v>699</v>
      </c>
      <c r="B271" s="4"/>
      <c r="C271" s="35"/>
      <c r="D271" s="24"/>
      <c r="E271" s="24"/>
      <c r="F271" s="24"/>
      <c r="G271" s="24"/>
      <c r="H271" s="24"/>
      <c r="I271" s="24"/>
      <c r="J271" s="24"/>
      <c r="K271" s="24"/>
      <c r="L271" s="24"/>
      <c r="M271" s="35"/>
      <c r="N271" s="24"/>
      <c r="O271" s="24"/>
      <c r="P271" s="24"/>
      <c r="Q271" s="24"/>
      <c r="R271" s="24"/>
      <c r="S271" s="24"/>
      <c r="T271" s="24"/>
      <c r="U271" s="24"/>
      <c r="V271" s="24"/>
      <c r="W271" s="35"/>
      <c r="X271" s="24"/>
      <c r="Y271" s="24"/>
      <c r="Z271" s="24"/>
      <c r="AA271" s="24"/>
      <c r="AB271" s="24"/>
      <c r="AC271" s="24"/>
      <c r="AD271" s="24"/>
      <c r="AE271" s="24"/>
      <c r="AF271" s="24"/>
      <c r="AG271" s="35"/>
      <c r="AH271" s="24"/>
      <c r="AI271" s="24"/>
      <c r="AJ271" s="24"/>
      <c r="AK271" s="24"/>
      <c r="AL271" s="24"/>
      <c r="AM271" s="24"/>
      <c r="AN271" s="24"/>
      <c r="AO271" s="24"/>
      <c r="AP271" s="24"/>
    </row>
    <row r="272" spans="1:42">
      <c r="A272" s="1" t="s">
        <v>805</v>
      </c>
      <c r="B272" s="4"/>
      <c r="C272" s="35"/>
      <c r="D272" s="24"/>
      <c r="E272" s="24"/>
      <c r="F272" s="24"/>
      <c r="G272" s="24"/>
      <c r="H272" s="24"/>
      <c r="I272" s="24"/>
      <c r="J272" s="24"/>
      <c r="K272" s="24"/>
      <c r="L272" s="24"/>
      <c r="M272" s="35"/>
      <c r="N272" s="24"/>
      <c r="O272" s="24"/>
      <c r="P272" s="24"/>
      <c r="Q272" s="24"/>
      <c r="R272" s="24"/>
      <c r="S272" s="24"/>
      <c r="T272" s="24"/>
      <c r="U272" s="24"/>
      <c r="V272" s="24"/>
      <c r="W272" s="35"/>
      <c r="X272" s="24"/>
      <c r="Y272" s="24"/>
      <c r="Z272" s="24"/>
      <c r="AA272" s="24"/>
      <c r="AB272" s="24"/>
      <c r="AC272" s="24"/>
      <c r="AD272" s="24"/>
      <c r="AE272" s="24"/>
      <c r="AF272" s="24"/>
      <c r="AG272" s="35"/>
      <c r="AH272" s="24"/>
      <c r="AI272" s="24"/>
      <c r="AJ272" s="24"/>
      <c r="AK272" s="24"/>
      <c r="AL272" s="24"/>
      <c r="AM272" s="24"/>
      <c r="AN272" s="24"/>
      <c r="AO272" s="24"/>
      <c r="AP272" s="24"/>
    </row>
    <row r="273" spans="1:42">
      <c r="A273" s="1" t="s">
        <v>649</v>
      </c>
      <c r="B273" s="4"/>
      <c r="C273" s="35"/>
      <c r="D273" s="24"/>
      <c r="E273" s="24"/>
      <c r="F273" s="24"/>
      <c r="G273" s="24"/>
      <c r="H273" s="24"/>
      <c r="I273" s="24"/>
      <c r="J273" s="24"/>
      <c r="K273" s="24"/>
      <c r="L273" s="24"/>
      <c r="M273" s="35"/>
      <c r="N273" s="24"/>
      <c r="O273" s="24"/>
      <c r="P273" s="24"/>
      <c r="Q273" s="24"/>
      <c r="R273" s="24"/>
      <c r="S273" s="24"/>
      <c r="T273" s="24"/>
      <c r="U273" s="24"/>
      <c r="V273" s="24"/>
      <c r="W273" s="35"/>
      <c r="X273" s="24"/>
      <c r="Y273" s="24"/>
      <c r="Z273" s="24"/>
      <c r="AA273" s="24"/>
      <c r="AB273" s="24"/>
      <c r="AC273" s="24"/>
      <c r="AD273" s="24"/>
      <c r="AE273" s="24"/>
      <c r="AF273" s="24"/>
      <c r="AG273" s="35"/>
      <c r="AH273" s="24"/>
      <c r="AI273" s="24"/>
      <c r="AJ273" s="24"/>
      <c r="AK273" s="24"/>
      <c r="AL273" s="24"/>
      <c r="AM273" s="24"/>
      <c r="AN273" s="24"/>
      <c r="AO273" s="24"/>
      <c r="AP273" s="24"/>
    </row>
    <row r="274" spans="1:42">
      <c r="A274" s="1" t="s">
        <v>678</v>
      </c>
      <c r="B274" s="4"/>
      <c r="C274" s="35"/>
      <c r="D274" s="24"/>
      <c r="E274" s="24"/>
      <c r="F274" s="24"/>
      <c r="G274" s="24"/>
      <c r="H274" s="24"/>
      <c r="I274" s="24"/>
      <c r="J274" s="24"/>
      <c r="K274" s="24"/>
      <c r="L274" s="24"/>
      <c r="M274" s="35"/>
      <c r="N274" s="24"/>
      <c r="O274" s="24"/>
      <c r="P274" s="24"/>
      <c r="Q274" s="24"/>
      <c r="R274" s="24"/>
      <c r="S274" s="24"/>
      <c r="T274" s="24"/>
      <c r="U274" s="24"/>
      <c r="V274" s="24"/>
      <c r="W274" s="35"/>
      <c r="X274" s="24"/>
      <c r="Y274" s="24"/>
      <c r="Z274" s="24"/>
      <c r="AA274" s="24"/>
      <c r="AB274" s="24"/>
      <c r="AC274" s="24"/>
      <c r="AD274" s="24"/>
      <c r="AE274" s="24"/>
      <c r="AF274" s="24"/>
      <c r="AG274" s="35"/>
      <c r="AH274" s="24"/>
      <c r="AI274" s="24"/>
      <c r="AJ274" s="24"/>
      <c r="AK274" s="24"/>
      <c r="AL274" s="24"/>
      <c r="AM274" s="24"/>
      <c r="AN274" s="24"/>
      <c r="AO274" s="24"/>
      <c r="AP274" s="24"/>
    </row>
    <row r="275" spans="1:42">
      <c r="A275" s="1" t="s">
        <v>340</v>
      </c>
      <c r="B275" s="4"/>
      <c r="C275" s="35"/>
      <c r="D275" s="24"/>
      <c r="E275" s="24"/>
      <c r="F275" s="24"/>
      <c r="G275" s="24"/>
      <c r="H275" s="24"/>
      <c r="I275" s="24"/>
      <c r="J275" s="24"/>
      <c r="K275" s="24"/>
      <c r="L275" s="24"/>
      <c r="M275" s="35"/>
      <c r="N275" s="24"/>
      <c r="O275" s="24"/>
      <c r="P275" s="24"/>
      <c r="Q275" s="24"/>
      <c r="R275" s="24"/>
      <c r="S275" s="24"/>
      <c r="T275" s="24"/>
      <c r="U275" s="24"/>
      <c r="V275" s="24"/>
      <c r="W275" s="35"/>
      <c r="X275" s="24"/>
      <c r="Y275" s="24"/>
      <c r="Z275" s="24"/>
      <c r="AA275" s="24"/>
      <c r="AB275" s="24"/>
      <c r="AC275" s="24"/>
      <c r="AD275" s="24"/>
      <c r="AE275" s="24"/>
      <c r="AF275" s="24"/>
      <c r="AG275" s="35"/>
      <c r="AH275" s="24"/>
      <c r="AI275" s="24"/>
      <c r="AJ275" s="24"/>
      <c r="AK275" s="24"/>
      <c r="AL275" s="24"/>
      <c r="AM275" s="24"/>
      <c r="AN275" s="24"/>
      <c r="AO275" s="24"/>
      <c r="AP275" s="24"/>
    </row>
    <row r="276" spans="1:42">
      <c r="A276" s="1" t="s">
        <v>346</v>
      </c>
      <c r="B276" s="4"/>
      <c r="C276" s="35"/>
      <c r="D276" s="24"/>
      <c r="E276" s="24"/>
      <c r="F276" s="24"/>
      <c r="G276" s="24"/>
      <c r="H276" s="24"/>
      <c r="I276" s="24"/>
      <c r="J276" s="24"/>
      <c r="K276" s="24"/>
      <c r="L276" s="24"/>
      <c r="M276" s="35"/>
      <c r="N276" s="24"/>
      <c r="O276" s="24"/>
      <c r="P276" s="24"/>
      <c r="Q276" s="24"/>
      <c r="R276" s="24"/>
      <c r="S276" s="24"/>
      <c r="T276" s="24"/>
      <c r="U276" s="24"/>
      <c r="V276" s="24"/>
      <c r="W276" s="35"/>
      <c r="X276" s="24"/>
      <c r="Y276" s="24"/>
      <c r="Z276" s="24"/>
      <c r="AA276" s="24"/>
      <c r="AB276" s="24"/>
      <c r="AC276" s="24"/>
      <c r="AD276" s="24"/>
      <c r="AE276" s="24"/>
      <c r="AF276" s="24"/>
      <c r="AG276" s="35"/>
      <c r="AH276" s="24"/>
      <c r="AI276" s="24"/>
      <c r="AJ276" s="24"/>
      <c r="AK276" s="24"/>
      <c r="AL276" s="24"/>
      <c r="AM276" s="24"/>
      <c r="AN276" s="24"/>
      <c r="AO276" s="24"/>
      <c r="AP276" s="24"/>
    </row>
    <row r="277" spans="1:42">
      <c r="A277" s="1" t="s">
        <v>661</v>
      </c>
      <c r="B277" s="4"/>
      <c r="C277" s="35"/>
      <c r="D277" s="24"/>
      <c r="E277" s="24"/>
      <c r="F277" s="24"/>
      <c r="G277" s="24"/>
      <c r="H277" s="24"/>
      <c r="I277" s="24"/>
      <c r="J277" s="24"/>
      <c r="K277" s="24"/>
      <c r="L277" s="24"/>
      <c r="M277" s="35"/>
      <c r="N277" s="24"/>
      <c r="O277" s="24"/>
      <c r="P277" s="24"/>
      <c r="Q277" s="24"/>
      <c r="R277" s="24"/>
      <c r="S277" s="24"/>
      <c r="T277" s="24"/>
      <c r="U277" s="24"/>
      <c r="V277" s="24"/>
      <c r="W277" s="35"/>
      <c r="X277" s="24"/>
      <c r="Y277" s="24"/>
      <c r="Z277" s="24"/>
      <c r="AA277" s="24"/>
      <c r="AB277" s="24"/>
      <c r="AC277" s="24"/>
      <c r="AD277" s="24"/>
      <c r="AE277" s="24"/>
      <c r="AF277" s="24"/>
      <c r="AG277" s="35"/>
      <c r="AH277" s="24"/>
      <c r="AI277" s="24"/>
      <c r="AJ277" s="24"/>
      <c r="AK277" s="24"/>
      <c r="AL277" s="24"/>
      <c r="AM277" s="24"/>
      <c r="AN277" s="24"/>
      <c r="AO277" s="24"/>
      <c r="AP277" s="24"/>
    </row>
    <row r="278" spans="1:42">
      <c r="A278" s="1"/>
      <c r="B278" s="4"/>
      <c r="C278" s="35"/>
      <c r="D278" s="24"/>
      <c r="E278" s="24"/>
      <c r="F278" s="24"/>
      <c r="G278" s="24"/>
      <c r="H278" s="24"/>
      <c r="I278" s="24"/>
      <c r="J278" s="24"/>
      <c r="K278" s="24"/>
      <c r="L278" s="24"/>
      <c r="M278" s="35"/>
      <c r="N278" s="24"/>
      <c r="O278" s="24"/>
      <c r="P278" s="24"/>
      <c r="Q278" s="24"/>
      <c r="R278" s="24"/>
      <c r="S278" s="24"/>
      <c r="T278" s="24"/>
      <c r="U278" s="24"/>
      <c r="V278" s="24"/>
      <c r="W278" s="35"/>
      <c r="X278" s="24"/>
      <c r="Y278" s="24"/>
      <c r="Z278" s="24"/>
      <c r="AA278" s="24"/>
      <c r="AB278" s="24"/>
      <c r="AC278" s="24"/>
      <c r="AD278" s="24"/>
      <c r="AE278" s="24"/>
      <c r="AF278" s="24"/>
      <c r="AG278" s="35"/>
      <c r="AH278" s="24"/>
      <c r="AI278" s="24"/>
      <c r="AJ278" s="24"/>
      <c r="AK278" s="24"/>
      <c r="AL278" s="24"/>
      <c r="AM278" s="24"/>
      <c r="AN278" s="24"/>
      <c r="AO278" s="24"/>
      <c r="AP278" s="24"/>
    </row>
    <row r="279" spans="1:42">
      <c r="A279" s="1" t="s">
        <v>680</v>
      </c>
      <c r="B279" s="4"/>
      <c r="C279" s="35"/>
      <c r="D279" s="24"/>
      <c r="E279" s="24"/>
      <c r="F279" s="24"/>
      <c r="G279" s="24"/>
      <c r="H279" s="24"/>
      <c r="I279" s="24"/>
      <c r="J279" s="24"/>
      <c r="K279" s="24"/>
      <c r="L279" s="24"/>
      <c r="M279" s="35"/>
      <c r="N279" s="24"/>
      <c r="O279" s="24"/>
      <c r="P279" s="24"/>
      <c r="Q279" s="24"/>
      <c r="R279" s="24"/>
      <c r="S279" s="24"/>
      <c r="T279" s="24"/>
      <c r="U279" s="24"/>
      <c r="V279" s="24"/>
      <c r="W279" s="35"/>
      <c r="X279" s="24"/>
      <c r="Y279" s="24"/>
      <c r="Z279" s="24"/>
      <c r="AA279" s="24"/>
      <c r="AB279" s="24"/>
      <c r="AC279" s="24"/>
      <c r="AD279" s="24"/>
      <c r="AE279" s="24"/>
      <c r="AF279" s="24"/>
      <c r="AG279" s="35"/>
      <c r="AH279" s="24"/>
      <c r="AI279" s="24"/>
      <c r="AJ279" s="24"/>
      <c r="AK279" s="24"/>
      <c r="AL279" s="24"/>
      <c r="AM279" s="24"/>
      <c r="AN279" s="24"/>
      <c r="AO279" s="24"/>
      <c r="AP279" s="24"/>
    </row>
    <row r="280" spans="1:42">
      <c r="A280" s="1"/>
      <c r="B280" s="4"/>
      <c r="C280" s="35"/>
      <c r="D280" s="24"/>
      <c r="E280" s="24"/>
      <c r="F280" s="24"/>
      <c r="G280" s="24"/>
      <c r="H280" s="24"/>
      <c r="I280" s="24"/>
      <c r="J280" s="24"/>
      <c r="K280" s="24"/>
      <c r="L280" s="24"/>
      <c r="M280" s="35"/>
      <c r="N280" s="24"/>
      <c r="O280" s="24"/>
      <c r="P280" s="24"/>
      <c r="Q280" s="24"/>
      <c r="R280" s="24"/>
      <c r="S280" s="24"/>
      <c r="T280" s="24"/>
      <c r="U280" s="24"/>
      <c r="V280" s="24"/>
      <c r="W280" s="35"/>
      <c r="X280" s="24"/>
      <c r="Y280" s="24"/>
      <c r="Z280" s="24"/>
      <c r="AA280" s="24"/>
      <c r="AB280" s="24"/>
      <c r="AC280" s="24"/>
      <c r="AD280" s="24"/>
      <c r="AE280" s="24"/>
      <c r="AF280" s="24"/>
      <c r="AG280" s="35"/>
      <c r="AH280" s="24"/>
      <c r="AI280" s="24"/>
      <c r="AJ280" s="24"/>
      <c r="AK280" s="24"/>
      <c r="AL280" s="24"/>
      <c r="AM280" s="24"/>
      <c r="AN280" s="24"/>
      <c r="AO280" s="24"/>
      <c r="AP280" s="24"/>
    </row>
    <row r="281" spans="1:42">
      <c r="A281" s="1"/>
      <c r="B281" s="4"/>
      <c r="C281" s="35"/>
      <c r="D281" s="24"/>
      <c r="E281" s="24"/>
      <c r="F281" s="24"/>
      <c r="G281" s="24"/>
      <c r="H281" s="24"/>
      <c r="I281" s="24"/>
      <c r="J281" s="24"/>
      <c r="K281" s="24"/>
      <c r="L281" s="24"/>
      <c r="M281" s="35"/>
      <c r="N281" s="24"/>
      <c r="O281" s="24"/>
      <c r="P281" s="24"/>
      <c r="Q281" s="24"/>
      <c r="R281" s="24"/>
      <c r="S281" s="24"/>
      <c r="T281" s="24"/>
      <c r="U281" s="24"/>
      <c r="V281" s="24"/>
      <c r="W281" s="35"/>
      <c r="X281" s="24"/>
      <c r="Y281" s="24"/>
      <c r="Z281" s="24"/>
      <c r="AA281" s="24"/>
      <c r="AB281" s="24"/>
      <c r="AC281" s="24"/>
      <c r="AD281" s="24"/>
      <c r="AE281" s="24"/>
      <c r="AF281" s="24"/>
      <c r="AG281" s="35"/>
      <c r="AH281" s="24"/>
      <c r="AI281" s="24"/>
      <c r="AJ281" s="24"/>
      <c r="AK281" s="24"/>
      <c r="AL281" s="24"/>
      <c r="AM281" s="24"/>
      <c r="AN281" s="24"/>
      <c r="AO281" s="24"/>
      <c r="AP281" s="24"/>
    </row>
    <row r="282" spans="1:42">
      <c r="A282" s="1" t="s">
        <v>425</v>
      </c>
      <c r="B282" s="4"/>
      <c r="C282" s="35"/>
      <c r="D282" s="24"/>
      <c r="E282" s="24"/>
      <c r="F282" s="24"/>
      <c r="G282" s="24"/>
      <c r="H282" s="24"/>
      <c r="I282" s="24"/>
      <c r="J282" s="24"/>
      <c r="K282" s="24"/>
      <c r="L282" s="24"/>
      <c r="M282" s="35"/>
      <c r="N282" s="24"/>
      <c r="O282" s="24"/>
      <c r="P282" s="24"/>
      <c r="Q282" s="24"/>
      <c r="R282" s="24"/>
      <c r="S282" s="24"/>
      <c r="T282" s="24"/>
      <c r="U282" s="24"/>
      <c r="V282" s="24"/>
      <c r="W282" s="35"/>
      <c r="X282" s="24"/>
      <c r="Y282" s="24"/>
      <c r="Z282" s="24"/>
      <c r="AA282" s="24"/>
      <c r="AB282" s="24"/>
      <c r="AC282" s="24"/>
      <c r="AD282" s="24"/>
      <c r="AE282" s="24"/>
      <c r="AF282" s="24"/>
      <c r="AG282" s="35"/>
      <c r="AH282" s="24"/>
      <c r="AI282" s="24"/>
      <c r="AJ282" s="24"/>
      <c r="AK282" s="24"/>
      <c r="AL282" s="24"/>
      <c r="AM282" s="24"/>
      <c r="AN282" s="24"/>
      <c r="AO282" s="24"/>
      <c r="AP282" s="24"/>
    </row>
    <row r="283" spans="1:42">
      <c r="A283" s="1" t="s">
        <v>344</v>
      </c>
      <c r="B283" s="4"/>
      <c r="C283" s="35"/>
      <c r="D283" s="24"/>
      <c r="E283" s="24"/>
      <c r="F283" s="24"/>
      <c r="G283" s="24"/>
      <c r="H283" s="24"/>
      <c r="I283" s="24"/>
      <c r="J283" s="24"/>
      <c r="K283" s="24"/>
      <c r="L283" s="24"/>
      <c r="M283" s="35"/>
      <c r="N283" s="24"/>
      <c r="O283" s="24"/>
      <c r="P283" s="24"/>
      <c r="Q283" s="24"/>
      <c r="R283" s="24"/>
      <c r="S283" s="24"/>
      <c r="T283" s="24"/>
      <c r="U283" s="24"/>
      <c r="V283" s="24"/>
      <c r="W283" s="35"/>
      <c r="X283" s="24"/>
      <c r="Y283" s="24"/>
      <c r="Z283" s="24"/>
      <c r="AA283" s="24"/>
      <c r="AB283" s="24"/>
      <c r="AC283" s="24"/>
      <c r="AD283" s="24"/>
      <c r="AE283" s="24"/>
      <c r="AF283" s="24"/>
      <c r="AG283" s="35"/>
      <c r="AH283" s="24"/>
      <c r="AI283" s="24"/>
      <c r="AJ283" s="24"/>
      <c r="AK283" s="24"/>
      <c r="AL283" s="24"/>
      <c r="AM283" s="24"/>
      <c r="AN283" s="24"/>
      <c r="AO283" s="24"/>
      <c r="AP283" s="24"/>
    </row>
    <row r="284" spans="1:42">
      <c r="A284" s="1" t="s">
        <v>658</v>
      </c>
      <c r="B284" s="4"/>
      <c r="C284" s="35"/>
      <c r="D284" s="24"/>
      <c r="E284" s="24"/>
      <c r="F284" s="24"/>
      <c r="G284" s="24"/>
      <c r="H284" s="24"/>
      <c r="I284" s="24"/>
      <c r="J284" s="24"/>
      <c r="K284" s="24"/>
      <c r="L284" s="24"/>
      <c r="M284" s="35"/>
      <c r="N284" s="24"/>
      <c r="O284" s="24"/>
      <c r="P284" s="24"/>
      <c r="Q284" s="24"/>
      <c r="R284" s="24"/>
      <c r="S284" s="24"/>
      <c r="T284" s="24"/>
      <c r="U284" s="24"/>
      <c r="V284" s="24"/>
      <c r="W284" s="35"/>
      <c r="X284" s="24"/>
      <c r="Y284" s="24"/>
      <c r="Z284" s="24"/>
      <c r="AA284" s="24"/>
      <c r="AB284" s="24"/>
      <c r="AC284" s="24"/>
      <c r="AD284" s="24"/>
      <c r="AE284" s="24"/>
      <c r="AF284" s="24"/>
      <c r="AG284" s="35"/>
      <c r="AH284" s="24"/>
      <c r="AI284" s="24"/>
      <c r="AJ284" s="24"/>
      <c r="AK284" s="24"/>
      <c r="AL284" s="24"/>
      <c r="AM284" s="24"/>
      <c r="AN284" s="24"/>
      <c r="AO284" s="24"/>
      <c r="AP284" s="24"/>
    </row>
    <row r="285" spans="1:42">
      <c r="A285" s="1" t="s">
        <v>785</v>
      </c>
      <c r="B285" s="4"/>
      <c r="C285" s="35"/>
      <c r="D285" s="24"/>
      <c r="E285" s="24"/>
      <c r="F285" s="24"/>
      <c r="G285" s="24"/>
      <c r="H285" s="24"/>
      <c r="I285" s="24"/>
      <c r="J285" s="24"/>
      <c r="K285" s="24"/>
      <c r="L285" s="24"/>
      <c r="M285" s="35"/>
      <c r="N285" s="24"/>
      <c r="O285" s="24"/>
      <c r="P285" s="24"/>
      <c r="Q285" s="24"/>
      <c r="R285" s="24"/>
      <c r="S285" s="24"/>
      <c r="T285" s="24"/>
      <c r="U285" s="24"/>
      <c r="V285" s="24"/>
      <c r="W285" s="35"/>
      <c r="X285" s="24"/>
      <c r="Y285" s="24"/>
      <c r="Z285" s="24"/>
      <c r="AA285" s="24"/>
      <c r="AB285" s="24"/>
      <c r="AC285" s="24"/>
      <c r="AD285" s="24"/>
      <c r="AE285" s="24"/>
      <c r="AF285" s="24"/>
      <c r="AG285" s="35"/>
      <c r="AH285" s="24"/>
      <c r="AI285" s="24"/>
      <c r="AJ285" s="24"/>
      <c r="AK285" s="24"/>
      <c r="AL285" s="24"/>
      <c r="AM285" s="24"/>
      <c r="AN285" s="24"/>
      <c r="AO285" s="24"/>
      <c r="AP285" s="24"/>
    </row>
    <row r="286" spans="1:42">
      <c r="A286" s="1" t="s">
        <v>348</v>
      </c>
      <c r="B286" s="4"/>
      <c r="C286" s="35"/>
      <c r="D286" s="24"/>
      <c r="E286" s="24"/>
      <c r="F286" s="24"/>
      <c r="G286" s="24"/>
      <c r="H286" s="24"/>
      <c r="I286" s="24"/>
      <c r="J286" s="24"/>
      <c r="K286" s="24"/>
      <c r="L286" s="24"/>
      <c r="M286" s="35"/>
      <c r="N286" s="24"/>
      <c r="O286" s="24"/>
      <c r="P286" s="24"/>
      <c r="Q286" s="24"/>
      <c r="R286" s="24"/>
      <c r="S286" s="24"/>
      <c r="T286" s="24"/>
      <c r="U286" s="24"/>
      <c r="V286" s="24"/>
      <c r="W286" s="35"/>
      <c r="X286" s="24"/>
      <c r="Y286" s="24"/>
      <c r="Z286" s="24"/>
      <c r="AA286" s="24"/>
      <c r="AB286" s="24"/>
      <c r="AC286" s="24"/>
      <c r="AD286" s="24"/>
      <c r="AE286" s="24"/>
      <c r="AF286" s="24"/>
      <c r="AG286" s="35"/>
      <c r="AH286" s="24"/>
      <c r="AI286" s="24"/>
      <c r="AJ286" s="24"/>
      <c r="AK286" s="24"/>
      <c r="AL286" s="24"/>
      <c r="AM286" s="24"/>
      <c r="AN286" s="24"/>
      <c r="AO286" s="24"/>
      <c r="AP286" s="24"/>
    </row>
    <row r="287" spans="1:42">
      <c r="A287" s="1" t="s">
        <v>352</v>
      </c>
      <c r="B287" s="4"/>
      <c r="C287" s="35"/>
      <c r="D287" s="24"/>
      <c r="E287" s="24"/>
      <c r="F287" s="24"/>
      <c r="G287" s="24"/>
      <c r="H287" s="24"/>
      <c r="I287" s="24"/>
      <c r="J287" s="24"/>
      <c r="K287" s="24"/>
      <c r="L287" s="24"/>
      <c r="M287" s="35"/>
      <c r="N287" s="24"/>
      <c r="O287" s="24"/>
      <c r="P287" s="24"/>
      <c r="Q287" s="24"/>
      <c r="R287" s="24"/>
      <c r="S287" s="24"/>
      <c r="T287" s="24"/>
      <c r="U287" s="24"/>
      <c r="V287" s="24"/>
      <c r="W287" s="35"/>
      <c r="X287" s="24"/>
      <c r="Y287" s="24"/>
      <c r="Z287" s="24"/>
      <c r="AA287" s="24"/>
      <c r="AB287" s="24"/>
      <c r="AC287" s="24"/>
      <c r="AD287" s="24"/>
      <c r="AE287" s="24"/>
      <c r="AF287" s="24"/>
      <c r="AG287" s="35"/>
      <c r="AH287" s="24"/>
      <c r="AI287" s="24"/>
      <c r="AJ287" s="24"/>
      <c r="AK287" s="24"/>
      <c r="AL287" s="24"/>
      <c r="AM287" s="24"/>
      <c r="AN287" s="24"/>
      <c r="AO287" s="24"/>
      <c r="AP287" s="24"/>
    </row>
    <row r="288" spans="1:42">
      <c r="A288" s="1" t="s">
        <v>363</v>
      </c>
      <c r="B288" s="4"/>
      <c r="C288" s="35"/>
      <c r="D288" s="24"/>
      <c r="E288" s="24"/>
      <c r="F288" s="24"/>
      <c r="G288" s="24"/>
      <c r="H288" s="24"/>
      <c r="I288" s="24"/>
      <c r="J288" s="24"/>
      <c r="K288" s="24"/>
      <c r="L288" s="24"/>
      <c r="M288" s="35"/>
      <c r="N288" s="24"/>
      <c r="O288" s="24"/>
      <c r="P288" s="24"/>
      <c r="Q288" s="24"/>
      <c r="R288" s="24"/>
      <c r="S288" s="24"/>
      <c r="T288" s="24"/>
      <c r="U288" s="24"/>
      <c r="V288" s="24"/>
      <c r="W288" s="35"/>
      <c r="X288" s="24"/>
      <c r="Y288" s="24"/>
      <c r="Z288" s="24"/>
      <c r="AA288" s="24"/>
      <c r="AB288" s="24"/>
      <c r="AC288" s="24"/>
      <c r="AD288" s="24"/>
      <c r="AE288" s="24"/>
      <c r="AF288" s="24"/>
      <c r="AG288" s="35"/>
      <c r="AH288" s="24"/>
      <c r="AI288" s="24"/>
      <c r="AJ288" s="24"/>
      <c r="AK288" s="24"/>
      <c r="AL288" s="24"/>
      <c r="AM288" s="24"/>
      <c r="AN288" s="24"/>
      <c r="AO288" s="24"/>
      <c r="AP288" s="24"/>
    </row>
    <row r="289" spans="1:42">
      <c r="A289" s="1" t="s">
        <v>367</v>
      </c>
      <c r="B289" s="4"/>
      <c r="C289" s="35"/>
      <c r="D289" s="24"/>
      <c r="E289" s="24"/>
      <c r="F289" s="24"/>
      <c r="G289" s="24"/>
      <c r="H289" s="24"/>
      <c r="I289" s="24"/>
      <c r="J289" s="24"/>
      <c r="K289" s="24"/>
      <c r="L289" s="24"/>
      <c r="M289" s="35"/>
      <c r="N289" s="24"/>
      <c r="O289" s="24"/>
      <c r="P289" s="24"/>
      <c r="Q289" s="24"/>
      <c r="R289" s="24"/>
      <c r="S289" s="24"/>
      <c r="T289" s="24"/>
      <c r="U289" s="24"/>
      <c r="V289" s="24"/>
      <c r="W289" s="35"/>
      <c r="X289" s="24"/>
      <c r="Y289" s="24"/>
      <c r="Z289" s="24"/>
      <c r="AA289" s="24"/>
      <c r="AB289" s="24"/>
      <c r="AC289" s="24"/>
      <c r="AD289" s="24"/>
      <c r="AE289" s="24"/>
      <c r="AF289" s="24"/>
      <c r="AG289" s="35"/>
      <c r="AH289" s="24"/>
      <c r="AI289" s="24"/>
      <c r="AJ289" s="24"/>
      <c r="AK289" s="24"/>
      <c r="AL289" s="24"/>
      <c r="AM289" s="24"/>
      <c r="AN289" s="24"/>
      <c r="AO289" s="24"/>
      <c r="AP289" s="24"/>
    </row>
    <row r="290" spans="1:42">
      <c r="A290" s="1" t="s">
        <v>370</v>
      </c>
      <c r="B290" s="4"/>
      <c r="C290" s="35"/>
      <c r="D290" s="24"/>
      <c r="E290" s="24"/>
      <c r="F290" s="24"/>
      <c r="G290" s="24"/>
      <c r="H290" s="24"/>
      <c r="I290" s="24"/>
      <c r="J290" s="24"/>
      <c r="K290" s="24"/>
      <c r="L290" s="24"/>
      <c r="M290" s="35"/>
      <c r="N290" s="24"/>
      <c r="O290" s="24"/>
      <c r="P290" s="24"/>
      <c r="Q290" s="24"/>
      <c r="R290" s="24"/>
      <c r="S290" s="24"/>
      <c r="T290" s="24"/>
      <c r="U290" s="24"/>
      <c r="V290" s="24"/>
      <c r="W290" s="35"/>
      <c r="X290" s="24"/>
      <c r="Y290" s="24"/>
      <c r="Z290" s="24"/>
      <c r="AA290" s="24"/>
      <c r="AB290" s="24"/>
      <c r="AC290" s="24"/>
      <c r="AD290" s="24"/>
      <c r="AE290" s="24"/>
      <c r="AF290" s="24"/>
      <c r="AG290" s="35"/>
      <c r="AH290" s="24"/>
      <c r="AI290" s="24"/>
      <c r="AJ290" s="24"/>
      <c r="AK290" s="24"/>
      <c r="AL290" s="24"/>
      <c r="AM290" s="24"/>
      <c r="AN290" s="24"/>
      <c r="AO290" s="24"/>
      <c r="AP290" s="24"/>
    </row>
    <row r="291" spans="1:42">
      <c r="A291" s="1" t="s">
        <v>378</v>
      </c>
      <c r="B291" s="4"/>
      <c r="C291" s="35"/>
      <c r="D291" s="24"/>
      <c r="E291" s="24"/>
      <c r="F291" s="24"/>
      <c r="G291" s="24"/>
      <c r="H291" s="24"/>
      <c r="I291" s="24"/>
      <c r="J291" s="24"/>
      <c r="K291" s="24"/>
      <c r="L291" s="24"/>
      <c r="M291" s="35"/>
      <c r="N291" s="24"/>
      <c r="O291" s="24"/>
      <c r="P291" s="24"/>
      <c r="Q291" s="24"/>
      <c r="R291" s="24"/>
      <c r="S291" s="24"/>
      <c r="T291" s="24"/>
      <c r="U291" s="24"/>
      <c r="V291" s="24"/>
      <c r="W291" s="35"/>
      <c r="X291" s="24"/>
      <c r="Y291" s="24"/>
      <c r="Z291" s="24"/>
      <c r="AA291" s="24"/>
      <c r="AB291" s="24"/>
      <c r="AC291" s="24"/>
      <c r="AD291" s="24"/>
      <c r="AE291" s="24"/>
      <c r="AF291" s="24"/>
      <c r="AG291" s="35"/>
      <c r="AH291" s="24"/>
      <c r="AI291" s="24"/>
      <c r="AJ291" s="24"/>
      <c r="AK291" s="24"/>
      <c r="AL291" s="24"/>
      <c r="AM291" s="24"/>
      <c r="AN291" s="24"/>
      <c r="AO291" s="24"/>
      <c r="AP291" s="24"/>
    </row>
    <row r="292" spans="1:42">
      <c r="A292" s="1" t="s">
        <v>379</v>
      </c>
      <c r="B292" s="4"/>
      <c r="C292" s="35"/>
      <c r="D292" s="24"/>
      <c r="E292" s="24"/>
      <c r="F292" s="24"/>
      <c r="G292" s="24"/>
      <c r="H292" s="24"/>
      <c r="I292" s="24"/>
      <c r="J292" s="24"/>
      <c r="K292" s="24"/>
      <c r="L292" s="24"/>
      <c r="M292" s="35"/>
      <c r="N292" s="24"/>
      <c r="O292" s="24"/>
      <c r="P292" s="24"/>
      <c r="Q292" s="24"/>
      <c r="R292" s="24"/>
      <c r="S292" s="24"/>
      <c r="T292" s="24"/>
      <c r="U292" s="24"/>
      <c r="V292" s="24"/>
      <c r="W292" s="35"/>
      <c r="X292" s="24"/>
      <c r="Y292" s="24"/>
      <c r="Z292" s="24"/>
      <c r="AA292" s="24"/>
      <c r="AB292" s="24"/>
      <c r="AC292" s="24"/>
      <c r="AD292" s="24"/>
      <c r="AE292" s="24"/>
      <c r="AF292" s="24"/>
      <c r="AG292" s="35"/>
      <c r="AH292" s="24"/>
      <c r="AI292" s="24"/>
      <c r="AJ292" s="24"/>
      <c r="AK292" s="24"/>
      <c r="AL292" s="24"/>
      <c r="AM292" s="24"/>
      <c r="AN292" s="24"/>
      <c r="AO292" s="24"/>
      <c r="AP292" s="24"/>
    </row>
    <row r="293" spans="1:42">
      <c r="A293" s="1" t="s">
        <v>360</v>
      </c>
      <c r="B293" s="4"/>
      <c r="C293" s="35"/>
      <c r="D293" s="24"/>
      <c r="E293" s="24"/>
      <c r="F293" s="24"/>
      <c r="G293" s="24"/>
      <c r="H293" s="24"/>
      <c r="I293" s="24"/>
      <c r="J293" s="24"/>
      <c r="K293" s="24"/>
      <c r="L293" s="24"/>
      <c r="M293" s="35"/>
      <c r="N293" s="24"/>
      <c r="O293" s="24"/>
      <c r="P293" s="24"/>
      <c r="Q293" s="24"/>
      <c r="R293" s="24"/>
      <c r="S293" s="24"/>
      <c r="T293" s="24"/>
      <c r="U293" s="24"/>
      <c r="V293" s="24"/>
      <c r="W293" s="35"/>
      <c r="X293" s="24"/>
      <c r="Y293" s="24"/>
      <c r="Z293" s="24"/>
      <c r="AA293" s="24"/>
      <c r="AB293" s="24"/>
      <c r="AC293" s="24"/>
      <c r="AD293" s="24"/>
      <c r="AE293" s="24"/>
      <c r="AF293" s="24"/>
      <c r="AG293" s="35"/>
      <c r="AH293" s="24"/>
      <c r="AI293" s="24"/>
      <c r="AJ293" s="24"/>
      <c r="AK293" s="24"/>
      <c r="AL293" s="24"/>
      <c r="AM293" s="24"/>
      <c r="AN293" s="24"/>
      <c r="AO293" s="24"/>
      <c r="AP293" s="24"/>
    </row>
    <row r="294" spans="1:42">
      <c r="A294" s="1" t="s">
        <v>799</v>
      </c>
      <c r="B294" s="4"/>
      <c r="C294" s="35"/>
      <c r="D294" s="24"/>
      <c r="E294" s="24"/>
      <c r="F294" s="24"/>
      <c r="G294" s="24"/>
      <c r="H294" s="24"/>
      <c r="I294" s="24"/>
      <c r="J294" s="24"/>
      <c r="K294" s="24"/>
      <c r="L294" s="24"/>
      <c r="M294" s="35"/>
      <c r="N294" s="24"/>
      <c r="O294" s="24"/>
      <c r="P294" s="24"/>
      <c r="Q294" s="24"/>
      <c r="R294" s="24"/>
      <c r="S294" s="24"/>
      <c r="T294" s="24"/>
      <c r="U294" s="24"/>
      <c r="V294" s="24"/>
      <c r="W294" s="35"/>
      <c r="X294" s="24"/>
      <c r="Y294" s="24"/>
      <c r="Z294" s="24"/>
      <c r="AA294" s="24"/>
      <c r="AB294" s="24"/>
      <c r="AC294" s="24"/>
      <c r="AD294" s="24"/>
      <c r="AE294" s="24"/>
      <c r="AF294" s="24"/>
      <c r="AG294" s="35"/>
      <c r="AH294" s="24"/>
      <c r="AI294" s="24"/>
      <c r="AJ294" s="24"/>
      <c r="AK294" s="24"/>
      <c r="AL294" s="24"/>
      <c r="AM294" s="24"/>
      <c r="AN294" s="24"/>
      <c r="AO294" s="24"/>
      <c r="AP294" s="24"/>
    </row>
    <row r="295" spans="1:42">
      <c r="A295" s="1" t="s">
        <v>383</v>
      </c>
      <c r="B295" s="4"/>
      <c r="C295" s="35"/>
      <c r="D295" s="24"/>
      <c r="E295" s="24"/>
      <c r="F295" s="24"/>
      <c r="G295" s="24"/>
      <c r="H295" s="24"/>
      <c r="I295" s="24"/>
      <c r="J295" s="24"/>
      <c r="K295" s="24"/>
      <c r="L295" s="24"/>
      <c r="M295" s="35"/>
      <c r="N295" s="24"/>
      <c r="O295" s="24"/>
      <c r="P295" s="24"/>
      <c r="Q295" s="24"/>
      <c r="R295" s="24"/>
      <c r="S295" s="24"/>
      <c r="T295" s="24"/>
      <c r="U295" s="24"/>
      <c r="V295" s="24"/>
      <c r="W295" s="35"/>
      <c r="X295" s="24"/>
      <c r="Y295" s="24"/>
      <c r="Z295" s="24"/>
      <c r="AA295" s="24"/>
      <c r="AB295" s="24"/>
      <c r="AC295" s="24"/>
      <c r="AD295" s="24"/>
      <c r="AE295" s="24"/>
      <c r="AF295" s="24"/>
      <c r="AG295" s="35"/>
      <c r="AH295" s="24"/>
      <c r="AI295" s="24"/>
      <c r="AJ295" s="24"/>
      <c r="AK295" s="24"/>
      <c r="AL295" s="24"/>
      <c r="AM295" s="24"/>
      <c r="AN295" s="24"/>
      <c r="AO295" s="24"/>
      <c r="AP295" s="24"/>
    </row>
    <row r="296" spans="1:42">
      <c r="A296" s="1" t="s">
        <v>656</v>
      </c>
      <c r="B296" s="4"/>
      <c r="C296" s="35"/>
      <c r="D296" s="24"/>
      <c r="E296" s="24"/>
      <c r="F296" s="24"/>
      <c r="G296" s="24"/>
      <c r="H296" s="24"/>
      <c r="I296" s="24"/>
      <c r="J296" s="24"/>
      <c r="K296" s="24"/>
      <c r="L296" s="24"/>
      <c r="M296" s="35"/>
      <c r="N296" s="24"/>
      <c r="O296" s="24"/>
      <c r="P296" s="24"/>
      <c r="Q296" s="24"/>
      <c r="R296" s="24"/>
      <c r="S296" s="24"/>
      <c r="T296" s="24"/>
      <c r="U296" s="24"/>
      <c r="V296" s="24"/>
      <c r="W296" s="35"/>
      <c r="X296" s="24"/>
      <c r="Y296" s="24"/>
      <c r="Z296" s="24"/>
      <c r="AA296" s="24"/>
      <c r="AB296" s="24"/>
      <c r="AC296" s="24"/>
      <c r="AD296" s="24"/>
      <c r="AE296" s="24"/>
      <c r="AF296" s="24"/>
      <c r="AG296" s="35"/>
      <c r="AH296" s="24"/>
      <c r="AI296" s="24"/>
      <c r="AJ296" s="24"/>
      <c r="AK296" s="24"/>
      <c r="AL296" s="24"/>
      <c r="AM296" s="24"/>
      <c r="AN296" s="24"/>
      <c r="AO296" s="24"/>
      <c r="AP296" s="24"/>
    </row>
    <row r="297" spans="1:42">
      <c r="A297" s="1" t="s">
        <v>385</v>
      </c>
      <c r="B297" s="4"/>
      <c r="C297" s="35"/>
      <c r="D297" s="24"/>
      <c r="E297" s="24"/>
      <c r="F297" s="24"/>
      <c r="G297" s="24"/>
      <c r="H297" s="24"/>
      <c r="I297" s="24"/>
      <c r="J297" s="24"/>
      <c r="K297" s="24"/>
      <c r="L297" s="24"/>
      <c r="M297" s="35"/>
      <c r="N297" s="24"/>
      <c r="O297" s="24"/>
      <c r="P297" s="24"/>
      <c r="Q297" s="24"/>
      <c r="R297" s="24"/>
      <c r="S297" s="24"/>
      <c r="T297" s="24"/>
      <c r="U297" s="24"/>
      <c r="V297" s="24"/>
      <c r="W297" s="35"/>
      <c r="X297" s="24"/>
      <c r="Y297" s="24"/>
      <c r="Z297" s="24"/>
      <c r="AA297" s="24"/>
      <c r="AB297" s="24"/>
      <c r="AC297" s="24"/>
      <c r="AD297" s="24"/>
      <c r="AE297" s="24"/>
      <c r="AF297" s="24"/>
      <c r="AG297" s="35"/>
      <c r="AH297" s="24"/>
      <c r="AI297" s="24"/>
      <c r="AJ297" s="24"/>
      <c r="AK297" s="24"/>
      <c r="AL297" s="24"/>
      <c r="AM297" s="24"/>
      <c r="AN297" s="24"/>
      <c r="AO297" s="24"/>
      <c r="AP297" s="24"/>
    </row>
    <row r="298" spans="1:42">
      <c r="A298" s="1" t="s">
        <v>386</v>
      </c>
      <c r="B298" s="4"/>
      <c r="C298" s="35"/>
      <c r="D298" s="24"/>
      <c r="E298" s="24"/>
      <c r="F298" s="24"/>
      <c r="G298" s="24"/>
      <c r="H298" s="24"/>
      <c r="I298" s="24"/>
      <c r="J298" s="24"/>
      <c r="K298" s="24"/>
      <c r="L298" s="24"/>
      <c r="M298" s="35"/>
      <c r="N298" s="24"/>
      <c r="O298" s="24"/>
      <c r="P298" s="24"/>
      <c r="Q298" s="24"/>
      <c r="R298" s="24"/>
      <c r="S298" s="24"/>
      <c r="T298" s="24"/>
      <c r="U298" s="24"/>
      <c r="V298" s="24"/>
      <c r="W298" s="35"/>
      <c r="X298" s="24"/>
      <c r="Y298" s="24"/>
      <c r="Z298" s="24"/>
      <c r="AA298" s="24"/>
      <c r="AB298" s="24"/>
      <c r="AC298" s="24"/>
      <c r="AD298" s="24"/>
      <c r="AE298" s="24"/>
      <c r="AF298" s="24"/>
      <c r="AG298" s="35"/>
      <c r="AH298" s="24"/>
      <c r="AI298" s="24"/>
      <c r="AJ298" s="24"/>
      <c r="AK298" s="24"/>
      <c r="AL298" s="24"/>
      <c r="AM298" s="24"/>
      <c r="AN298" s="24"/>
      <c r="AO298" s="24"/>
      <c r="AP298" s="24"/>
    </row>
    <row r="299" spans="1:42">
      <c r="A299" s="1" t="s">
        <v>797</v>
      </c>
      <c r="B299" s="4"/>
      <c r="C299" s="35"/>
      <c r="D299" s="24"/>
      <c r="E299" s="24"/>
      <c r="F299" s="24"/>
      <c r="G299" s="24"/>
      <c r="H299" s="24"/>
      <c r="I299" s="24"/>
      <c r="J299" s="24"/>
      <c r="K299" s="24"/>
      <c r="L299" s="24"/>
      <c r="M299" s="35"/>
      <c r="N299" s="24"/>
      <c r="O299" s="24"/>
      <c r="P299" s="24"/>
      <c r="Q299" s="24"/>
      <c r="R299" s="24"/>
      <c r="S299" s="24"/>
      <c r="T299" s="24"/>
      <c r="U299" s="24"/>
      <c r="V299" s="24"/>
      <c r="W299" s="35"/>
      <c r="X299" s="24"/>
      <c r="Y299" s="24"/>
      <c r="Z299" s="24"/>
      <c r="AA299" s="24"/>
      <c r="AB299" s="24"/>
      <c r="AC299" s="24"/>
      <c r="AD299" s="24"/>
      <c r="AE299" s="24"/>
      <c r="AF299" s="24"/>
      <c r="AG299" s="35"/>
      <c r="AH299" s="24"/>
      <c r="AI299" s="24"/>
      <c r="AJ299" s="24"/>
      <c r="AK299" s="24"/>
      <c r="AL299" s="24"/>
      <c r="AM299" s="24"/>
      <c r="AN299" s="24"/>
      <c r="AO299" s="24"/>
      <c r="AP299" s="24"/>
    </row>
    <row r="300" spans="1:42">
      <c r="A300" s="1" t="s">
        <v>700</v>
      </c>
      <c r="B300" s="4"/>
      <c r="C300" s="35"/>
      <c r="D300" s="24"/>
      <c r="E300" s="24"/>
      <c r="F300" s="24"/>
      <c r="G300" s="24"/>
      <c r="H300" s="24"/>
      <c r="I300" s="24"/>
      <c r="J300" s="24"/>
      <c r="K300" s="24"/>
      <c r="L300" s="24"/>
      <c r="M300" s="35"/>
      <c r="N300" s="24"/>
      <c r="O300" s="24"/>
      <c r="P300" s="24"/>
      <c r="Q300" s="24"/>
      <c r="R300" s="24"/>
      <c r="S300" s="24"/>
      <c r="T300" s="24"/>
      <c r="U300" s="24"/>
      <c r="V300" s="24"/>
      <c r="W300" s="35"/>
      <c r="X300" s="24"/>
      <c r="Y300" s="24"/>
      <c r="Z300" s="24"/>
      <c r="AA300" s="24"/>
      <c r="AB300" s="24"/>
      <c r="AC300" s="24"/>
      <c r="AD300" s="24"/>
      <c r="AE300" s="24"/>
      <c r="AF300" s="24"/>
      <c r="AG300" s="35"/>
      <c r="AH300" s="24"/>
      <c r="AI300" s="24"/>
      <c r="AJ300" s="24"/>
      <c r="AK300" s="24"/>
      <c r="AL300" s="24"/>
      <c r="AM300" s="24"/>
      <c r="AN300" s="24"/>
      <c r="AO300" s="24"/>
      <c r="AP300" s="24"/>
    </row>
    <row r="301" spans="1:42">
      <c r="A301" s="1" t="s">
        <v>633</v>
      </c>
      <c r="B301" s="4"/>
      <c r="C301" s="35"/>
      <c r="D301" s="24"/>
      <c r="E301" s="24"/>
      <c r="F301" s="24"/>
      <c r="G301" s="24"/>
      <c r="H301" s="24"/>
      <c r="I301" s="24"/>
      <c r="J301" s="24"/>
      <c r="K301" s="24"/>
      <c r="L301" s="24"/>
      <c r="M301" s="35"/>
      <c r="N301" s="24"/>
      <c r="O301" s="24"/>
      <c r="P301" s="24"/>
      <c r="Q301" s="24"/>
      <c r="R301" s="24"/>
      <c r="S301" s="24"/>
      <c r="T301" s="24"/>
      <c r="U301" s="24"/>
      <c r="V301" s="24"/>
      <c r="W301" s="35"/>
      <c r="X301" s="24"/>
      <c r="Y301" s="24"/>
      <c r="Z301" s="24"/>
      <c r="AA301" s="24"/>
      <c r="AB301" s="24"/>
      <c r="AC301" s="24"/>
      <c r="AD301" s="24"/>
      <c r="AE301" s="24"/>
      <c r="AF301" s="24"/>
      <c r="AG301" s="35"/>
      <c r="AH301" s="24"/>
      <c r="AI301" s="24"/>
      <c r="AJ301" s="24"/>
      <c r="AK301" s="24"/>
      <c r="AL301" s="24"/>
      <c r="AM301" s="24"/>
      <c r="AN301" s="24"/>
      <c r="AO301" s="24"/>
      <c r="AP301" s="24"/>
    </row>
    <row r="302" spans="1:42">
      <c r="A302" s="1" t="s">
        <v>639</v>
      </c>
      <c r="B302" s="4"/>
      <c r="C302" s="35"/>
      <c r="D302" s="24"/>
      <c r="E302" s="24"/>
      <c r="F302" s="24"/>
      <c r="G302" s="24"/>
      <c r="H302" s="24"/>
      <c r="I302" s="24"/>
      <c r="J302" s="24"/>
      <c r="K302" s="24"/>
      <c r="L302" s="24"/>
      <c r="M302" s="35"/>
      <c r="N302" s="24"/>
      <c r="O302" s="24"/>
      <c r="P302" s="24"/>
      <c r="Q302" s="24"/>
      <c r="R302" s="24"/>
      <c r="S302" s="24"/>
      <c r="T302" s="24"/>
      <c r="U302" s="24"/>
      <c r="V302" s="24"/>
      <c r="W302" s="35"/>
      <c r="X302" s="24"/>
      <c r="Y302" s="24"/>
      <c r="Z302" s="24"/>
      <c r="AA302" s="24"/>
      <c r="AB302" s="24"/>
      <c r="AC302" s="24"/>
      <c r="AD302" s="24"/>
      <c r="AE302" s="24"/>
      <c r="AF302" s="24"/>
      <c r="AG302" s="35"/>
      <c r="AH302" s="24"/>
      <c r="AI302" s="24"/>
      <c r="AJ302" s="24"/>
      <c r="AK302" s="24"/>
      <c r="AL302" s="24"/>
      <c r="AM302" s="24"/>
      <c r="AN302" s="24"/>
      <c r="AO302" s="24"/>
      <c r="AP302" s="24"/>
    </row>
    <row r="303" spans="1:42">
      <c r="A303" s="1" t="s">
        <v>698</v>
      </c>
      <c r="B303" s="4"/>
      <c r="C303" s="35"/>
      <c r="D303" s="24"/>
      <c r="E303" s="24"/>
      <c r="F303" s="24"/>
      <c r="G303" s="24"/>
      <c r="H303" s="24"/>
      <c r="I303" s="24"/>
      <c r="J303" s="24"/>
      <c r="K303" s="24"/>
      <c r="L303" s="24"/>
      <c r="M303" s="35"/>
      <c r="N303" s="24"/>
      <c r="O303" s="24"/>
      <c r="P303" s="24"/>
      <c r="Q303" s="24"/>
      <c r="R303" s="24"/>
      <c r="S303" s="24"/>
      <c r="T303" s="24"/>
      <c r="U303" s="24"/>
      <c r="V303" s="24"/>
      <c r="W303" s="35"/>
      <c r="X303" s="24"/>
      <c r="Y303" s="24"/>
      <c r="Z303" s="24"/>
      <c r="AA303" s="24"/>
      <c r="AB303" s="24"/>
      <c r="AC303" s="24"/>
      <c r="AD303" s="24"/>
      <c r="AE303" s="24"/>
      <c r="AF303" s="24"/>
      <c r="AG303" s="35"/>
      <c r="AH303" s="24"/>
      <c r="AI303" s="24"/>
      <c r="AJ303" s="24"/>
      <c r="AK303" s="24"/>
      <c r="AL303" s="24"/>
      <c r="AM303" s="24"/>
      <c r="AN303" s="24"/>
      <c r="AO303" s="24"/>
      <c r="AP303" s="24"/>
    </row>
    <row r="304" spans="1:42">
      <c r="A304" s="1" t="s">
        <v>798</v>
      </c>
      <c r="B304" s="4"/>
      <c r="C304" s="35"/>
      <c r="D304" s="24"/>
      <c r="E304" s="24"/>
      <c r="F304" s="24"/>
      <c r="G304" s="24"/>
      <c r="H304" s="24"/>
      <c r="I304" s="24"/>
      <c r="J304" s="24"/>
      <c r="K304" s="24"/>
      <c r="L304" s="24"/>
      <c r="M304" s="35"/>
      <c r="N304" s="24"/>
      <c r="O304" s="24"/>
      <c r="P304" s="24"/>
      <c r="Q304" s="24"/>
      <c r="R304" s="24"/>
      <c r="S304" s="24"/>
      <c r="T304" s="24"/>
      <c r="U304" s="24"/>
      <c r="V304" s="24"/>
      <c r="W304" s="35"/>
      <c r="X304" s="24"/>
      <c r="Y304" s="24"/>
      <c r="Z304" s="24"/>
      <c r="AA304" s="24"/>
      <c r="AB304" s="24"/>
      <c r="AC304" s="24"/>
      <c r="AD304" s="24"/>
      <c r="AE304" s="24"/>
      <c r="AF304" s="24"/>
      <c r="AG304" s="35"/>
      <c r="AH304" s="24"/>
      <c r="AI304" s="24"/>
      <c r="AJ304" s="24"/>
      <c r="AK304" s="24"/>
      <c r="AL304" s="24"/>
      <c r="AM304" s="24"/>
      <c r="AN304" s="24"/>
      <c r="AO304" s="24"/>
      <c r="AP304" s="24"/>
    </row>
    <row r="305" spans="1:42">
      <c r="A305" s="1" t="s">
        <v>390</v>
      </c>
      <c r="B305" s="4"/>
      <c r="C305" s="35"/>
      <c r="D305" s="24"/>
      <c r="E305" s="24"/>
      <c r="F305" s="24"/>
      <c r="G305" s="24"/>
      <c r="H305" s="24"/>
      <c r="I305" s="24"/>
      <c r="J305" s="24"/>
      <c r="K305" s="24"/>
      <c r="L305" s="24"/>
      <c r="M305" s="35"/>
      <c r="N305" s="24"/>
      <c r="O305" s="24"/>
      <c r="P305" s="24"/>
      <c r="Q305" s="24"/>
      <c r="R305" s="24"/>
      <c r="S305" s="24"/>
      <c r="T305" s="24"/>
      <c r="U305" s="24"/>
      <c r="V305" s="24"/>
      <c r="W305" s="35"/>
      <c r="X305" s="24"/>
      <c r="Y305" s="24"/>
      <c r="Z305" s="24"/>
      <c r="AA305" s="24"/>
      <c r="AB305" s="24"/>
      <c r="AC305" s="24"/>
      <c r="AD305" s="24"/>
      <c r="AE305" s="24"/>
      <c r="AF305" s="24"/>
      <c r="AG305" s="35"/>
      <c r="AH305" s="24"/>
      <c r="AI305" s="24"/>
      <c r="AJ305" s="24"/>
      <c r="AK305" s="24"/>
      <c r="AL305" s="24"/>
      <c r="AM305" s="24"/>
      <c r="AN305" s="24"/>
      <c r="AO305" s="24"/>
      <c r="AP305" s="24"/>
    </row>
    <row r="306" spans="1:42">
      <c r="A306" s="1" t="s">
        <v>450</v>
      </c>
      <c r="B306" s="4"/>
      <c r="C306" s="35"/>
      <c r="D306" s="24"/>
      <c r="E306" s="24"/>
      <c r="F306" s="24"/>
      <c r="G306" s="24"/>
      <c r="H306" s="24"/>
      <c r="I306" s="24"/>
      <c r="J306" s="24"/>
      <c r="K306" s="24"/>
      <c r="L306" s="24"/>
      <c r="M306" s="35"/>
      <c r="N306" s="24"/>
      <c r="O306" s="24"/>
      <c r="P306" s="24"/>
      <c r="Q306" s="24"/>
      <c r="R306" s="24"/>
      <c r="S306" s="24"/>
      <c r="T306" s="24"/>
      <c r="U306" s="24"/>
      <c r="V306" s="24"/>
      <c r="W306" s="35"/>
      <c r="X306" s="24"/>
      <c r="Y306" s="24"/>
      <c r="Z306" s="24"/>
      <c r="AA306" s="24"/>
      <c r="AB306" s="24"/>
      <c r="AC306" s="24"/>
      <c r="AD306" s="24"/>
      <c r="AE306" s="24"/>
      <c r="AF306" s="24"/>
      <c r="AG306" s="35"/>
      <c r="AH306" s="24"/>
      <c r="AI306" s="24"/>
      <c r="AJ306" s="24"/>
      <c r="AK306" s="24"/>
      <c r="AL306" s="24"/>
      <c r="AM306" s="24"/>
      <c r="AN306" s="24"/>
      <c r="AO306" s="24"/>
      <c r="AP306" s="24"/>
    </row>
    <row r="307" spans="1:42">
      <c r="A307" s="1" t="s">
        <v>446</v>
      </c>
      <c r="B307" s="4"/>
      <c r="C307" s="35"/>
      <c r="D307" s="24"/>
      <c r="E307" s="24"/>
      <c r="F307" s="24"/>
      <c r="G307" s="24"/>
      <c r="H307" s="24"/>
      <c r="I307" s="24"/>
      <c r="J307" s="24"/>
      <c r="K307" s="24"/>
      <c r="L307" s="24"/>
      <c r="M307" s="35"/>
      <c r="N307" s="24"/>
      <c r="O307" s="24"/>
      <c r="P307" s="24"/>
      <c r="Q307" s="24"/>
      <c r="R307" s="24"/>
      <c r="S307" s="24"/>
      <c r="T307" s="24"/>
      <c r="U307" s="24"/>
      <c r="V307" s="24"/>
      <c r="W307" s="35"/>
      <c r="X307" s="24"/>
      <c r="Y307" s="24"/>
      <c r="Z307" s="24"/>
      <c r="AA307" s="24"/>
      <c r="AB307" s="24"/>
      <c r="AC307" s="24"/>
      <c r="AD307" s="24"/>
      <c r="AE307" s="24"/>
      <c r="AF307" s="24"/>
      <c r="AG307" s="35"/>
      <c r="AH307" s="24"/>
      <c r="AI307" s="24"/>
      <c r="AJ307" s="24"/>
      <c r="AK307" s="24"/>
      <c r="AL307" s="24"/>
      <c r="AM307" s="24"/>
      <c r="AN307" s="24"/>
      <c r="AO307" s="24"/>
      <c r="AP307" s="24"/>
    </row>
    <row r="308" spans="1:42">
      <c r="A308" s="1" t="s">
        <v>392</v>
      </c>
      <c r="B308" s="4"/>
      <c r="C308" s="35"/>
      <c r="D308" s="24"/>
      <c r="E308" s="24"/>
      <c r="F308" s="24"/>
      <c r="G308" s="24"/>
      <c r="H308" s="24"/>
      <c r="I308" s="24"/>
      <c r="J308" s="24"/>
      <c r="K308" s="24"/>
      <c r="L308" s="24"/>
      <c r="M308" s="35"/>
      <c r="N308" s="24"/>
      <c r="O308" s="24"/>
      <c r="P308" s="24"/>
      <c r="Q308" s="24"/>
      <c r="R308" s="24"/>
      <c r="S308" s="24"/>
      <c r="T308" s="24"/>
      <c r="U308" s="24"/>
      <c r="V308" s="24"/>
      <c r="W308" s="35"/>
      <c r="X308" s="24"/>
      <c r="Y308" s="24"/>
      <c r="Z308" s="24"/>
      <c r="AA308" s="24"/>
      <c r="AB308" s="24"/>
      <c r="AC308" s="24"/>
      <c r="AD308" s="24"/>
      <c r="AE308" s="24"/>
      <c r="AF308" s="24"/>
      <c r="AG308" s="35"/>
      <c r="AH308" s="24"/>
      <c r="AI308" s="24"/>
      <c r="AJ308" s="24"/>
      <c r="AK308" s="24"/>
      <c r="AL308" s="24"/>
      <c r="AM308" s="24"/>
      <c r="AN308" s="24"/>
      <c r="AO308" s="24"/>
      <c r="AP308" s="24"/>
    </row>
    <row r="309" spans="1:42">
      <c r="A309" s="1" t="s">
        <v>427</v>
      </c>
      <c r="B309" s="4"/>
      <c r="C309" s="35"/>
      <c r="D309" s="24"/>
      <c r="E309" s="24"/>
      <c r="F309" s="24"/>
      <c r="G309" s="24"/>
      <c r="H309" s="24"/>
      <c r="I309" s="24"/>
      <c r="J309" s="24"/>
      <c r="K309" s="24"/>
      <c r="L309" s="24"/>
      <c r="M309" s="35"/>
      <c r="N309" s="24"/>
      <c r="O309" s="24"/>
      <c r="P309" s="24"/>
      <c r="Q309" s="24"/>
      <c r="R309" s="24"/>
      <c r="S309" s="24"/>
      <c r="T309" s="24"/>
      <c r="U309" s="24"/>
      <c r="V309" s="24"/>
      <c r="W309" s="35"/>
      <c r="X309" s="24"/>
      <c r="Y309" s="24"/>
      <c r="Z309" s="24"/>
      <c r="AA309" s="24"/>
      <c r="AB309" s="24"/>
      <c r="AC309" s="24"/>
      <c r="AD309" s="24"/>
      <c r="AE309" s="24"/>
      <c r="AF309" s="24"/>
      <c r="AG309" s="35"/>
      <c r="AH309" s="24"/>
      <c r="AI309" s="24"/>
      <c r="AJ309" s="24"/>
      <c r="AK309" s="24"/>
      <c r="AL309" s="24"/>
      <c r="AM309" s="24"/>
      <c r="AN309" s="24"/>
      <c r="AO309" s="24"/>
      <c r="AP309" s="24"/>
    </row>
    <row r="310" spans="1:42">
      <c r="A310" s="1" t="s">
        <v>393</v>
      </c>
      <c r="B310" s="4"/>
      <c r="C310" s="35"/>
      <c r="D310" s="24"/>
      <c r="E310" s="24"/>
      <c r="F310" s="24"/>
      <c r="G310" s="24"/>
      <c r="H310" s="24"/>
      <c r="I310" s="24"/>
      <c r="J310" s="24"/>
      <c r="K310" s="24"/>
      <c r="L310" s="24"/>
      <c r="M310" s="35"/>
      <c r="N310" s="24"/>
      <c r="O310" s="24"/>
      <c r="P310" s="24"/>
      <c r="Q310" s="24"/>
      <c r="R310" s="24"/>
      <c r="S310" s="24"/>
      <c r="T310" s="24"/>
      <c r="U310" s="24"/>
      <c r="V310" s="24"/>
      <c r="W310" s="35"/>
      <c r="X310" s="24"/>
      <c r="Y310" s="24"/>
      <c r="Z310" s="24"/>
      <c r="AA310" s="24"/>
      <c r="AB310" s="24"/>
      <c r="AC310" s="24"/>
      <c r="AD310" s="24"/>
      <c r="AE310" s="24"/>
      <c r="AF310" s="24"/>
      <c r="AG310" s="35"/>
      <c r="AH310" s="24"/>
      <c r="AI310" s="24"/>
      <c r="AJ310" s="24"/>
      <c r="AK310" s="24"/>
      <c r="AL310" s="24"/>
      <c r="AM310" s="24"/>
      <c r="AN310" s="24"/>
      <c r="AO310" s="24"/>
      <c r="AP310" s="24"/>
    </row>
    <row r="311" spans="1:42">
      <c r="A311" s="1" t="s">
        <v>394</v>
      </c>
      <c r="B311" s="4"/>
      <c r="C311" s="35"/>
      <c r="D311" s="24"/>
      <c r="E311" s="24"/>
      <c r="F311" s="24"/>
      <c r="G311" s="24"/>
      <c r="H311" s="24"/>
      <c r="I311" s="24"/>
      <c r="J311" s="24"/>
      <c r="K311" s="24"/>
      <c r="L311" s="24"/>
      <c r="M311" s="35"/>
      <c r="N311" s="24"/>
      <c r="O311" s="24"/>
      <c r="P311" s="24"/>
      <c r="Q311" s="24"/>
      <c r="R311" s="24"/>
      <c r="S311" s="24"/>
      <c r="T311" s="24"/>
      <c r="U311" s="24"/>
      <c r="V311" s="24"/>
      <c r="W311" s="35"/>
      <c r="X311" s="24"/>
      <c r="Y311" s="24"/>
      <c r="Z311" s="24"/>
      <c r="AA311" s="24"/>
      <c r="AB311" s="24"/>
      <c r="AC311" s="24"/>
      <c r="AD311" s="24"/>
      <c r="AE311" s="24"/>
      <c r="AF311" s="24"/>
      <c r="AG311" s="35"/>
      <c r="AH311" s="24"/>
      <c r="AI311" s="24"/>
      <c r="AJ311" s="24"/>
      <c r="AK311" s="24"/>
      <c r="AL311" s="24"/>
      <c r="AM311" s="24"/>
      <c r="AN311" s="24"/>
      <c r="AO311" s="24"/>
      <c r="AP311" s="24"/>
    </row>
    <row r="312" spans="1:42">
      <c r="A312" s="1" t="s">
        <v>395</v>
      </c>
      <c r="B312" s="4"/>
      <c r="C312" s="35"/>
      <c r="D312" s="24"/>
      <c r="E312" s="24"/>
      <c r="F312" s="24"/>
      <c r="G312" s="24"/>
      <c r="H312" s="24"/>
      <c r="I312" s="24"/>
      <c r="J312" s="24"/>
      <c r="K312" s="24"/>
      <c r="L312" s="24"/>
      <c r="M312" s="35"/>
      <c r="N312" s="24"/>
      <c r="O312" s="24"/>
      <c r="P312" s="24"/>
      <c r="Q312" s="24"/>
      <c r="R312" s="24"/>
      <c r="S312" s="24"/>
      <c r="T312" s="24"/>
      <c r="U312" s="24"/>
      <c r="V312" s="24"/>
      <c r="W312" s="35"/>
      <c r="X312" s="24"/>
      <c r="Y312" s="24"/>
      <c r="Z312" s="24"/>
      <c r="AA312" s="24"/>
      <c r="AB312" s="24"/>
      <c r="AC312" s="24"/>
      <c r="AD312" s="24"/>
      <c r="AE312" s="24"/>
      <c r="AF312" s="24"/>
      <c r="AG312" s="35"/>
      <c r="AH312" s="24"/>
      <c r="AI312" s="24"/>
      <c r="AJ312" s="24"/>
      <c r="AK312" s="24"/>
      <c r="AL312" s="24"/>
      <c r="AM312" s="24"/>
      <c r="AN312" s="24"/>
      <c r="AO312" s="24"/>
      <c r="AP312" s="24"/>
    </row>
    <row r="313" spans="1:42">
      <c r="A313" s="1" t="s">
        <v>400</v>
      </c>
      <c r="B313" s="4"/>
      <c r="C313" s="35"/>
      <c r="D313" s="24"/>
      <c r="E313" s="24"/>
      <c r="F313" s="24"/>
      <c r="G313" s="24"/>
      <c r="H313" s="24"/>
      <c r="I313" s="24"/>
      <c r="J313" s="24"/>
      <c r="K313" s="24"/>
      <c r="L313" s="24"/>
      <c r="M313" s="35"/>
      <c r="N313" s="24"/>
      <c r="O313" s="24"/>
      <c r="P313" s="24"/>
      <c r="Q313" s="24"/>
      <c r="R313" s="24"/>
      <c r="S313" s="24"/>
      <c r="T313" s="24"/>
      <c r="U313" s="24"/>
      <c r="V313" s="24"/>
      <c r="W313" s="35"/>
      <c r="X313" s="24"/>
      <c r="Y313" s="24"/>
      <c r="Z313" s="24"/>
      <c r="AA313" s="24"/>
      <c r="AB313" s="24"/>
      <c r="AC313" s="24"/>
      <c r="AD313" s="24"/>
      <c r="AE313" s="24"/>
      <c r="AF313" s="24"/>
      <c r="AG313" s="35"/>
      <c r="AH313" s="24"/>
      <c r="AI313" s="24"/>
      <c r="AJ313" s="24"/>
      <c r="AK313" s="24"/>
      <c r="AL313" s="24"/>
      <c r="AM313" s="24"/>
      <c r="AN313" s="24"/>
      <c r="AO313" s="24"/>
      <c r="AP313" s="24"/>
    </row>
    <row r="314" spans="1:42">
      <c r="A314" s="1" t="s">
        <v>401</v>
      </c>
      <c r="B314" s="4"/>
      <c r="C314" s="35"/>
      <c r="D314" s="24"/>
      <c r="E314" s="24"/>
      <c r="F314" s="24"/>
      <c r="G314" s="24"/>
      <c r="H314" s="24"/>
      <c r="I314" s="24"/>
      <c r="J314" s="24"/>
      <c r="K314" s="24"/>
      <c r="L314" s="24"/>
      <c r="M314" s="35"/>
      <c r="N314" s="24"/>
      <c r="O314" s="24"/>
      <c r="P314" s="24"/>
      <c r="Q314" s="24"/>
      <c r="R314" s="24"/>
      <c r="S314" s="24"/>
      <c r="T314" s="24"/>
      <c r="U314" s="24"/>
      <c r="V314" s="24"/>
      <c r="W314" s="35"/>
      <c r="X314" s="24"/>
      <c r="Y314" s="24"/>
      <c r="Z314" s="24"/>
      <c r="AA314" s="24"/>
      <c r="AB314" s="24"/>
      <c r="AC314" s="24"/>
      <c r="AD314" s="24"/>
      <c r="AE314" s="24"/>
      <c r="AF314" s="24"/>
      <c r="AG314" s="35"/>
      <c r="AH314" s="24"/>
      <c r="AI314" s="24"/>
      <c r="AJ314" s="24"/>
      <c r="AK314" s="24"/>
      <c r="AL314" s="24"/>
      <c r="AM314" s="24"/>
      <c r="AN314" s="24"/>
      <c r="AO314" s="24"/>
      <c r="AP314" s="24"/>
    </row>
    <row r="315" spans="1:42">
      <c r="A315" s="1" t="s">
        <v>634</v>
      </c>
      <c r="B315" s="4"/>
      <c r="C315" s="35"/>
      <c r="D315" s="24"/>
      <c r="E315" s="24"/>
      <c r="F315" s="24"/>
      <c r="G315" s="24"/>
      <c r="H315" s="24"/>
      <c r="I315" s="24"/>
      <c r="J315" s="24"/>
      <c r="K315" s="24"/>
      <c r="L315" s="24"/>
      <c r="M315" s="35"/>
      <c r="N315" s="24"/>
      <c r="O315" s="24"/>
      <c r="P315" s="24"/>
      <c r="Q315" s="24"/>
      <c r="R315" s="24"/>
      <c r="S315" s="24"/>
      <c r="T315" s="24"/>
      <c r="U315" s="24"/>
      <c r="V315" s="24"/>
      <c r="W315" s="35"/>
      <c r="X315" s="24"/>
      <c r="Y315" s="24"/>
      <c r="Z315" s="24"/>
      <c r="AA315" s="24"/>
      <c r="AB315" s="24"/>
      <c r="AC315" s="24"/>
      <c r="AD315" s="24"/>
      <c r="AE315" s="24"/>
      <c r="AF315" s="24"/>
      <c r="AG315" s="35"/>
      <c r="AH315" s="24"/>
      <c r="AI315" s="24"/>
      <c r="AJ315" s="24"/>
      <c r="AK315" s="24"/>
      <c r="AL315" s="24"/>
      <c r="AM315" s="24"/>
      <c r="AN315" s="24"/>
      <c r="AO315" s="24"/>
      <c r="AP315" s="24"/>
    </row>
    <row r="316" spans="1:42">
      <c r="A316" s="1" t="s">
        <v>402</v>
      </c>
      <c r="B316" s="4"/>
      <c r="C316" s="35"/>
      <c r="D316" s="24"/>
      <c r="E316" s="24"/>
      <c r="F316" s="24"/>
      <c r="G316" s="24"/>
      <c r="H316" s="24"/>
      <c r="I316" s="24"/>
      <c r="J316" s="24"/>
      <c r="K316" s="24"/>
      <c r="L316" s="24"/>
      <c r="M316" s="35"/>
      <c r="N316" s="24"/>
      <c r="O316" s="24"/>
      <c r="P316" s="24"/>
      <c r="Q316" s="24"/>
      <c r="R316" s="24"/>
      <c r="S316" s="24"/>
      <c r="T316" s="24"/>
      <c r="U316" s="24"/>
      <c r="V316" s="24"/>
      <c r="W316" s="35"/>
      <c r="X316" s="24"/>
      <c r="Y316" s="24"/>
      <c r="Z316" s="24"/>
      <c r="AA316" s="24"/>
      <c r="AB316" s="24"/>
      <c r="AC316" s="24"/>
      <c r="AD316" s="24"/>
      <c r="AE316" s="24"/>
      <c r="AF316" s="24"/>
      <c r="AG316" s="35"/>
      <c r="AH316" s="24"/>
      <c r="AI316" s="24"/>
      <c r="AJ316" s="24"/>
      <c r="AK316" s="24"/>
      <c r="AL316" s="24"/>
      <c r="AM316" s="24"/>
      <c r="AN316" s="24"/>
      <c r="AO316" s="24"/>
      <c r="AP316" s="24"/>
    </row>
    <row r="317" spans="1:42">
      <c r="A317" s="1" t="s">
        <v>511</v>
      </c>
      <c r="B317" s="4"/>
      <c r="C317" s="35"/>
      <c r="D317" s="24"/>
      <c r="E317" s="24"/>
      <c r="F317" s="24"/>
      <c r="G317" s="24"/>
      <c r="H317" s="24"/>
      <c r="I317" s="24"/>
      <c r="J317" s="24"/>
      <c r="K317" s="24"/>
      <c r="L317" s="24"/>
      <c r="M317" s="35"/>
      <c r="N317" s="24"/>
      <c r="O317" s="24"/>
      <c r="P317" s="24"/>
      <c r="Q317" s="24"/>
      <c r="R317" s="24"/>
      <c r="S317" s="24"/>
      <c r="T317" s="24"/>
      <c r="U317" s="24"/>
      <c r="V317" s="24"/>
      <c r="W317" s="35"/>
      <c r="X317" s="24"/>
      <c r="Y317" s="24"/>
      <c r="Z317" s="24"/>
      <c r="AA317" s="24"/>
      <c r="AB317" s="24"/>
      <c r="AC317" s="24"/>
      <c r="AD317" s="24"/>
      <c r="AE317" s="24"/>
      <c r="AF317" s="24"/>
      <c r="AG317" s="35"/>
      <c r="AH317" s="24"/>
      <c r="AI317" s="24"/>
      <c r="AJ317" s="24"/>
      <c r="AK317" s="24"/>
      <c r="AL317" s="24"/>
      <c r="AM317" s="24"/>
      <c r="AN317" s="24"/>
      <c r="AO317" s="24"/>
      <c r="AP317" s="24"/>
    </row>
    <row r="318" spans="1:42">
      <c r="A318" s="1" t="s">
        <v>403</v>
      </c>
      <c r="B318" s="4"/>
      <c r="C318" s="35"/>
      <c r="D318" s="24"/>
      <c r="E318" s="24"/>
      <c r="F318" s="24"/>
      <c r="G318" s="24"/>
      <c r="H318" s="24"/>
      <c r="I318" s="24"/>
      <c r="J318" s="24"/>
      <c r="K318" s="24"/>
      <c r="L318" s="24"/>
      <c r="M318" s="35"/>
      <c r="N318" s="24"/>
      <c r="O318" s="24"/>
      <c r="P318" s="24"/>
      <c r="Q318" s="24"/>
      <c r="R318" s="24"/>
      <c r="S318" s="24"/>
      <c r="T318" s="24"/>
      <c r="U318" s="24"/>
      <c r="V318" s="24"/>
      <c r="W318" s="35"/>
      <c r="X318" s="24"/>
      <c r="Y318" s="24"/>
      <c r="Z318" s="24"/>
      <c r="AA318" s="24"/>
      <c r="AB318" s="24"/>
      <c r="AC318" s="24"/>
      <c r="AD318" s="24"/>
      <c r="AE318" s="24"/>
      <c r="AF318" s="24"/>
      <c r="AG318" s="35"/>
      <c r="AH318" s="24"/>
      <c r="AI318" s="24"/>
      <c r="AJ318" s="24"/>
      <c r="AK318" s="24"/>
      <c r="AL318" s="24"/>
      <c r="AM318" s="24"/>
      <c r="AN318" s="24"/>
      <c r="AO318" s="24"/>
      <c r="AP318" s="24"/>
    </row>
    <row r="319" spans="1:42">
      <c r="A319" s="1" t="s">
        <v>404</v>
      </c>
      <c r="B319" s="4"/>
      <c r="C319" s="35"/>
      <c r="D319" s="24"/>
      <c r="E319" s="24"/>
      <c r="F319" s="24"/>
      <c r="G319" s="24"/>
      <c r="H319" s="24"/>
      <c r="I319" s="24"/>
      <c r="J319" s="24"/>
      <c r="K319" s="24"/>
      <c r="L319" s="24"/>
      <c r="M319" s="35"/>
      <c r="N319" s="24"/>
      <c r="O319" s="24"/>
      <c r="P319" s="24"/>
      <c r="Q319" s="24"/>
      <c r="R319" s="24"/>
      <c r="S319" s="24"/>
      <c r="T319" s="24"/>
      <c r="U319" s="24"/>
      <c r="V319" s="24"/>
      <c r="W319" s="35"/>
      <c r="X319" s="24"/>
      <c r="Y319" s="24"/>
      <c r="Z319" s="24"/>
      <c r="AA319" s="24"/>
      <c r="AB319" s="24"/>
      <c r="AC319" s="24"/>
      <c r="AD319" s="24"/>
      <c r="AE319" s="24"/>
      <c r="AF319" s="24"/>
      <c r="AG319" s="35"/>
      <c r="AH319" s="24"/>
      <c r="AI319" s="24"/>
      <c r="AJ319" s="24"/>
      <c r="AK319" s="24"/>
      <c r="AL319" s="24"/>
      <c r="AM319" s="24"/>
      <c r="AN319" s="24"/>
      <c r="AO319" s="24"/>
      <c r="AP319" s="24"/>
    </row>
    <row r="320" spans="1:42">
      <c r="A320" s="1" t="s">
        <v>319</v>
      </c>
      <c r="B320" s="4"/>
      <c r="C320" s="35"/>
      <c r="D320" s="24"/>
      <c r="E320" s="24"/>
      <c r="F320" s="24"/>
      <c r="G320" s="24"/>
      <c r="H320" s="24"/>
      <c r="I320" s="24"/>
      <c r="J320" s="24"/>
      <c r="K320" s="24"/>
      <c r="L320" s="24"/>
      <c r="M320" s="35"/>
      <c r="N320" s="24"/>
      <c r="O320" s="24"/>
      <c r="P320" s="24"/>
      <c r="Q320" s="24"/>
      <c r="R320" s="24"/>
      <c r="S320" s="24"/>
      <c r="T320" s="24"/>
      <c r="U320" s="24"/>
      <c r="V320" s="24"/>
      <c r="W320" s="35"/>
      <c r="X320" s="24"/>
      <c r="Y320" s="24"/>
      <c r="Z320" s="24"/>
      <c r="AA320" s="24"/>
      <c r="AB320" s="24"/>
      <c r="AC320" s="24"/>
      <c r="AD320" s="24"/>
      <c r="AE320" s="24"/>
      <c r="AF320" s="24"/>
      <c r="AG320" s="35"/>
      <c r="AH320" s="24"/>
      <c r="AI320" s="24"/>
      <c r="AJ320" s="24"/>
      <c r="AK320" s="24"/>
      <c r="AL320" s="24"/>
      <c r="AM320" s="24"/>
      <c r="AN320" s="24"/>
      <c r="AO320" s="24"/>
      <c r="AP320" s="24"/>
    </row>
    <row r="321" spans="1:42">
      <c r="A321" s="1" t="s">
        <v>405</v>
      </c>
      <c r="B321" s="4"/>
      <c r="C321" s="35"/>
      <c r="D321" s="24"/>
      <c r="E321" s="24"/>
      <c r="F321" s="24"/>
      <c r="G321" s="24"/>
      <c r="H321" s="24"/>
      <c r="I321" s="24"/>
      <c r="J321" s="24"/>
      <c r="K321" s="24"/>
      <c r="L321" s="24"/>
      <c r="M321" s="35"/>
      <c r="N321" s="24"/>
      <c r="O321" s="24"/>
      <c r="P321" s="24"/>
      <c r="Q321" s="24"/>
      <c r="R321" s="24"/>
      <c r="S321" s="24"/>
      <c r="T321" s="24"/>
      <c r="U321" s="24"/>
      <c r="V321" s="24"/>
      <c r="W321" s="35"/>
      <c r="X321" s="24"/>
      <c r="Y321" s="24"/>
      <c r="Z321" s="24"/>
      <c r="AA321" s="24"/>
      <c r="AB321" s="24"/>
      <c r="AC321" s="24"/>
      <c r="AD321" s="24"/>
      <c r="AE321" s="24"/>
      <c r="AF321" s="24"/>
      <c r="AG321" s="35"/>
      <c r="AH321" s="24"/>
      <c r="AI321" s="24"/>
      <c r="AJ321" s="24"/>
      <c r="AK321" s="24"/>
      <c r="AL321" s="24"/>
      <c r="AM321" s="24"/>
      <c r="AN321" s="24"/>
      <c r="AO321" s="24"/>
      <c r="AP321" s="24"/>
    </row>
    <row r="322" spans="1:42">
      <c r="A322" s="1" t="s">
        <v>431</v>
      </c>
      <c r="B322" s="4"/>
      <c r="C322" s="35"/>
      <c r="D322" s="24"/>
      <c r="E322" s="24"/>
      <c r="F322" s="24"/>
      <c r="G322" s="24"/>
      <c r="H322" s="24"/>
      <c r="I322" s="24"/>
      <c r="J322" s="24"/>
      <c r="K322" s="24"/>
      <c r="L322" s="24"/>
      <c r="M322" s="35"/>
      <c r="N322" s="24"/>
      <c r="O322" s="24"/>
      <c r="P322" s="24"/>
      <c r="Q322" s="24"/>
      <c r="R322" s="24"/>
      <c r="S322" s="24"/>
      <c r="T322" s="24"/>
      <c r="U322" s="24"/>
      <c r="V322" s="24"/>
      <c r="W322" s="35"/>
      <c r="X322" s="24"/>
      <c r="Y322" s="24"/>
      <c r="Z322" s="24"/>
      <c r="AA322" s="24"/>
      <c r="AB322" s="24"/>
      <c r="AC322" s="24"/>
      <c r="AD322" s="24"/>
      <c r="AE322" s="24"/>
      <c r="AF322" s="24"/>
      <c r="AG322" s="35"/>
      <c r="AH322" s="24"/>
      <c r="AI322" s="24"/>
      <c r="AJ322" s="24"/>
      <c r="AK322" s="24"/>
      <c r="AL322" s="24"/>
      <c r="AM322" s="24"/>
      <c r="AN322" s="24"/>
      <c r="AO322" s="24"/>
      <c r="AP322" s="24"/>
    </row>
    <row r="323" spans="1:42">
      <c r="A323" s="1" t="s">
        <v>690</v>
      </c>
      <c r="B323" s="4"/>
      <c r="C323" s="35"/>
      <c r="D323" s="24"/>
      <c r="E323" s="24"/>
      <c r="F323" s="24"/>
      <c r="G323" s="24"/>
      <c r="H323" s="24"/>
      <c r="I323" s="24"/>
      <c r="J323" s="24"/>
      <c r="K323" s="24"/>
      <c r="L323" s="24"/>
      <c r="M323" s="35"/>
      <c r="N323" s="24"/>
      <c r="O323" s="24"/>
      <c r="P323" s="24"/>
      <c r="Q323" s="24"/>
      <c r="R323" s="24"/>
      <c r="S323" s="24"/>
      <c r="T323" s="24"/>
      <c r="U323" s="24"/>
      <c r="V323" s="24"/>
      <c r="W323" s="35"/>
      <c r="X323" s="24"/>
      <c r="Y323" s="24"/>
      <c r="Z323" s="24"/>
      <c r="AA323" s="24"/>
      <c r="AB323" s="24"/>
      <c r="AC323" s="24"/>
      <c r="AD323" s="24"/>
      <c r="AE323" s="24"/>
      <c r="AF323" s="24"/>
      <c r="AG323" s="35"/>
      <c r="AH323" s="24"/>
      <c r="AI323" s="24"/>
      <c r="AJ323" s="24"/>
      <c r="AK323" s="24"/>
      <c r="AL323" s="24"/>
      <c r="AM323" s="24"/>
      <c r="AN323" s="24"/>
      <c r="AO323" s="24"/>
      <c r="AP323" s="24"/>
    </row>
    <row r="324" spans="1:42">
      <c r="A324" s="1" t="s">
        <v>694</v>
      </c>
      <c r="B324" s="4"/>
      <c r="C324" s="35"/>
      <c r="D324" s="24"/>
      <c r="E324" s="24"/>
      <c r="F324" s="24"/>
      <c r="G324" s="24"/>
      <c r="H324" s="24"/>
      <c r="I324" s="24"/>
      <c r="J324" s="24"/>
      <c r="K324" s="24"/>
      <c r="L324" s="24"/>
      <c r="M324" s="35"/>
      <c r="N324" s="24"/>
      <c r="O324" s="24"/>
      <c r="P324" s="24"/>
      <c r="Q324" s="24"/>
      <c r="R324" s="24"/>
      <c r="S324" s="24"/>
      <c r="T324" s="24"/>
      <c r="U324" s="24"/>
      <c r="V324" s="24"/>
      <c r="W324" s="35"/>
      <c r="X324" s="24"/>
      <c r="Y324" s="24"/>
      <c r="Z324" s="24"/>
      <c r="AA324" s="24"/>
      <c r="AB324" s="24"/>
      <c r="AC324" s="24"/>
      <c r="AD324" s="24"/>
      <c r="AE324" s="24"/>
      <c r="AF324" s="24"/>
      <c r="AG324" s="35"/>
      <c r="AH324" s="24"/>
      <c r="AI324" s="24"/>
      <c r="AJ324" s="24"/>
      <c r="AK324" s="24"/>
      <c r="AL324" s="24"/>
      <c r="AM324" s="24"/>
      <c r="AN324" s="24"/>
      <c r="AO324" s="24"/>
      <c r="AP324" s="24"/>
    </row>
    <row r="325" spans="1:42">
      <c r="A325" s="1" t="s">
        <v>408</v>
      </c>
      <c r="B325" s="4"/>
      <c r="C325" s="35"/>
      <c r="D325" s="24"/>
      <c r="E325" s="24"/>
      <c r="F325" s="24"/>
      <c r="G325" s="24"/>
      <c r="H325" s="24"/>
      <c r="I325" s="24"/>
      <c r="J325" s="24"/>
      <c r="K325" s="24"/>
      <c r="L325" s="24"/>
      <c r="M325" s="35"/>
      <c r="N325" s="24"/>
      <c r="O325" s="24"/>
      <c r="P325" s="24"/>
      <c r="Q325" s="24"/>
      <c r="R325" s="24"/>
      <c r="S325" s="24"/>
      <c r="T325" s="24"/>
      <c r="U325" s="24"/>
      <c r="V325" s="24"/>
      <c r="W325" s="35"/>
      <c r="X325" s="24"/>
      <c r="Y325" s="24"/>
      <c r="Z325" s="24"/>
      <c r="AA325" s="24"/>
      <c r="AB325" s="24"/>
      <c r="AC325" s="24"/>
      <c r="AD325" s="24"/>
      <c r="AE325" s="24"/>
      <c r="AF325" s="24"/>
      <c r="AG325" s="35"/>
      <c r="AH325" s="24"/>
      <c r="AI325" s="24"/>
      <c r="AJ325" s="24"/>
      <c r="AK325" s="24"/>
      <c r="AL325" s="24"/>
      <c r="AM325" s="24"/>
      <c r="AN325" s="24"/>
      <c r="AO325" s="24"/>
      <c r="AP325" s="24"/>
    </row>
    <row r="326" spans="1:42">
      <c r="A326" s="1" t="s">
        <v>410</v>
      </c>
      <c r="B326" s="4"/>
      <c r="C326" s="35"/>
      <c r="D326" s="24"/>
      <c r="E326" s="24"/>
      <c r="F326" s="24"/>
      <c r="G326" s="24"/>
      <c r="H326" s="24"/>
      <c r="I326" s="24"/>
      <c r="J326" s="24"/>
      <c r="K326" s="24"/>
      <c r="L326" s="24"/>
      <c r="M326" s="35"/>
      <c r="N326" s="24"/>
      <c r="O326" s="24"/>
      <c r="P326" s="24"/>
      <c r="Q326" s="24"/>
      <c r="R326" s="24"/>
      <c r="S326" s="24"/>
      <c r="T326" s="24"/>
      <c r="U326" s="24"/>
      <c r="V326" s="24"/>
      <c r="W326" s="35"/>
      <c r="X326" s="24"/>
      <c r="Y326" s="24"/>
      <c r="Z326" s="24"/>
      <c r="AA326" s="24"/>
      <c r="AB326" s="24"/>
      <c r="AC326" s="24"/>
      <c r="AD326" s="24"/>
      <c r="AE326" s="24"/>
      <c r="AF326" s="24"/>
      <c r="AG326" s="35"/>
      <c r="AH326" s="24"/>
      <c r="AI326" s="24"/>
      <c r="AJ326" s="24"/>
      <c r="AK326" s="24"/>
      <c r="AL326" s="24"/>
      <c r="AM326" s="24"/>
      <c r="AN326" s="24"/>
      <c r="AO326" s="24"/>
      <c r="AP326" s="24"/>
    </row>
    <row r="327" spans="1:42">
      <c r="A327" s="1" t="s">
        <v>205</v>
      </c>
      <c r="B327" s="4"/>
      <c r="C327" s="35"/>
      <c r="D327" s="24"/>
      <c r="E327" s="24"/>
      <c r="F327" s="24"/>
      <c r="G327" s="24"/>
      <c r="H327" s="24"/>
      <c r="I327" s="24"/>
      <c r="J327" s="24"/>
      <c r="K327" s="24"/>
      <c r="L327" s="24"/>
      <c r="M327" s="35"/>
      <c r="N327" s="24"/>
      <c r="O327" s="24"/>
      <c r="P327" s="24"/>
      <c r="Q327" s="24"/>
      <c r="R327" s="24"/>
      <c r="S327" s="24"/>
      <c r="T327" s="24"/>
      <c r="U327" s="24"/>
      <c r="V327" s="24"/>
      <c r="W327" s="35"/>
      <c r="X327" s="24"/>
      <c r="Y327" s="24"/>
      <c r="Z327" s="24"/>
      <c r="AA327" s="24"/>
      <c r="AB327" s="24"/>
      <c r="AC327" s="24"/>
      <c r="AD327" s="24"/>
      <c r="AE327" s="24"/>
      <c r="AF327" s="24"/>
      <c r="AG327" s="35"/>
      <c r="AH327" s="24"/>
      <c r="AI327" s="24"/>
      <c r="AJ327" s="24"/>
      <c r="AK327" s="24"/>
      <c r="AL327" s="24"/>
      <c r="AM327" s="24"/>
      <c r="AN327" s="24"/>
      <c r="AO327" s="24"/>
      <c r="AP327" s="24"/>
    </row>
    <row r="328" spans="1:42">
      <c r="A328" s="1" t="s">
        <v>683</v>
      </c>
      <c r="B328" s="4"/>
      <c r="C328" s="35"/>
      <c r="D328" s="24"/>
      <c r="E328" s="24"/>
      <c r="F328" s="24"/>
      <c r="G328" s="24"/>
      <c r="H328" s="24"/>
      <c r="I328" s="24"/>
      <c r="J328" s="24"/>
      <c r="K328" s="24"/>
      <c r="L328" s="24"/>
      <c r="M328" s="35"/>
      <c r="N328" s="24"/>
      <c r="O328" s="24"/>
      <c r="P328" s="24"/>
      <c r="Q328" s="24"/>
      <c r="R328" s="24"/>
      <c r="S328" s="24"/>
      <c r="T328" s="24"/>
      <c r="U328" s="24"/>
      <c r="V328" s="24"/>
      <c r="W328" s="35"/>
      <c r="X328" s="24"/>
      <c r="Y328" s="24"/>
      <c r="Z328" s="24"/>
      <c r="AA328" s="24"/>
      <c r="AB328" s="24"/>
      <c r="AC328" s="24"/>
      <c r="AD328" s="24"/>
      <c r="AE328" s="24"/>
      <c r="AF328" s="24"/>
      <c r="AG328" s="35"/>
      <c r="AH328" s="24"/>
      <c r="AI328" s="24"/>
      <c r="AJ328" s="24"/>
      <c r="AK328" s="24"/>
      <c r="AL328" s="24"/>
      <c r="AM328" s="24"/>
      <c r="AN328" s="24"/>
      <c r="AO328" s="24"/>
      <c r="AP328" s="24"/>
    </row>
    <row r="329" spans="1:42">
      <c r="A329" s="1" t="s">
        <v>419</v>
      </c>
      <c r="B329" s="3"/>
      <c r="C329" s="35"/>
      <c r="D329" s="24"/>
      <c r="E329" s="24"/>
      <c r="F329" s="24"/>
      <c r="G329" s="24"/>
      <c r="H329" s="24"/>
      <c r="I329" s="24"/>
      <c r="J329" s="24"/>
      <c r="K329" s="24"/>
      <c r="L329" s="24"/>
      <c r="M329" s="35"/>
      <c r="N329" s="24"/>
      <c r="O329" s="24"/>
      <c r="P329" s="24"/>
      <c r="Q329" s="24"/>
      <c r="R329" s="24"/>
      <c r="S329" s="24"/>
      <c r="T329" s="24"/>
      <c r="U329" s="24"/>
      <c r="V329" s="24"/>
      <c r="W329" s="35"/>
      <c r="X329" s="24"/>
      <c r="Y329" s="24"/>
      <c r="Z329" s="24"/>
      <c r="AA329" s="24"/>
      <c r="AB329" s="24"/>
      <c r="AC329" s="24"/>
      <c r="AD329" s="24"/>
      <c r="AE329" s="24"/>
      <c r="AF329" s="24"/>
      <c r="AG329" s="35"/>
      <c r="AH329" s="24"/>
      <c r="AI329" s="24"/>
      <c r="AJ329" s="24"/>
      <c r="AK329" s="24"/>
      <c r="AL329" s="24"/>
      <c r="AM329" s="24"/>
      <c r="AN329" s="24"/>
      <c r="AO329" s="24"/>
      <c r="AP329" s="24"/>
    </row>
    <row r="330" spans="1:42">
      <c r="A330" s="1" t="s">
        <v>441</v>
      </c>
      <c r="B330" s="3"/>
      <c r="C330" s="35"/>
      <c r="D330" s="24"/>
      <c r="E330" s="24"/>
      <c r="F330" s="24"/>
      <c r="G330" s="24"/>
      <c r="H330" s="24"/>
      <c r="I330" s="24"/>
      <c r="J330" s="24"/>
      <c r="K330" s="24"/>
      <c r="L330" s="24"/>
      <c r="M330" s="35"/>
      <c r="N330" s="24"/>
      <c r="O330" s="24"/>
      <c r="P330" s="24"/>
      <c r="Q330" s="24"/>
      <c r="R330" s="24"/>
      <c r="S330" s="24"/>
      <c r="T330" s="24"/>
      <c r="U330" s="24"/>
      <c r="V330" s="24"/>
      <c r="W330" s="35"/>
      <c r="X330" s="24"/>
      <c r="Y330" s="24"/>
      <c r="Z330" s="24"/>
      <c r="AA330" s="24"/>
      <c r="AB330" s="24"/>
      <c r="AC330" s="24"/>
      <c r="AD330" s="24"/>
      <c r="AE330" s="24"/>
      <c r="AF330" s="24"/>
      <c r="AG330" s="35"/>
      <c r="AH330" s="24"/>
      <c r="AI330" s="24"/>
      <c r="AJ330" s="24"/>
      <c r="AK330" s="24"/>
      <c r="AL330" s="24"/>
      <c r="AM330" s="24"/>
      <c r="AN330" s="24"/>
      <c r="AO330" s="24"/>
      <c r="AP330" s="24"/>
    </row>
    <row r="331" spans="1:42">
      <c r="A331" s="1" t="s">
        <v>421</v>
      </c>
      <c r="B331" s="4"/>
      <c r="C331" s="35"/>
      <c r="D331" s="24"/>
      <c r="E331" s="24"/>
      <c r="F331" s="24"/>
      <c r="G331" s="24"/>
      <c r="H331" s="24"/>
      <c r="I331" s="24"/>
      <c r="J331" s="24"/>
      <c r="K331" s="24"/>
      <c r="L331" s="24"/>
      <c r="M331" s="35"/>
      <c r="N331" s="24"/>
      <c r="O331" s="24"/>
      <c r="P331" s="24"/>
      <c r="Q331" s="24"/>
      <c r="R331" s="24"/>
      <c r="S331" s="24"/>
      <c r="T331" s="24"/>
      <c r="U331" s="24"/>
      <c r="V331" s="24"/>
      <c r="W331" s="35"/>
      <c r="X331" s="24"/>
      <c r="Y331" s="24"/>
      <c r="Z331" s="24"/>
      <c r="AA331" s="24"/>
      <c r="AB331" s="24"/>
      <c r="AC331" s="24"/>
      <c r="AD331" s="24"/>
      <c r="AE331" s="24"/>
      <c r="AF331" s="24"/>
      <c r="AG331" s="35"/>
      <c r="AH331" s="24"/>
      <c r="AI331" s="24"/>
      <c r="AJ331" s="24"/>
      <c r="AK331" s="24"/>
      <c r="AL331" s="24"/>
      <c r="AM331" s="24"/>
      <c r="AN331" s="24"/>
      <c r="AO331" s="24"/>
      <c r="AP331" s="24"/>
    </row>
    <row r="332" spans="1:42">
      <c r="A332" s="1" t="s">
        <v>437</v>
      </c>
      <c r="B332" s="4"/>
      <c r="C332" s="35"/>
      <c r="D332" s="24"/>
      <c r="E332" s="24"/>
      <c r="F332" s="24"/>
      <c r="G332" s="24"/>
      <c r="H332" s="24"/>
      <c r="I332" s="24"/>
      <c r="J332" s="24"/>
      <c r="K332" s="24"/>
      <c r="L332" s="24"/>
      <c r="M332" s="35"/>
      <c r="N332" s="24"/>
      <c r="O332" s="24"/>
      <c r="P332" s="24"/>
      <c r="Q332" s="24"/>
      <c r="R332" s="24"/>
      <c r="S332" s="24"/>
      <c r="T332" s="24"/>
      <c r="U332" s="24"/>
      <c r="V332" s="24"/>
      <c r="W332" s="35"/>
      <c r="X332" s="24"/>
      <c r="Y332" s="24"/>
      <c r="Z332" s="24"/>
      <c r="AA332" s="24"/>
      <c r="AB332" s="24"/>
      <c r="AC332" s="24"/>
      <c r="AD332" s="24"/>
      <c r="AE332" s="24"/>
      <c r="AF332" s="24"/>
      <c r="AG332" s="35"/>
      <c r="AH332" s="24"/>
      <c r="AI332" s="24"/>
      <c r="AJ332" s="24"/>
      <c r="AK332" s="24"/>
      <c r="AL332" s="24"/>
      <c r="AM332" s="24"/>
      <c r="AN332" s="24"/>
      <c r="AO332" s="24"/>
      <c r="AP332" s="24"/>
    </row>
    <row r="333" spans="1:42">
      <c r="A333" s="1" t="s">
        <v>665</v>
      </c>
      <c r="B333" s="4"/>
      <c r="C333" s="35"/>
      <c r="D333" s="24"/>
      <c r="E333" s="24"/>
      <c r="F333" s="24"/>
      <c r="G333" s="24"/>
      <c r="H333" s="24"/>
      <c r="I333" s="24"/>
      <c r="J333" s="24"/>
      <c r="K333" s="24"/>
      <c r="L333" s="24"/>
      <c r="M333" s="35"/>
      <c r="N333" s="24"/>
      <c r="O333" s="24"/>
      <c r="P333" s="24"/>
      <c r="Q333" s="24"/>
      <c r="R333" s="24"/>
      <c r="S333" s="24"/>
      <c r="T333" s="24"/>
      <c r="U333" s="24"/>
      <c r="V333" s="24"/>
      <c r="W333" s="35"/>
      <c r="X333" s="24"/>
      <c r="Y333" s="24"/>
      <c r="Z333" s="24"/>
      <c r="AA333" s="24"/>
      <c r="AB333" s="24"/>
      <c r="AC333" s="24"/>
      <c r="AD333" s="24"/>
      <c r="AE333" s="24"/>
      <c r="AF333" s="24"/>
      <c r="AG333" s="35"/>
      <c r="AH333" s="24"/>
      <c r="AI333" s="24"/>
      <c r="AJ333" s="24"/>
      <c r="AK333" s="24"/>
      <c r="AL333" s="24"/>
      <c r="AM333" s="24"/>
      <c r="AN333" s="24"/>
      <c r="AO333" s="24"/>
      <c r="AP333" s="24"/>
    </row>
    <row r="334" spans="1:42">
      <c r="A334" s="1" t="s">
        <v>406</v>
      </c>
      <c r="B334" s="4"/>
      <c r="C334" s="35"/>
      <c r="D334" s="24"/>
      <c r="E334" s="24"/>
      <c r="F334" s="24"/>
      <c r="G334" s="24"/>
      <c r="H334" s="24"/>
      <c r="I334" s="24"/>
      <c r="J334" s="24"/>
      <c r="K334" s="24"/>
      <c r="L334" s="24"/>
      <c r="M334" s="35"/>
      <c r="N334" s="24"/>
      <c r="O334" s="24"/>
      <c r="P334" s="24"/>
      <c r="Q334" s="24"/>
      <c r="R334" s="24"/>
      <c r="S334" s="24"/>
      <c r="T334" s="24"/>
      <c r="U334" s="24"/>
      <c r="V334" s="24"/>
      <c r="W334" s="35"/>
      <c r="X334" s="24"/>
      <c r="Y334" s="24"/>
      <c r="Z334" s="24"/>
      <c r="AA334" s="24"/>
      <c r="AB334" s="24"/>
      <c r="AC334" s="24"/>
      <c r="AD334" s="24"/>
      <c r="AE334" s="24"/>
      <c r="AF334" s="24"/>
      <c r="AG334" s="35"/>
      <c r="AH334" s="24"/>
      <c r="AI334" s="24"/>
      <c r="AJ334" s="24"/>
      <c r="AK334" s="24"/>
      <c r="AL334" s="24"/>
      <c r="AM334" s="24"/>
      <c r="AN334" s="24"/>
      <c r="AO334" s="24"/>
      <c r="AP334" s="24"/>
    </row>
    <row r="335" spans="1:42">
      <c r="A335" s="1" t="s">
        <v>423</v>
      </c>
      <c r="B335" s="4"/>
      <c r="C335" s="35"/>
      <c r="D335" s="24"/>
      <c r="E335" s="24"/>
      <c r="F335" s="24"/>
      <c r="G335" s="24"/>
      <c r="H335" s="24"/>
      <c r="I335" s="24"/>
      <c r="J335" s="24"/>
      <c r="K335" s="24"/>
      <c r="L335" s="24"/>
      <c r="M335" s="35"/>
      <c r="N335" s="24"/>
      <c r="O335" s="24"/>
      <c r="P335" s="24"/>
      <c r="Q335" s="24"/>
      <c r="R335" s="24"/>
      <c r="S335" s="24"/>
      <c r="T335" s="24"/>
      <c r="U335" s="24"/>
      <c r="V335" s="24"/>
      <c r="W335" s="35"/>
      <c r="X335" s="24"/>
      <c r="Y335" s="24"/>
      <c r="Z335" s="24"/>
      <c r="AA335" s="24"/>
      <c r="AB335" s="24"/>
      <c r="AC335" s="24"/>
      <c r="AD335" s="24"/>
      <c r="AE335" s="24"/>
      <c r="AF335" s="24"/>
      <c r="AG335" s="35"/>
      <c r="AH335" s="24"/>
      <c r="AI335" s="24"/>
      <c r="AJ335" s="24"/>
      <c r="AK335" s="24"/>
      <c r="AL335" s="24"/>
      <c r="AM335" s="24"/>
      <c r="AN335" s="24"/>
      <c r="AO335" s="24"/>
      <c r="AP335" s="24"/>
    </row>
    <row r="336" spans="1:42">
      <c r="A336" s="1" t="s">
        <v>424</v>
      </c>
      <c r="B336" s="4"/>
      <c r="C336" s="35"/>
      <c r="D336" s="24"/>
      <c r="E336" s="24"/>
      <c r="F336" s="24"/>
      <c r="G336" s="24"/>
      <c r="H336" s="24"/>
      <c r="I336" s="24"/>
      <c r="J336" s="24"/>
      <c r="K336" s="24"/>
      <c r="L336" s="24"/>
      <c r="M336" s="35"/>
      <c r="N336" s="24"/>
      <c r="O336" s="24"/>
      <c r="P336" s="24"/>
      <c r="Q336" s="24"/>
      <c r="R336" s="24"/>
      <c r="S336" s="24"/>
      <c r="T336" s="24"/>
      <c r="U336" s="24"/>
      <c r="V336" s="24"/>
      <c r="W336" s="35"/>
      <c r="X336" s="24"/>
      <c r="Y336" s="24"/>
      <c r="Z336" s="24"/>
      <c r="AA336" s="24"/>
      <c r="AB336" s="24"/>
      <c r="AC336" s="24"/>
      <c r="AD336" s="24"/>
      <c r="AE336" s="24"/>
      <c r="AF336" s="24"/>
      <c r="AG336" s="35"/>
      <c r="AH336" s="24"/>
      <c r="AI336" s="24"/>
      <c r="AJ336" s="24"/>
      <c r="AK336" s="24"/>
      <c r="AL336" s="24"/>
      <c r="AM336" s="24"/>
      <c r="AN336" s="24"/>
      <c r="AO336" s="24"/>
      <c r="AP336" s="24"/>
    </row>
    <row r="337" spans="1:42">
      <c r="A337" s="1" t="s">
        <v>418</v>
      </c>
      <c r="B337" s="4"/>
      <c r="C337" s="35"/>
      <c r="D337" s="24"/>
      <c r="E337" s="24"/>
      <c r="F337" s="24"/>
      <c r="G337" s="24"/>
      <c r="H337" s="24"/>
      <c r="I337" s="24"/>
      <c r="J337" s="24"/>
      <c r="K337" s="24"/>
      <c r="L337" s="24"/>
      <c r="M337" s="35"/>
      <c r="N337" s="24"/>
      <c r="O337" s="24"/>
      <c r="P337" s="24"/>
      <c r="Q337" s="24"/>
      <c r="R337" s="24"/>
      <c r="S337" s="24"/>
      <c r="T337" s="24"/>
      <c r="U337" s="24"/>
      <c r="V337" s="24"/>
      <c r="W337" s="35"/>
      <c r="X337" s="24"/>
      <c r="Y337" s="24"/>
      <c r="Z337" s="24"/>
      <c r="AA337" s="24"/>
      <c r="AB337" s="24"/>
      <c r="AC337" s="24"/>
      <c r="AD337" s="24"/>
      <c r="AE337" s="24"/>
      <c r="AF337" s="24"/>
      <c r="AG337" s="35"/>
      <c r="AH337" s="24"/>
      <c r="AI337" s="24"/>
      <c r="AJ337" s="24"/>
      <c r="AK337" s="24"/>
      <c r="AL337" s="24"/>
      <c r="AM337" s="24"/>
      <c r="AN337" s="24"/>
      <c r="AO337" s="24"/>
      <c r="AP337" s="24"/>
    </row>
    <row r="338" spans="1:42">
      <c r="A338" s="1" t="s">
        <v>426</v>
      </c>
      <c r="B338" s="4"/>
      <c r="C338" s="35"/>
      <c r="D338" s="24"/>
      <c r="E338" s="24"/>
      <c r="F338" s="24"/>
      <c r="G338" s="24"/>
      <c r="H338" s="24"/>
      <c r="I338" s="24"/>
      <c r="J338" s="24"/>
      <c r="K338" s="24"/>
      <c r="L338" s="24"/>
      <c r="M338" s="35"/>
      <c r="N338" s="24"/>
      <c r="O338" s="24"/>
      <c r="P338" s="24"/>
      <c r="Q338" s="24"/>
      <c r="R338" s="24"/>
      <c r="S338" s="24"/>
      <c r="T338" s="24"/>
      <c r="U338" s="24"/>
      <c r="V338" s="24"/>
      <c r="W338" s="35"/>
      <c r="X338" s="24"/>
      <c r="Y338" s="24"/>
      <c r="Z338" s="24"/>
      <c r="AA338" s="24"/>
      <c r="AB338" s="24"/>
      <c r="AC338" s="24"/>
      <c r="AD338" s="24"/>
      <c r="AE338" s="24"/>
      <c r="AF338" s="24"/>
      <c r="AG338" s="35"/>
      <c r="AH338" s="24"/>
      <c r="AI338" s="24"/>
      <c r="AJ338" s="24"/>
      <c r="AK338" s="24"/>
      <c r="AL338" s="24"/>
      <c r="AM338" s="24"/>
      <c r="AN338" s="24"/>
      <c r="AO338" s="24"/>
      <c r="AP338" s="24"/>
    </row>
    <row r="339" spans="1:42">
      <c r="A339" s="1" t="s">
        <v>430</v>
      </c>
      <c r="B339" s="4"/>
      <c r="C339" s="35"/>
      <c r="D339" s="24"/>
      <c r="E339" s="24"/>
      <c r="F339" s="24"/>
      <c r="G339" s="24"/>
      <c r="H339" s="24"/>
      <c r="I339" s="24"/>
      <c r="J339" s="24"/>
      <c r="K339" s="24"/>
      <c r="L339" s="24"/>
      <c r="M339" s="35"/>
      <c r="N339" s="24"/>
      <c r="O339" s="24"/>
      <c r="P339" s="24"/>
      <c r="Q339" s="24"/>
      <c r="R339" s="24"/>
      <c r="S339" s="24"/>
      <c r="T339" s="24"/>
      <c r="U339" s="24"/>
      <c r="V339" s="24"/>
      <c r="W339" s="35"/>
      <c r="X339" s="24"/>
      <c r="Y339" s="24"/>
      <c r="Z339" s="24"/>
      <c r="AA339" s="24"/>
      <c r="AB339" s="24"/>
      <c r="AC339" s="24"/>
      <c r="AD339" s="24"/>
      <c r="AE339" s="24"/>
      <c r="AF339" s="24"/>
      <c r="AG339" s="35"/>
      <c r="AH339" s="24"/>
      <c r="AI339" s="24"/>
      <c r="AJ339" s="24"/>
      <c r="AK339" s="24"/>
      <c r="AL339" s="24"/>
      <c r="AM339" s="24"/>
      <c r="AN339" s="24"/>
      <c r="AO339" s="24"/>
      <c r="AP339" s="24"/>
    </row>
    <row r="340" spans="1:42">
      <c r="A340" s="1" t="s">
        <v>416</v>
      </c>
      <c r="B340" s="4"/>
      <c r="C340" s="35"/>
      <c r="D340" s="24"/>
      <c r="E340" s="24"/>
      <c r="F340" s="24"/>
      <c r="G340" s="24"/>
      <c r="H340" s="24"/>
      <c r="I340" s="24"/>
      <c r="J340" s="24"/>
      <c r="K340" s="24"/>
      <c r="L340" s="24"/>
      <c r="M340" s="35"/>
      <c r="N340" s="24"/>
      <c r="O340" s="24"/>
      <c r="P340" s="24"/>
      <c r="Q340" s="24"/>
      <c r="R340" s="24"/>
      <c r="S340" s="24"/>
      <c r="T340" s="24"/>
      <c r="U340" s="24"/>
      <c r="V340" s="24"/>
      <c r="W340" s="35"/>
      <c r="X340" s="24"/>
      <c r="Y340" s="24"/>
      <c r="Z340" s="24"/>
      <c r="AA340" s="24"/>
      <c r="AB340" s="24"/>
      <c r="AC340" s="24"/>
      <c r="AD340" s="24"/>
      <c r="AE340" s="24"/>
      <c r="AF340" s="24"/>
      <c r="AG340" s="35"/>
      <c r="AH340" s="24"/>
      <c r="AI340" s="24"/>
      <c r="AJ340" s="24"/>
      <c r="AK340" s="24"/>
      <c r="AL340" s="24"/>
      <c r="AM340" s="24"/>
      <c r="AN340" s="24"/>
      <c r="AO340" s="24"/>
      <c r="AP340" s="24"/>
    </row>
    <row r="341" spans="1:42">
      <c r="A341" s="1" t="s">
        <v>429</v>
      </c>
      <c r="B341" s="4"/>
      <c r="C341" s="35"/>
      <c r="D341" s="24"/>
      <c r="E341" s="24"/>
      <c r="F341" s="24"/>
      <c r="G341" s="24"/>
      <c r="H341" s="24"/>
      <c r="I341" s="24"/>
      <c r="J341" s="24"/>
      <c r="K341" s="24"/>
      <c r="L341" s="24"/>
      <c r="M341" s="35"/>
      <c r="N341" s="24"/>
      <c r="O341" s="24"/>
      <c r="P341" s="24"/>
      <c r="Q341" s="24"/>
      <c r="R341" s="24"/>
      <c r="S341" s="24"/>
      <c r="T341" s="24"/>
      <c r="U341" s="24"/>
      <c r="V341" s="24"/>
      <c r="W341" s="35"/>
      <c r="X341" s="24"/>
      <c r="Y341" s="24"/>
      <c r="Z341" s="24"/>
      <c r="AA341" s="24"/>
      <c r="AB341" s="24"/>
      <c r="AC341" s="24"/>
      <c r="AD341" s="24"/>
      <c r="AE341" s="24"/>
      <c r="AF341" s="24"/>
      <c r="AG341" s="35"/>
      <c r="AH341" s="24"/>
      <c r="AI341" s="24"/>
      <c r="AJ341" s="24"/>
      <c r="AK341" s="24"/>
      <c r="AL341" s="24"/>
      <c r="AM341" s="24"/>
      <c r="AN341" s="24"/>
      <c r="AO341" s="24"/>
      <c r="AP341" s="24"/>
    </row>
    <row r="342" spans="1:42">
      <c r="A342" s="1" t="s">
        <v>558</v>
      </c>
      <c r="B342" s="4"/>
      <c r="C342" s="35"/>
      <c r="D342" s="24"/>
      <c r="E342" s="24"/>
      <c r="F342" s="24"/>
      <c r="G342" s="24"/>
      <c r="H342" s="24"/>
      <c r="I342" s="24"/>
      <c r="J342" s="24"/>
      <c r="K342" s="24"/>
      <c r="L342" s="24"/>
      <c r="M342" s="35"/>
      <c r="N342" s="24"/>
      <c r="O342" s="24"/>
      <c r="P342" s="24"/>
      <c r="Q342" s="24"/>
      <c r="R342" s="24"/>
      <c r="S342" s="24"/>
      <c r="T342" s="24"/>
      <c r="U342" s="24"/>
      <c r="V342" s="24"/>
      <c r="W342" s="35"/>
      <c r="X342" s="24"/>
      <c r="Y342" s="24"/>
      <c r="Z342" s="24"/>
      <c r="AA342" s="24"/>
      <c r="AB342" s="24"/>
      <c r="AC342" s="24"/>
      <c r="AD342" s="24"/>
      <c r="AE342" s="24"/>
      <c r="AF342" s="24"/>
      <c r="AG342" s="35"/>
      <c r="AH342" s="24"/>
      <c r="AI342" s="24"/>
      <c r="AJ342" s="24"/>
      <c r="AK342" s="24"/>
      <c r="AL342" s="24"/>
      <c r="AM342" s="24"/>
      <c r="AN342" s="24"/>
      <c r="AO342" s="24"/>
      <c r="AP342" s="24"/>
    </row>
    <row r="343" spans="1:42">
      <c r="A343" s="1" t="s">
        <v>648</v>
      </c>
      <c r="B343" s="4"/>
      <c r="C343" s="35"/>
      <c r="D343" s="24"/>
      <c r="E343" s="24"/>
      <c r="F343" s="24"/>
      <c r="G343" s="24"/>
      <c r="H343" s="24"/>
      <c r="I343" s="24"/>
      <c r="J343" s="24"/>
      <c r="K343" s="24"/>
      <c r="L343" s="24"/>
      <c r="M343" s="35"/>
      <c r="N343" s="24"/>
      <c r="O343" s="24"/>
      <c r="P343" s="24"/>
      <c r="Q343" s="24"/>
      <c r="R343" s="24"/>
      <c r="S343" s="24"/>
      <c r="T343" s="24"/>
      <c r="U343" s="24"/>
      <c r="V343" s="24"/>
      <c r="W343" s="35"/>
      <c r="X343" s="24"/>
      <c r="Y343" s="24"/>
      <c r="Z343" s="24"/>
      <c r="AA343" s="24"/>
      <c r="AB343" s="24"/>
      <c r="AC343" s="24"/>
      <c r="AD343" s="24"/>
      <c r="AE343" s="24"/>
      <c r="AF343" s="24"/>
      <c r="AG343" s="35"/>
      <c r="AH343" s="24"/>
      <c r="AI343" s="24"/>
      <c r="AJ343" s="24"/>
      <c r="AK343" s="24"/>
      <c r="AL343" s="24"/>
      <c r="AM343" s="24"/>
      <c r="AN343" s="24"/>
      <c r="AO343" s="24"/>
      <c r="AP343" s="24"/>
    </row>
    <row r="344" spans="1:42">
      <c r="A344" s="1" t="s">
        <v>681</v>
      </c>
      <c r="B344" s="4"/>
      <c r="C344" s="35"/>
      <c r="D344" s="24"/>
      <c r="E344" s="24"/>
      <c r="F344" s="24"/>
      <c r="G344" s="24"/>
      <c r="H344" s="24"/>
      <c r="I344" s="24"/>
      <c r="J344" s="24"/>
      <c r="K344" s="24"/>
      <c r="L344" s="24"/>
      <c r="M344" s="35"/>
      <c r="N344" s="24"/>
      <c r="O344" s="24"/>
      <c r="P344" s="24"/>
      <c r="Q344" s="24"/>
      <c r="R344" s="24"/>
      <c r="S344" s="24"/>
      <c r="T344" s="24"/>
      <c r="U344" s="24"/>
      <c r="V344" s="24"/>
      <c r="W344" s="35"/>
      <c r="X344" s="24"/>
      <c r="Y344" s="24"/>
      <c r="Z344" s="24"/>
      <c r="AA344" s="24"/>
      <c r="AB344" s="24"/>
      <c r="AC344" s="24"/>
      <c r="AD344" s="24"/>
      <c r="AE344" s="24"/>
      <c r="AF344" s="24"/>
      <c r="AG344" s="35"/>
      <c r="AH344" s="24"/>
      <c r="AI344" s="24"/>
      <c r="AJ344" s="24"/>
      <c r="AK344" s="24"/>
      <c r="AL344" s="24"/>
      <c r="AM344" s="24"/>
      <c r="AN344" s="24"/>
      <c r="AO344" s="24"/>
      <c r="AP344" s="24"/>
    </row>
    <row r="345" spans="1:42">
      <c r="A345" s="1" t="s">
        <v>783</v>
      </c>
      <c r="B345" s="4"/>
      <c r="C345" s="35"/>
      <c r="D345" s="24"/>
      <c r="E345" s="24"/>
      <c r="F345" s="24"/>
      <c r="G345" s="24"/>
      <c r="H345" s="24"/>
      <c r="I345" s="24"/>
      <c r="J345" s="24"/>
      <c r="K345" s="24"/>
      <c r="L345" s="24"/>
      <c r="M345" s="35"/>
      <c r="N345" s="24"/>
      <c r="O345" s="24"/>
      <c r="P345" s="24"/>
      <c r="Q345" s="24"/>
      <c r="R345" s="24"/>
      <c r="S345" s="24"/>
      <c r="T345" s="24"/>
      <c r="U345" s="24"/>
      <c r="V345" s="24"/>
      <c r="W345" s="35"/>
      <c r="X345" s="24"/>
      <c r="Y345" s="24"/>
      <c r="Z345" s="24"/>
      <c r="AA345" s="24"/>
      <c r="AB345" s="24"/>
      <c r="AC345" s="24"/>
      <c r="AD345" s="24"/>
      <c r="AE345" s="24"/>
      <c r="AF345" s="24"/>
      <c r="AG345" s="35"/>
      <c r="AH345" s="24"/>
      <c r="AI345" s="24"/>
      <c r="AJ345" s="24"/>
      <c r="AK345" s="24"/>
      <c r="AL345" s="24"/>
      <c r="AM345" s="24"/>
      <c r="AN345" s="24"/>
      <c r="AO345" s="24"/>
      <c r="AP345" s="24"/>
    </row>
    <row r="346" spans="1:42">
      <c r="A346" s="1" t="s">
        <v>433</v>
      </c>
      <c r="B346" s="4"/>
      <c r="C346" s="35"/>
      <c r="D346" s="24"/>
      <c r="E346" s="24"/>
      <c r="F346" s="24"/>
      <c r="G346" s="24"/>
      <c r="H346" s="24"/>
      <c r="I346" s="24"/>
      <c r="J346" s="24"/>
      <c r="K346" s="24"/>
      <c r="L346" s="24"/>
      <c r="M346" s="35"/>
      <c r="N346" s="24"/>
      <c r="O346" s="24"/>
      <c r="P346" s="24"/>
      <c r="Q346" s="24"/>
      <c r="R346" s="24"/>
      <c r="S346" s="24"/>
      <c r="T346" s="24"/>
      <c r="U346" s="24"/>
      <c r="V346" s="24"/>
      <c r="W346" s="35"/>
      <c r="X346" s="24"/>
      <c r="Y346" s="24"/>
      <c r="Z346" s="24"/>
      <c r="AA346" s="24"/>
      <c r="AB346" s="24"/>
      <c r="AC346" s="24"/>
      <c r="AD346" s="24"/>
      <c r="AE346" s="24"/>
      <c r="AF346" s="24"/>
      <c r="AG346" s="35"/>
      <c r="AH346" s="24"/>
      <c r="AI346" s="24"/>
      <c r="AJ346" s="24"/>
      <c r="AK346" s="24"/>
      <c r="AL346" s="24"/>
      <c r="AM346" s="24"/>
      <c r="AN346" s="24"/>
      <c r="AO346" s="24"/>
      <c r="AP346" s="24"/>
    </row>
    <row r="347" spans="1:42">
      <c r="A347" s="1" t="s">
        <v>435</v>
      </c>
      <c r="B347" s="4"/>
      <c r="C347" s="35"/>
      <c r="D347" s="24"/>
      <c r="E347" s="24"/>
      <c r="F347" s="24"/>
      <c r="G347" s="24"/>
      <c r="H347" s="24"/>
      <c r="I347" s="24"/>
      <c r="J347" s="24"/>
      <c r="K347" s="24"/>
      <c r="L347" s="24"/>
      <c r="M347" s="35"/>
      <c r="N347" s="24"/>
      <c r="O347" s="24"/>
      <c r="P347" s="24"/>
      <c r="Q347" s="24"/>
      <c r="R347" s="24"/>
      <c r="S347" s="24"/>
      <c r="T347" s="24"/>
      <c r="U347" s="24"/>
      <c r="V347" s="24"/>
      <c r="W347" s="35"/>
      <c r="X347" s="24"/>
      <c r="Y347" s="24"/>
      <c r="Z347" s="24"/>
      <c r="AA347" s="24"/>
      <c r="AB347" s="24"/>
      <c r="AC347" s="24"/>
      <c r="AD347" s="24"/>
      <c r="AE347" s="24"/>
      <c r="AF347" s="24"/>
      <c r="AG347" s="35"/>
      <c r="AH347" s="24"/>
      <c r="AI347" s="24"/>
      <c r="AJ347" s="24"/>
      <c r="AK347" s="24"/>
      <c r="AL347" s="24"/>
      <c r="AM347" s="24"/>
      <c r="AN347" s="24"/>
      <c r="AO347" s="24"/>
      <c r="AP347" s="24"/>
    </row>
    <row r="348" spans="1:42">
      <c r="A348" s="1" t="s">
        <v>436</v>
      </c>
      <c r="B348" s="4"/>
      <c r="C348" s="35"/>
      <c r="D348" s="24"/>
      <c r="E348" s="24"/>
      <c r="F348" s="24"/>
      <c r="G348" s="24"/>
      <c r="H348" s="24"/>
      <c r="I348" s="24"/>
      <c r="J348" s="24"/>
      <c r="K348" s="24"/>
      <c r="L348" s="24"/>
      <c r="M348" s="35"/>
      <c r="N348" s="24"/>
      <c r="O348" s="24"/>
      <c r="P348" s="24"/>
      <c r="Q348" s="24"/>
      <c r="R348" s="24"/>
      <c r="S348" s="24"/>
      <c r="T348" s="24"/>
      <c r="U348" s="24"/>
      <c r="V348" s="24"/>
      <c r="W348" s="35"/>
      <c r="X348" s="24"/>
      <c r="Y348" s="24"/>
      <c r="Z348" s="24"/>
      <c r="AA348" s="24"/>
      <c r="AB348" s="24"/>
      <c r="AC348" s="24"/>
      <c r="AD348" s="24"/>
      <c r="AE348" s="24"/>
      <c r="AF348" s="24"/>
      <c r="AG348" s="35"/>
      <c r="AH348" s="24"/>
      <c r="AI348" s="24"/>
      <c r="AJ348" s="24"/>
      <c r="AK348" s="24"/>
      <c r="AL348" s="24"/>
      <c r="AM348" s="24"/>
      <c r="AN348" s="24"/>
      <c r="AO348" s="24"/>
      <c r="AP348" s="24"/>
    </row>
    <row r="349" spans="1:42">
      <c r="A349" s="1" t="s">
        <v>239</v>
      </c>
      <c r="B349" s="4"/>
      <c r="C349" s="35"/>
      <c r="D349" s="24"/>
      <c r="E349" s="24"/>
      <c r="F349" s="24"/>
      <c r="G349" s="24"/>
      <c r="H349" s="24"/>
      <c r="I349" s="24"/>
      <c r="J349" s="24"/>
      <c r="K349" s="24"/>
      <c r="L349" s="24"/>
      <c r="M349" s="35"/>
      <c r="N349" s="24"/>
      <c r="O349" s="24"/>
      <c r="P349" s="24"/>
      <c r="Q349" s="24"/>
      <c r="R349" s="24"/>
      <c r="S349" s="24"/>
      <c r="T349" s="24"/>
      <c r="U349" s="24"/>
      <c r="V349" s="24"/>
      <c r="W349" s="35"/>
      <c r="X349" s="24"/>
      <c r="Y349" s="24"/>
      <c r="Z349" s="24"/>
      <c r="AA349" s="24"/>
      <c r="AB349" s="24"/>
      <c r="AC349" s="24"/>
      <c r="AD349" s="24"/>
      <c r="AE349" s="24"/>
      <c r="AF349" s="24"/>
      <c r="AG349" s="35"/>
      <c r="AH349" s="24"/>
      <c r="AI349" s="24"/>
      <c r="AJ349" s="24"/>
      <c r="AK349" s="24"/>
      <c r="AL349" s="24"/>
      <c r="AM349" s="24"/>
      <c r="AN349" s="24"/>
      <c r="AO349" s="24"/>
      <c r="AP349" s="24"/>
    </row>
    <row r="350" spans="1:42">
      <c r="A350" s="1" t="s">
        <v>443</v>
      </c>
      <c r="B350" s="4"/>
      <c r="C350" s="35"/>
      <c r="D350" s="24"/>
      <c r="E350" s="24"/>
      <c r="F350" s="24"/>
      <c r="G350" s="24"/>
      <c r="H350" s="24"/>
      <c r="I350" s="24"/>
      <c r="J350" s="24"/>
      <c r="K350" s="24"/>
      <c r="L350" s="24"/>
      <c r="M350" s="35"/>
      <c r="N350" s="24"/>
      <c r="O350" s="24"/>
      <c r="P350" s="24"/>
      <c r="Q350" s="24"/>
      <c r="R350" s="24"/>
      <c r="S350" s="24"/>
      <c r="T350" s="24"/>
      <c r="U350" s="24"/>
      <c r="V350" s="24"/>
      <c r="W350" s="35"/>
      <c r="X350" s="24"/>
      <c r="Y350" s="24"/>
      <c r="Z350" s="24"/>
      <c r="AA350" s="24"/>
      <c r="AB350" s="24"/>
      <c r="AC350" s="24"/>
      <c r="AD350" s="24"/>
      <c r="AE350" s="24"/>
      <c r="AF350" s="24"/>
      <c r="AG350" s="35"/>
      <c r="AH350" s="24"/>
      <c r="AI350" s="24"/>
      <c r="AJ350" s="24"/>
      <c r="AK350" s="24"/>
      <c r="AL350" s="24"/>
      <c r="AM350" s="24"/>
      <c r="AN350" s="24"/>
      <c r="AO350" s="24"/>
      <c r="AP350" s="24"/>
    </row>
    <row r="351" spans="1:42">
      <c r="A351" s="1" t="s">
        <v>684</v>
      </c>
      <c r="B351" s="4"/>
      <c r="C351" s="35"/>
      <c r="D351" s="24"/>
      <c r="E351" s="24"/>
      <c r="F351" s="24"/>
      <c r="G351" s="24"/>
      <c r="H351" s="24"/>
      <c r="I351" s="24"/>
      <c r="J351" s="24"/>
      <c r="K351" s="24"/>
      <c r="L351" s="24"/>
      <c r="M351" s="35"/>
      <c r="N351" s="24"/>
      <c r="O351" s="24"/>
      <c r="P351" s="24"/>
      <c r="Q351" s="24"/>
      <c r="R351" s="24"/>
      <c r="S351" s="24"/>
      <c r="T351" s="24"/>
      <c r="U351" s="24"/>
      <c r="V351" s="24"/>
      <c r="W351" s="35"/>
      <c r="X351" s="24"/>
      <c r="Y351" s="24"/>
      <c r="Z351" s="24"/>
      <c r="AA351" s="24"/>
      <c r="AB351" s="24"/>
      <c r="AC351" s="24"/>
      <c r="AD351" s="24"/>
      <c r="AE351" s="24"/>
      <c r="AF351" s="24"/>
      <c r="AG351" s="35"/>
      <c r="AH351" s="24"/>
      <c r="AI351" s="24"/>
      <c r="AJ351" s="24"/>
      <c r="AK351" s="24"/>
      <c r="AL351" s="24"/>
      <c r="AM351" s="24"/>
      <c r="AN351" s="24"/>
      <c r="AO351" s="24"/>
      <c r="AP351" s="24"/>
    </row>
    <row r="352" spans="1:42">
      <c r="A352" s="1" t="s">
        <v>422</v>
      </c>
      <c r="B352" s="4"/>
      <c r="C352" s="35"/>
      <c r="D352" s="24"/>
      <c r="E352" s="24"/>
      <c r="F352" s="24"/>
      <c r="G352" s="24"/>
      <c r="H352" s="24"/>
      <c r="I352" s="24"/>
      <c r="J352" s="24"/>
      <c r="K352" s="24"/>
      <c r="L352" s="24"/>
      <c r="M352" s="35"/>
      <c r="N352" s="24"/>
      <c r="O352" s="24"/>
      <c r="P352" s="24"/>
      <c r="Q352" s="24"/>
      <c r="R352" s="24"/>
      <c r="S352" s="24"/>
      <c r="T352" s="24"/>
      <c r="U352" s="24"/>
      <c r="V352" s="24"/>
      <c r="W352" s="35"/>
      <c r="X352" s="24"/>
      <c r="Y352" s="24"/>
      <c r="Z352" s="24"/>
      <c r="AA352" s="24"/>
      <c r="AB352" s="24"/>
      <c r="AC352" s="24"/>
      <c r="AD352" s="24"/>
      <c r="AE352" s="24"/>
      <c r="AF352" s="24"/>
      <c r="AG352" s="35"/>
      <c r="AH352" s="24"/>
      <c r="AI352" s="24"/>
      <c r="AJ352" s="24"/>
      <c r="AK352" s="24"/>
      <c r="AL352" s="24"/>
      <c r="AM352" s="24"/>
      <c r="AN352" s="24"/>
      <c r="AO352" s="24"/>
      <c r="AP352" s="24"/>
    </row>
    <row r="353" spans="1:42">
      <c r="A353" s="1" t="s">
        <v>657</v>
      </c>
      <c r="B353" s="4"/>
      <c r="C353" s="35"/>
      <c r="D353" s="24"/>
      <c r="E353" s="24"/>
      <c r="F353" s="24"/>
      <c r="G353" s="24"/>
      <c r="H353" s="24"/>
      <c r="I353" s="24"/>
      <c r="J353" s="24"/>
      <c r="K353" s="24"/>
      <c r="L353" s="24"/>
      <c r="M353" s="35"/>
      <c r="N353" s="24"/>
      <c r="O353" s="24"/>
      <c r="P353" s="24"/>
      <c r="Q353" s="24"/>
      <c r="R353" s="24"/>
      <c r="S353" s="24"/>
      <c r="T353" s="24"/>
      <c r="U353" s="24"/>
      <c r="V353" s="24"/>
      <c r="W353" s="35"/>
      <c r="X353" s="24"/>
      <c r="Y353" s="24"/>
      <c r="Z353" s="24"/>
      <c r="AA353" s="24"/>
      <c r="AB353" s="24"/>
      <c r="AC353" s="24"/>
      <c r="AD353" s="24"/>
      <c r="AE353" s="24"/>
      <c r="AF353" s="24"/>
      <c r="AG353" s="35"/>
      <c r="AH353" s="24"/>
      <c r="AI353" s="24"/>
      <c r="AJ353" s="24"/>
      <c r="AK353" s="24"/>
      <c r="AL353" s="24"/>
      <c r="AM353" s="24"/>
      <c r="AN353" s="24"/>
      <c r="AO353" s="24"/>
      <c r="AP353" s="24"/>
    </row>
    <row r="354" spans="1:42">
      <c r="A354" s="1" t="s">
        <v>449</v>
      </c>
      <c r="B354" s="4"/>
      <c r="C354" s="35"/>
      <c r="D354" s="24"/>
      <c r="E354" s="24"/>
      <c r="F354" s="24"/>
      <c r="G354" s="24"/>
      <c r="H354" s="24"/>
      <c r="I354" s="24"/>
      <c r="J354" s="24"/>
      <c r="K354" s="24"/>
      <c r="L354" s="24"/>
      <c r="M354" s="35"/>
      <c r="N354" s="24"/>
      <c r="O354" s="24"/>
      <c r="P354" s="24"/>
      <c r="Q354" s="24"/>
      <c r="R354" s="24"/>
      <c r="S354" s="24"/>
      <c r="T354" s="24"/>
      <c r="U354" s="24"/>
      <c r="V354" s="24"/>
      <c r="W354" s="35"/>
      <c r="X354" s="24"/>
      <c r="Y354" s="24"/>
      <c r="Z354" s="24"/>
      <c r="AA354" s="24"/>
      <c r="AB354" s="24"/>
      <c r="AC354" s="24"/>
      <c r="AD354" s="24"/>
      <c r="AE354" s="24"/>
      <c r="AF354" s="24"/>
      <c r="AG354" s="35"/>
      <c r="AH354" s="24"/>
      <c r="AI354" s="24"/>
      <c r="AJ354" s="24"/>
      <c r="AK354" s="24"/>
      <c r="AL354" s="24"/>
      <c r="AM354" s="24"/>
      <c r="AN354" s="24"/>
      <c r="AO354" s="24"/>
      <c r="AP354" s="24"/>
    </row>
    <row r="355" spans="1:42">
      <c r="A355" s="1" t="s">
        <v>644</v>
      </c>
      <c r="B355" s="4"/>
      <c r="C355" s="35"/>
      <c r="D355" s="24"/>
      <c r="E355" s="24"/>
      <c r="F355" s="24"/>
      <c r="G355" s="24"/>
      <c r="H355" s="24"/>
      <c r="I355" s="24"/>
      <c r="J355" s="24"/>
      <c r="K355" s="24"/>
      <c r="L355" s="24"/>
      <c r="M355" s="35"/>
      <c r="N355" s="24"/>
      <c r="O355" s="24"/>
      <c r="P355" s="24"/>
      <c r="Q355" s="24"/>
      <c r="R355" s="24"/>
      <c r="S355" s="24"/>
      <c r="T355" s="24"/>
      <c r="U355" s="24"/>
      <c r="V355" s="24"/>
      <c r="W355" s="35"/>
      <c r="X355" s="24"/>
      <c r="Y355" s="24"/>
      <c r="Z355" s="24"/>
      <c r="AA355" s="24"/>
      <c r="AB355" s="24"/>
      <c r="AC355" s="24"/>
      <c r="AD355" s="24"/>
      <c r="AE355" s="24"/>
      <c r="AF355" s="24"/>
      <c r="AG355" s="35"/>
      <c r="AH355" s="24"/>
      <c r="AI355" s="24"/>
      <c r="AJ355" s="24"/>
      <c r="AK355" s="24"/>
      <c r="AL355" s="24"/>
      <c r="AM355" s="24"/>
      <c r="AN355" s="24"/>
      <c r="AO355" s="24"/>
      <c r="AP355" s="24"/>
    </row>
    <row r="356" spans="1:42">
      <c r="A356" s="1" t="s">
        <v>451</v>
      </c>
      <c r="B356" s="4"/>
      <c r="C356" s="35"/>
      <c r="D356" s="24"/>
      <c r="E356" s="24"/>
      <c r="F356" s="24"/>
      <c r="G356" s="24"/>
      <c r="H356" s="24"/>
      <c r="I356" s="24"/>
      <c r="J356" s="24"/>
      <c r="K356" s="24"/>
      <c r="L356" s="24"/>
      <c r="M356" s="35"/>
      <c r="N356" s="24"/>
      <c r="O356" s="24"/>
      <c r="P356" s="24"/>
      <c r="Q356" s="24"/>
      <c r="R356" s="24"/>
      <c r="S356" s="24"/>
      <c r="T356" s="24"/>
      <c r="U356" s="24"/>
      <c r="V356" s="24"/>
      <c r="W356" s="35"/>
      <c r="X356" s="24"/>
      <c r="Y356" s="24"/>
      <c r="Z356" s="24"/>
      <c r="AA356" s="24"/>
      <c r="AB356" s="24"/>
      <c r="AC356" s="24"/>
      <c r="AD356" s="24"/>
      <c r="AE356" s="24"/>
      <c r="AF356" s="24"/>
      <c r="AG356" s="35"/>
      <c r="AH356" s="24"/>
      <c r="AI356" s="24"/>
      <c r="AJ356" s="24"/>
      <c r="AK356" s="24"/>
      <c r="AL356" s="24"/>
      <c r="AM356" s="24"/>
      <c r="AN356" s="24"/>
      <c r="AO356" s="24"/>
      <c r="AP356" s="24"/>
    </row>
    <row r="357" spans="1:42">
      <c r="A357" s="1" t="s">
        <v>796</v>
      </c>
      <c r="B357" s="4"/>
      <c r="C357" s="35"/>
      <c r="D357" s="24"/>
      <c r="E357" s="24"/>
      <c r="F357" s="24"/>
      <c r="G357" s="24"/>
      <c r="H357" s="24"/>
      <c r="I357" s="24"/>
      <c r="J357" s="24"/>
      <c r="K357" s="24"/>
      <c r="L357" s="24"/>
      <c r="M357" s="35"/>
      <c r="N357" s="24"/>
      <c r="O357" s="24"/>
      <c r="P357" s="24"/>
      <c r="Q357" s="24"/>
      <c r="R357" s="24"/>
      <c r="S357" s="24"/>
      <c r="T357" s="24"/>
      <c r="U357" s="24"/>
      <c r="V357" s="24"/>
      <c r="W357" s="35"/>
      <c r="X357" s="24"/>
      <c r="Y357" s="24"/>
      <c r="Z357" s="24"/>
      <c r="AA357" s="24"/>
      <c r="AB357" s="24"/>
      <c r="AC357" s="24"/>
      <c r="AD357" s="24"/>
      <c r="AE357" s="24"/>
      <c r="AF357" s="24"/>
      <c r="AG357" s="35"/>
      <c r="AH357" s="24"/>
      <c r="AI357" s="24"/>
      <c r="AJ357" s="24"/>
      <c r="AK357" s="24"/>
      <c r="AL357" s="24"/>
      <c r="AM357" s="24"/>
      <c r="AN357" s="24"/>
      <c r="AO357" s="24"/>
      <c r="AP357" s="24"/>
    </row>
    <row r="358" spans="1:42">
      <c r="A358" s="1" t="s">
        <v>412</v>
      </c>
      <c r="B358" s="4"/>
      <c r="C358" s="35"/>
      <c r="D358" s="24"/>
      <c r="E358" s="24"/>
      <c r="F358" s="24"/>
      <c r="G358" s="24"/>
      <c r="H358" s="24"/>
      <c r="I358" s="24"/>
      <c r="J358" s="24"/>
      <c r="K358" s="24"/>
      <c r="L358" s="24"/>
      <c r="M358" s="35"/>
      <c r="N358" s="24"/>
      <c r="O358" s="24"/>
      <c r="P358" s="24"/>
      <c r="Q358" s="24"/>
      <c r="R358" s="24"/>
      <c r="S358" s="24"/>
      <c r="T358" s="24"/>
      <c r="U358" s="24"/>
      <c r="V358" s="24"/>
      <c r="W358" s="35"/>
      <c r="X358" s="24"/>
      <c r="Y358" s="24"/>
      <c r="Z358" s="24"/>
      <c r="AA358" s="24"/>
      <c r="AB358" s="24"/>
      <c r="AC358" s="24"/>
      <c r="AD358" s="24"/>
      <c r="AE358" s="24"/>
      <c r="AF358" s="24"/>
      <c r="AG358" s="35"/>
      <c r="AH358" s="24"/>
      <c r="AI358" s="24"/>
      <c r="AJ358" s="24"/>
      <c r="AK358" s="24"/>
      <c r="AL358" s="24"/>
      <c r="AM358" s="24"/>
      <c r="AN358" s="24"/>
      <c r="AO358" s="24"/>
      <c r="AP358" s="24"/>
    </row>
    <row r="359" spans="1:42">
      <c r="A359" s="1" t="s">
        <v>452</v>
      </c>
      <c r="B359" s="4"/>
      <c r="C359" s="35"/>
      <c r="D359" s="24"/>
      <c r="E359" s="24"/>
      <c r="F359" s="24"/>
      <c r="G359" s="24"/>
      <c r="H359" s="24"/>
      <c r="I359" s="24"/>
      <c r="J359" s="24"/>
      <c r="K359" s="24"/>
      <c r="L359" s="24"/>
      <c r="M359" s="35"/>
      <c r="N359" s="24"/>
      <c r="O359" s="24"/>
      <c r="P359" s="24"/>
      <c r="Q359" s="24"/>
      <c r="R359" s="24"/>
      <c r="S359" s="24"/>
      <c r="T359" s="24"/>
      <c r="U359" s="24"/>
      <c r="V359" s="24"/>
      <c r="W359" s="35"/>
      <c r="X359" s="24"/>
      <c r="Y359" s="24"/>
      <c r="Z359" s="24"/>
      <c r="AA359" s="24"/>
      <c r="AB359" s="24"/>
      <c r="AC359" s="24"/>
      <c r="AD359" s="24"/>
      <c r="AE359" s="24"/>
      <c r="AF359" s="24"/>
      <c r="AG359" s="35"/>
      <c r="AH359" s="24"/>
      <c r="AI359" s="24"/>
      <c r="AJ359" s="24"/>
      <c r="AK359" s="24"/>
      <c r="AL359" s="24"/>
      <c r="AM359" s="24"/>
      <c r="AN359" s="24"/>
      <c r="AO359" s="24"/>
      <c r="AP359" s="24"/>
    </row>
    <row r="360" spans="1:42">
      <c r="A360" s="1" t="s">
        <v>660</v>
      </c>
      <c r="B360" s="4"/>
      <c r="C360" s="35"/>
      <c r="D360" s="24"/>
      <c r="E360" s="24"/>
      <c r="F360" s="24"/>
      <c r="G360" s="24"/>
      <c r="H360" s="24"/>
      <c r="I360" s="24"/>
      <c r="J360" s="24"/>
      <c r="K360" s="24"/>
      <c r="L360" s="24"/>
      <c r="M360" s="35"/>
      <c r="N360" s="24"/>
      <c r="O360" s="24"/>
      <c r="P360" s="24"/>
      <c r="Q360" s="24"/>
      <c r="R360" s="24"/>
      <c r="S360" s="24"/>
      <c r="T360" s="24"/>
      <c r="U360" s="24"/>
      <c r="V360" s="24"/>
      <c r="W360" s="35"/>
      <c r="X360" s="24"/>
      <c r="Y360" s="24"/>
      <c r="Z360" s="24"/>
      <c r="AA360" s="24"/>
      <c r="AB360" s="24"/>
      <c r="AC360" s="24"/>
      <c r="AD360" s="24"/>
      <c r="AE360" s="24"/>
      <c r="AF360" s="24"/>
      <c r="AG360" s="35"/>
      <c r="AH360" s="24"/>
      <c r="AI360" s="24"/>
      <c r="AJ360" s="24"/>
      <c r="AK360" s="24"/>
      <c r="AL360" s="24"/>
      <c r="AM360" s="24"/>
      <c r="AN360" s="24"/>
      <c r="AO360" s="24"/>
      <c r="AP360" s="24"/>
    </row>
    <row r="361" spans="1:42">
      <c r="A361" s="1" t="s">
        <v>453</v>
      </c>
      <c r="B361" s="4"/>
      <c r="C361" s="35"/>
      <c r="D361" s="24"/>
      <c r="E361" s="24"/>
      <c r="F361" s="24"/>
      <c r="G361" s="24"/>
      <c r="H361" s="24"/>
      <c r="I361" s="24"/>
      <c r="J361" s="24"/>
      <c r="K361" s="24"/>
      <c r="L361" s="24"/>
      <c r="M361" s="35"/>
      <c r="N361" s="24"/>
      <c r="O361" s="24"/>
      <c r="P361" s="24"/>
      <c r="Q361" s="24"/>
      <c r="R361" s="24"/>
      <c r="S361" s="24"/>
      <c r="T361" s="24"/>
      <c r="U361" s="24"/>
      <c r="V361" s="24"/>
      <c r="W361" s="35"/>
      <c r="X361" s="24"/>
      <c r="Y361" s="24"/>
      <c r="Z361" s="24"/>
      <c r="AA361" s="24"/>
      <c r="AB361" s="24"/>
      <c r="AC361" s="24"/>
      <c r="AD361" s="24"/>
      <c r="AE361" s="24"/>
      <c r="AF361" s="24"/>
      <c r="AG361" s="35"/>
      <c r="AH361" s="24"/>
      <c r="AI361" s="24"/>
      <c r="AJ361" s="24"/>
      <c r="AK361" s="24"/>
      <c r="AL361" s="24"/>
      <c r="AM361" s="24"/>
      <c r="AN361" s="24"/>
      <c r="AO361" s="24"/>
      <c r="AP361" s="24"/>
    </row>
    <row r="362" spans="1:42">
      <c r="A362" s="1" t="s">
        <v>457</v>
      </c>
      <c r="B362" s="4"/>
      <c r="C362" s="35"/>
      <c r="D362" s="24"/>
      <c r="E362" s="24"/>
      <c r="F362" s="24"/>
      <c r="G362" s="24"/>
      <c r="H362" s="24"/>
      <c r="I362" s="24"/>
      <c r="J362" s="24"/>
      <c r="K362" s="24"/>
      <c r="L362" s="24"/>
      <c r="M362" s="35"/>
      <c r="N362" s="24"/>
      <c r="O362" s="24"/>
      <c r="P362" s="24"/>
      <c r="Q362" s="24"/>
      <c r="R362" s="24"/>
      <c r="S362" s="24"/>
      <c r="T362" s="24"/>
      <c r="U362" s="24"/>
      <c r="V362" s="24"/>
      <c r="W362" s="35"/>
      <c r="X362" s="24"/>
      <c r="Y362" s="24"/>
      <c r="Z362" s="24"/>
      <c r="AA362" s="24"/>
      <c r="AB362" s="24"/>
      <c r="AC362" s="24"/>
      <c r="AD362" s="24"/>
      <c r="AE362" s="24"/>
      <c r="AF362" s="24"/>
      <c r="AG362" s="35"/>
      <c r="AH362" s="24"/>
      <c r="AI362" s="24"/>
      <c r="AJ362" s="24"/>
      <c r="AK362" s="24"/>
      <c r="AL362" s="24"/>
      <c r="AM362" s="24"/>
      <c r="AN362" s="24"/>
      <c r="AO362" s="24"/>
      <c r="AP362" s="24"/>
    </row>
    <row r="363" spans="1:42">
      <c r="A363" s="1" t="s">
        <v>454</v>
      </c>
      <c r="B363" s="4"/>
      <c r="C363" s="35"/>
      <c r="D363" s="24"/>
      <c r="E363" s="24"/>
      <c r="F363" s="24"/>
      <c r="G363" s="24"/>
      <c r="H363" s="24"/>
      <c r="I363" s="24"/>
      <c r="J363" s="24"/>
      <c r="K363" s="24"/>
      <c r="L363" s="24"/>
      <c r="M363" s="35"/>
      <c r="N363" s="24"/>
      <c r="O363" s="24"/>
      <c r="P363" s="24"/>
      <c r="Q363" s="24"/>
      <c r="R363" s="24"/>
      <c r="S363" s="24"/>
      <c r="T363" s="24"/>
      <c r="U363" s="24"/>
      <c r="V363" s="24"/>
      <c r="W363" s="35"/>
      <c r="X363" s="24"/>
      <c r="Y363" s="24"/>
      <c r="Z363" s="24"/>
      <c r="AA363" s="24"/>
      <c r="AB363" s="24"/>
      <c r="AC363" s="24"/>
      <c r="AD363" s="24"/>
      <c r="AE363" s="24"/>
      <c r="AF363" s="24"/>
      <c r="AG363" s="35"/>
      <c r="AH363" s="24"/>
      <c r="AI363" s="24"/>
      <c r="AJ363" s="24"/>
      <c r="AK363" s="24"/>
      <c r="AL363" s="24"/>
      <c r="AM363" s="24"/>
      <c r="AN363" s="24"/>
      <c r="AO363" s="24"/>
      <c r="AP363" s="24"/>
    </row>
    <row r="364" spans="1:42">
      <c r="A364" s="1" t="s">
        <v>455</v>
      </c>
      <c r="B364" s="4"/>
      <c r="C364" s="35"/>
      <c r="D364" s="24"/>
      <c r="E364" s="24"/>
      <c r="F364" s="24"/>
      <c r="G364" s="24"/>
      <c r="H364" s="24"/>
      <c r="I364" s="24"/>
      <c r="J364" s="24"/>
      <c r="K364" s="24"/>
      <c r="L364" s="24"/>
      <c r="M364" s="35"/>
      <c r="N364" s="24"/>
      <c r="O364" s="24"/>
      <c r="P364" s="24"/>
      <c r="Q364" s="24"/>
      <c r="R364" s="24"/>
      <c r="S364" s="24"/>
      <c r="T364" s="24"/>
      <c r="U364" s="24"/>
      <c r="V364" s="24"/>
      <c r="W364" s="35"/>
      <c r="X364" s="24"/>
      <c r="Y364" s="24"/>
      <c r="Z364" s="24"/>
      <c r="AA364" s="24"/>
      <c r="AB364" s="24"/>
      <c r="AC364" s="24"/>
      <c r="AD364" s="24"/>
      <c r="AE364" s="24"/>
      <c r="AF364" s="24"/>
      <c r="AG364" s="35"/>
      <c r="AH364" s="24"/>
      <c r="AI364" s="24"/>
      <c r="AJ364" s="24"/>
      <c r="AK364" s="24"/>
      <c r="AL364" s="24"/>
      <c r="AM364" s="24"/>
      <c r="AN364" s="24"/>
      <c r="AO364" s="24"/>
      <c r="AP364" s="24"/>
    </row>
    <row r="365" spans="1:42">
      <c r="A365" s="1" t="s">
        <v>415</v>
      </c>
      <c r="B365" s="4"/>
      <c r="C365" s="35"/>
      <c r="D365" s="24"/>
      <c r="E365" s="24"/>
      <c r="F365" s="24"/>
      <c r="G365" s="24"/>
      <c r="H365" s="24"/>
      <c r="I365" s="24"/>
      <c r="J365" s="24"/>
      <c r="K365" s="24"/>
      <c r="L365" s="24"/>
      <c r="M365" s="35"/>
      <c r="N365" s="24"/>
      <c r="O365" s="24"/>
      <c r="P365" s="24"/>
      <c r="Q365" s="24"/>
      <c r="R365" s="24"/>
      <c r="S365" s="24"/>
      <c r="T365" s="24"/>
      <c r="U365" s="24"/>
      <c r="V365" s="24"/>
      <c r="W365" s="35"/>
      <c r="X365" s="24"/>
      <c r="Y365" s="24"/>
      <c r="Z365" s="24"/>
      <c r="AA365" s="24"/>
      <c r="AB365" s="24"/>
      <c r="AC365" s="24"/>
      <c r="AD365" s="24"/>
      <c r="AE365" s="24"/>
      <c r="AF365" s="24"/>
      <c r="AG365" s="35"/>
      <c r="AH365" s="24"/>
      <c r="AI365" s="24"/>
      <c r="AJ365" s="24"/>
      <c r="AK365" s="24"/>
      <c r="AL365" s="24"/>
      <c r="AM365" s="24"/>
      <c r="AN365" s="24"/>
      <c r="AO365" s="24"/>
      <c r="AP365" s="24"/>
    </row>
    <row r="366" spans="1:42">
      <c r="A366" s="1" t="s">
        <v>407</v>
      </c>
      <c r="B366" s="4"/>
      <c r="C366" s="35"/>
      <c r="D366" s="24"/>
      <c r="E366" s="24"/>
      <c r="F366" s="24"/>
      <c r="G366" s="24"/>
      <c r="H366" s="24"/>
      <c r="I366" s="24"/>
      <c r="J366" s="24"/>
      <c r="K366" s="24"/>
      <c r="L366" s="24"/>
      <c r="M366" s="35"/>
      <c r="N366" s="24"/>
      <c r="O366" s="24"/>
      <c r="P366" s="24"/>
      <c r="Q366" s="24"/>
      <c r="R366" s="24"/>
      <c r="S366" s="24"/>
      <c r="T366" s="24"/>
      <c r="U366" s="24"/>
      <c r="V366" s="24"/>
      <c r="W366" s="35"/>
      <c r="X366" s="24"/>
      <c r="Y366" s="24"/>
      <c r="Z366" s="24"/>
      <c r="AA366" s="24"/>
      <c r="AB366" s="24"/>
      <c r="AC366" s="24"/>
      <c r="AD366" s="24"/>
      <c r="AE366" s="24"/>
      <c r="AF366" s="24"/>
      <c r="AG366" s="35"/>
      <c r="AH366" s="24"/>
      <c r="AI366" s="24"/>
      <c r="AJ366" s="24"/>
      <c r="AK366" s="24"/>
      <c r="AL366" s="24"/>
      <c r="AM366" s="24"/>
      <c r="AN366" s="24"/>
      <c r="AO366" s="24"/>
      <c r="AP366" s="24"/>
    </row>
    <row r="367" spans="1:42">
      <c r="A367" s="1" t="s">
        <v>789</v>
      </c>
      <c r="B367" s="4"/>
      <c r="C367" s="35"/>
      <c r="D367" s="24"/>
      <c r="E367" s="24"/>
      <c r="F367" s="24"/>
      <c r="G367" s="24"/>
      <c r="H367" s="24"/>
      <c r="I367" s="24"/>
      <c r="J367" s="24"/>
      <c r="K367" s="24"/>
      <c r="L367" s="24"/>
      <c r="M367" s="35"/>
      <c r="N367" s="24"/>
      <c r="O367" s="24"/>
      <c r="P367" s="24"/>
      <c r="Q367" s="24"/>
      <c r="R367" s="24"/>
      <c r="S367" s="24"/>
      <c r="T367" s="24"/>
      <c r="U367" s="24"/>
      <c r="V367" s="24"/>
      <c r="W367" s="35"/>
      <c r="X367" s="24"/>
      <c r="Y367" s="24"/>
      <c r="Z367" s="24"/>
      <c r="AA367" s="24"/>
      <c r="AB367" s="24"/>
      <c r="AC367" s="24"/>
      <c r="AD367" s="24"/>
      <c r="AE367" s="24"/>
      <c r="AF367" s="24"/>
      <c r="AG367" s="35"/>
      <c r="AH367" s="24"/>
      <c r="AI367" s="24"/>
      <c r="AJ367" s="24"/>
      <c r="AK367" s="24"/>
      <c r="AL367" s="24"/>
      <c r="AM367" s="24"/>
      <c r="AN367" s="24"/>
      <c r="AO367" s="24"/>
      <c r="AP367" s="24"/>
    </row>
    <row r="368" spans="1:42">
      <c r="A368" s="1" t="s">
        <v>793</v>
      </c>
      <c r="B368" s="4"/>
      <c r="C368" s="35"/>
      <c r="D368" s="24"/>
      <c r="E368" s="24"/>
      <c r="F368" s="24"/>
      <c r="G368" s="24"/>
      <c r="H368" s="24"/>
      <c r="I368" s="24"/>
      <c r="J368" s="24"/>
      <c r="K368" s="24"/>
      <c r="L368" s="24"/>
      <c r="M368" s="35"/>
      <c r="N368" s="24"/>
      <c r="O368" s="24"/>
      <c r="P368" s="24"/>
      <c r="Q368" s="24"/>
      <c r="R368" s="24"/>
      <c r="S368" s="24"/>
      <c r="T368" s="24"/>
      <c r="U368" s="24"/>
      <c r="V368" s="24"/>
      <c r="W368" s="35"/>
      <c r="X368" s="24"/>
      <c r="Y368" s="24"/>
      <c r="Z368" s="24"/>
      <c r="AA368" s="24"/>
      <c r="AB368" s="24"/>
      <c r="AC368" s="24"/>
      <c r="AD368" s="24"/>
      <c r="AE368" s="24"/>
      <c r="AF368" s="24"/>
      <c r="AG368" s="35"/>
      <c r="AH368" s="24"/>
      <c r="AI368" s="24"/>
      <c r="AJ368" s="24"/>
      <c r="AK368" s="24"/>
      <c r="AL368" s="24"/>
      <c r="AM368" s="24"/>
      <c r="AN368" s="24"/>
      <c r="AO368" s="24"/>
      <c r="AP368" s="24"/>
    </row>
    <row r="369" spans="1:42">
      <c r="A369" s="1" t="s">
        <v>652</v>
      </c>
      <c r="B369" s="4"/>
      <c r="C369" s="35"/>
      <c r="D369" s="24"/>
      <c r="E369" s="24"/>
      <c r="F369" s="24"/>
      <c r="G369" s="24"/>
      <c r="H369" s="24"/>
      <c r="I369" s="24"/>
      <c r="J369" s="24"/>
      <c r="K369" s="24"/>
      <c r="L369" s="24"/>
      <c r="M369" s="35"/>
      <c r="N369" s="24"/>
      <c r="O369" s="24"/>
      <c r="P369" s="24"/>
      <c r="Q369" s="24"/>
      <c r="R369" s="24"/>
      <c r="S369" s="24"/>
      <c r="T369" s="24"/>
      <c r="U369" s="24"/>
      <c r="V369" s="24"/>
      <c r="W369" s="35"/>
      <c r="X369" s="24"/>
      <c r="Y369" s="24"/>
      <c r="Z369" s="24"/>
      <c r="AA369" s="24"/>
      <c r="AB369" s="24"/>
      <c r="AC369" s="24"/>
      <c r="AD369" s="24"/>
      <c r="AE369" s="24"/>
      <c r="AF369" s="24"/>
      <c r="AG369" s="35"/>
      <c r="AH369" s="24"/>
      <c r="AI369" s="24"/>
      <c r="AJ369" s="24"/>
      <c r="AK369" s="24"/>
      <c r="AL369" s="24"/>
      <c r="AM369" s="24"/>
      <c r="AN369" s="24"/>
      <c r="AO369" s="24"/>
      <c r="AP369" s="24"/>
    </row>
    <row r="370" spans="1:42">
      <c r="A370" s="1" t="s">
        <v>653</v>
      </c>
      <c r="B370" s="4"/>
      <c r="C370" s="35"/>
      <c r="D370" s="24"/>
      <c r="E370" s="24"/>
      <c r="F370" s="24"/>
      <c r="G370" s="24"/>
      <c r="H370" s="24"/>
      <c r="I370" s="24"/>
      <c r="J370" s="24"/>
      <c r="K370" s="24"/>
      <c r="L370" s="24"/>
      <c r="M370" s="35"/>
      <c r="N370" s="24"/>
      <c r="O370" s="24"/>
      <c r="P370" s="24"/>
      <c r="Q370" s="24"/>
      <c r="R370" s="24"/>
      <c r="S370" s="24"/>
      <c r="T370" s="24"/>
      <c r="U370" s="24"/>
      <c r="V370" s="24"/>
      <c r="W370" s="35"/>
      <c r="X370" s="24"/>
      <c r="Y370" s="24"/>
      <c r="Z370" s="24"/>
      <c r="AA370" s="24"/>
      <c r="AB370" s="24"/>
      <c r="AC370" s="24"/>
      <c r="AD370" s="24"/>
      <c r="AE370" s="24"/>
      <c r="AF370" s="24"/>
      <c r="AG370" s="35"/>
      <c r="AH370" s="24"/>
      <c r="AI370" s="24"/>
      <c r="AJ370" s="24"/>
      <c r="AK370" s="24"/>
      <c r="AL370" s="24"/>
      <c r="AM370" s="24"/>
      <c r="AN370" s="24"/>
      <c r="AO370" s="24"/>
      <c r="AP370" s="24"/>
    </row>
    <row r="371" spans="1:42">
      <c r="A371" s="1" t="s">
        <v>635</v>
      </c>
      <c r="B371" s="4"/>
      <c r="C371" s="35"/>
      <c r="D371" s="24"/>
      <c r="E371" s="24"/>
      <c r="F371" s="24"/>
      <c r="G371" s="24"/>
      <c r="H371" s="24"/>
      <c r="I371" s="24"/>
      <c r="J371" s="24"/>
      <c r="K371" s="24"/>
      <c r="L371" s="24"/>
      <c r="M371" s="35"/>
      <c r="N371" s="24"/>
      <c r="O371" s="24"/>
      <c r="P371" s="24"/>
      <c r="Q371" s="24"/>
      <c r="R371" s="24"/>
      <c r="S371" s="24"/>
      <c r="T371" s="24"/>
      <c r="U371" s="24"/>
      <c r="V371" s="24"/>
      <c r="W371" s="35"/>
      <c r="X371" s="24"/>
      <c r="Y371" s="24"/>
      <c r="Z371" s="24"/>
      <c r="AA371" s="24"/>
      <c r="AB371" s="24"/>
      <c r="AC371" s="24"/>
      <c r="AD371" s="24"/>
      <c r="AE371" s="24"/>
      <c r="AF371" s="24"/>
      <c r="AG371" s="35"/>
      <c r="AH371" s="24"/>
      <c r="AI371" s="24"/>
      <c r="AJ371" s="24"/>
      <c r="AK371" s="24"/>
      <c r="AL371" s="24"/>
      <c r="AM371" s="24"/>
      <c r="AN371" s="24"/>
      <c r="AO371" s="24"/>
      <c r="AP371" s="24"/>
    </row>
    <row r="372" spans="1:42">
      <c r="A372" s="1" t="s">
        <v>636</v>
      </c>
      <c r="B372" s="4"/>
      <c r="C372" s="35"/>
      <c r="D372" s="24"/>
      <c r="E372" s="24"/>
      <c r="F372" s="24"/>
      <c r="G372" s="24"/>
      <c r="H372" s="24"/>
      <c r="I372" s="24"/>
      <c r="J372" s="24"/>
      <c r="K372" s="24"/>
      <c r="L372" s="24"/>
      <c r="M372" s="35"/>
      <c r="N372" s="24"/>
      <c r="O372" s="24"/>
      <c r="P372" s="24"/>
      <c r="Q372" s="24"/>
      <c r="R372" s="24"/>
      <c r="S372" s="24"/>
      <c r="T372" s="24"/>
      <c r="U372" s="24"/>
      <c r="V372" s="24"/>
      <c r="W372" s="35"/>
      <c r="X372" s="24"/>
      <c r="Y372" s="24"/>
      <c r="Z372" s="24"/>
      <c r="AA372" s="24"/>
      <c r="AB372" s="24"/>
      <c r="AC372" s="24"/>
      <c r="AD372" s="24"/>
      <c r="AE372" s="24"/>
      <c r="AF372" s="24"/>
      <c r="AG372" s="35"/>
      <c r="AH372" s="24"/>
      <c r="AI372" s="24"/>
      <c r="AJ372" s="24"/>
      <c r="AK372" s="24"/>
      <c r="AL372" s="24"/>
      <c r="AM372" s="24"/>
      <c r="AN372" s="24"/>
      <c r="AO372" s="24"/>
      <c r="AP372" s="24"/>
    </row>
    <row r="373" spans="1:42">
      <c r="A373" s="1" t="s">
        <v>637</v>
      </c>
      <c r="B373" s="4"/>
      <c r="C373" s="35"/>
      <c r="D373" s="24"/>
      <c r="E373" s="24"/>
      <c r="F373" s="24"/>
      <c r="G373" s="24"/>
      <c r="H373" s="24"/>
      <c r="I373" s="24"/>
      <c r="J373" s="24"/>
      <c r="K373" s="24"/>
      <c r="L373" s="24"/>
      <c r="M373" s="35"/>
      <c r="N373" s="24"/>
      <c r="O373" s="24"/>
      <c r="P373" s="24"/>
      <c r="Q373" s="24"/>
      <c r="R373" s="24"/>
      <c r="S373" s="24"/>
      <c r="T373" s="24"/>
      <c r="U373" s="24"/>
      <c r="V373" s="24"/>
      <c r="W373" s="35"/>
      <c r="X373" s="24"/>
      <c r="Y373" s="24"/>
      <c r="Z373" s="24"/>
      <c r="AA373" s="24"/>
      <c r="AB373" s="24"/>
      <c r="AC373" s="24"/>
      <c r="AD373" s="24"/>
      <c r="AE373" s="24"/>
      <c r="AF373" s="24"/>
      <c r="AG373" s="35"/>
      <c r="AH373" s="24"/>
      <c r="AI373" s="24"/>
      <c r="AJ373" s="24"/>
      <c r="AK373" s="24"/>
      <c r="AL373" s="24"/>
      <c r="AM373" s="24"/>
      <c r="AN373" s="24"/>
      <c r="AO373" s="24"/>
      <c r="AP373" s="24"/>
    </row>
    <row r="374" spans="1:42">
      <c r="A374" s="1" t="s">
        <v>411</v>
      </c>
      <c r="B374" s="4"/>
      <c r="C374" s="35"/>
      <c r="D374" s="24"/>
      <c r="E374" s="24"/>
      <c r="F374" s="24"/>
      <c r="G374" s="24"/>
      <c r="H374" s="24"/>
      <c r="I374" s="24"/>
      <c r="J374" s="24"/>
      <c r="K374" s="24"/>
      <c r="L374" s="24"/>
      <c r="M374" s="35"/>
      <c r="N374" s="24"/>
      <c r="O374" s="24"/>
      <c r="P374" s="24"/>
      <c r="Q374" s="24"/>
      <c r="R374" s="24"/>
      <c r="S374" s="24"/>
      <c r="T374" s="24"/>
      <c r="U374" s="24"/>
      <c r="V374" s="24"/>
      <c r="W374" s="35"/>
      <c r="X374" s="24"/>
      <c r="Y374" s="24"/>
      <c r="Z374" s="24"/>
      <c r="AA374" s="24"/>
      <c r="AB374" s="24"/>
      <c r="AC374" s="24"/>
      <c r="AD374" s="24"/>
      <c r="AE374" s="24"/>
      <c r="AF374" s="24"/>
      <c r="AG374" s="35"/>
      <c r="AH374" s="24"/>
      <c r="AI374" s="24"/>
      <c r="AJ374" s="24"/>
      <c r="AK374" s="24"/>
      <c r="AL374" s="24"/>
      <c r="AM374" s="24"/>
      <c r="AN374" s="24"/>
      <c r="AO374" s="24"/>
      <c r="AP374" s="24"/>
    </row>
    <row r="375" spans="1:42">
      <c r="A375" s="1" t="s">
        <v>638</v>
      </c>
      <c r="B375" s="4"/>
      <c r="C375" s="35"/>
      <c r="D375" s="24"/>
      <c r="E375" s="24"/>
      <c r="F375" s="24"/>
      <c r="G375" s="24"/>
      <c r="H375" s="24"/>
      <c r="I375" s="24"/>
      <c r="J375" s="24"/>
      <c r="K375" s="24"/>
      <c r="L375" s="24"/>
      <c r="M375" s="35"/>
      <c r="N375" s="24"/>
      <c r="O375" s="24"/>
      <c r="P375" s="24"/>
      <c r="Q375" s="24"/>
      <c r="R375" s="24"/>
      <c r="S375" s="24"/>
      <c r="T375" s="24"/>
      <c r="U375" s="24"/>
      <c r="V375" s="24"/>
      <c r="W375" s="35"/>
      <c r="X375" s="24"/>
      <c r="Y375" s="24"/>
      <c r="Z375" s="24"/>
      <c r="AA375" s="24"/>
      <c r="AB375" s="24"/>
      <c r="AC375" s="24"/>
      <c r="AD375" s="24"/>
      <c r="AE375" s="24"/>
      <c r="AF375" s="24"/>
      <c r="AG375" s="35"/>
      <c r="AH375" s="24"/>
      <c r="AI375" s="24"/>
      <c r="AJ375" s="24"/>
      <c r="AK375" s="24"/>
      <c r="AL375" s="24"/>
      <c r="AM375" s="24"/>
      <c r="AN375" s="24"/>
      <c r="AO375" s="24"/>
      <c r="AP375" s="24"/>
    </row>
    <row r="376" spans="1:42">
      <c r="A376" s="1" t="s">
        <v>669</v>
      </c>
      <c r="B376" s="4"/>
      <c r="C376" s="35"/>
      <c r="D376" s="24"/>
      <c r="E376" s="24"/>
      <c r="F376" s="24"/>
      <c r="G376" s="24"/>
      <c r="H376" s="24"/>
      <c r="I376" s="24"/>
      <c r="J376" s="24"/>
      <c r="K376" s="24"/>
      <c r="L376" s="24"/>
      <c r="M376" s="35"/>
      <c r="N376" s="24"/>
      <c r="O376" s="24"/>
      <c r="P376" s="24"/>
      <c r="Q376" s="24"/>
      <c r="R376" s="24"/>
      <c r="S376" s="24"/>
      <c r="T376" s="24"/>
      <c r="U376" s="24"/>
      <c r="V376" s="24"/>
      <c r="W376" s="35"/>
      <c r="X376" s="24"/>
      <c r="Y376" s="24"/>
      <c r="Z376" s="24"/>
      <c r="AA376" s="24"/>
      <c r="AB376" s="24"/>
      <c r="AC376" s="24"/>
      <c r="AD376" s="24"/>
      <c r="AE376" s="24"/>
      <c r="AF376" s="24"/>
      <c r="AG376" s="35"/>
      <c r="AH376" s="24"/>
      <c r="AI376" s="24"/>
      <c r="AJ376" s="24"/>
      <c r="AK376" s="24"/>
      <c r="AL376" s="24"/>
      <c r="AM376" s="24"/>
      <c r="AN376" s="24"/>
      <c r="AO376" s="24"/>
      <c r="AP376" s="24"/>
    </row>
    <row r="377" spans="1:42">
      <c r="A377" s="1" t="s">
        <v>640</v>
      </c>
      <c r="B377" s="4"/>
      <c r="C377" s="35"/>
      <c r="D377" s="24"/>
      <c r="E377" s="24"/>
      <c r="F377" s="24"/>
      <c r="G377" s="24"/>
      <c r="H377" s="24"/>
      <c r="I377" s="24"/>
      <c r="J377" s="24"/>
      <c r="K377" s="24"/>
      <c r="L377" s="24"/>
      <c r="M377" s="35"/>
      <c r="N377" s="24"/>
      <c r="O377" s="24"/>
      <c r="P377" s="24"/>
      <c r="Q377" s="24"/>
      <c r="R377" s="24"/>
      <c r="S377" s="24"/>
      <c r="T377" s="24"/>
      <c r="U377" s="24"/>
      <c r="V377" s="24"/>
      <c r="W377" s="35"/>
      <c r="X377" s="24"/>
      <c r="Y377" s="24"/>
      <c r="Z377" s="24"/>
      <c r="AA377" s="24"/>
      <c r="AB377" s="24"/>
      <c r="AC377" s="24"/>
      <c r="AD377" s="24"/>
      <c r="AE377" s="24"/>
      <c r="AF377" s="24"/>
      <c r="AG377" s="35"/>
      <c r="AH377" s="24"/>
      <c r="AI377" s="24"/>
      <c r="AJ377" s="24"/>
      <c r="AK377" s="24"/>
      <c r="AL377" s="24"/>
      <c r="AM377" s="24"/>
      <c r="AN377" s="24"/>
      <c r="AO377" s="24"/>
      <c r="AP377" s="24"/>
    </row>
    <row r="378" spans="1:42">
      <c r="A378" s="1" t="s">
        <v>641</v>
      </c>
      <c r="B378" s="4"/>
      <c r="C378" s="35"/>
      <c r="D378" s="24"/>
      <c r="E378" s="24"/>
      <c r="F378" s="24"/>
      <c r="G378" s="24"/>
      <c r="H378" s="24"/>
      <c r="I378" s="24"/>
      <c r="J378" s="24"/>
      <c r="K378" s="24"/>
      <c r="L378" s="24"/>
      <c r="M378" s="35"/>
      <c r="N378" s="24"/>
      <c r="O378" s="24"/>
      <c r="P378" s="24"/>
      <c r="Q378" s="24"/>
      <c r="R378" s="24"/>
      <c r="S378" s="24"/>
      <c r="T378" s="24"/>
      <c r="U378" s="24"/>
      <c r="V378" s="24"/>
      <c r="W378" s="35"/>
      <c r="X378" s="24"/>
      <c r="Y378" s="24"/>
      <c r="Z378" s="24"/>
      <c r="AA378" s="24"/>
      <c r="AB378" s="24"/>
      <c r="AC378" s="24"/>
      <c r="AD378" s="24"/>
      <c r="AE378" s="24"/>
      <c r="AF378" s="24"/>
      <c r="AG378" s="35"/>
      <c r="AH378" s="24"/>
      <c r="AI378" s="24"/>
      <c r="AJ378" s="24"/>
      <c r="AK378" s="24"/>
      <c r="AL378" s="24"/>
      <c r="AM378" s="24"/>
      <c r="AN378" s="24"/>
      <c r="AO378" s="24"/>
      <c r="AP378" s="24"/>
    </row>
    <row r="379" spans="1:42">
      <c r="A379" s="1" t="s">
        <v>398</v>
      </c>
      <c r="B379" s="4"/>
      <c r="C379" s="35"/>
      <c r="D379" s="24"/>
      <c r="E379" s="24"/>
      <c r="F379" s="24"/>
      <c r="G379" s="24"/>
      <c r="H379" s="24"/>
      <c r="I379" s="24"/>
      <c r="J379" s="24"/>
      <c r="K379" s="24"/>
      <c r="L379" s="24"/>
      <c r="M379" s="35"/>
      <c r="N379" s="24"/>
      <c r="O379" s="24"/>
      <c r="P379" s="24"/>
      <c r="Q379" s="24"/>
      <c r="R379" s="24"/>
      <c r="S379" s="24"/>
      <c r="T379" s="24"/>
      <c r="U379" s="24"/>
      <c r="V379" s="24"/>
      <c r="W379" s="35"/>
      <c r="X379" s="24"/>
      <c r="Y379" s="24"/>
      <c r="Z379" s="24"/>
      <c r="AA379" s="24"/>
      <c r="AB379" s="24"/>
      <c r="AC379" s="24"/>
      <c r="AD379" s="24"/>
      <c r="AE379" s="24"/>
      <c r="AF379" s="24"/>
      <c r="AG379" s="35"/>
      <c r="AH379" s="24"/>
      <c r="AI379" s="24"/>
      <c r="AJ379" s="24"/>
      <c r="AK379" s="24"/>
      <c r="AL379" s="24"/>
      <c r="AM379" s="24"/>
      <c r="AN379" s="24"/>
      <c r="AO379" s="24"/>
      <c r="AP379" s="24"/>
    </row>
    <row r="380" spans="1:42">
      <c r="A380" s="1" t="s">
        <v>381</v>
      </c>
      <c r="B380" s="4"/>
      <c r="C380" s="35"/>
      <c r="D380" s="24"/>
      <c r="E380" s="24"/>
      <c r="F380" s="24"/>
      <c r="G380" s="24"/>
      <c r="H380" s="24"/>
      <c r="I380" s="24"/>
      <c r="J380" s="24"/>
      <c r="K380" s="24"/>
      <c r="L380" s="24"/>
      <c r="M380" s="35"/>
      <c r="N380" s="24"/>
      <c r="O380" s="24"/>
      <c r="P380" s="24"/>
      <c r="Q380" s="24"/>
      <c r="R380" s="24"/>
      <c r="S380" s="24"/>
      <c r="T380" s="24"/>
      <c r="U380" s="24"/>
      <c r="V380" s="24"/>
      <c r="W380" s="35"/>
      <c r="X380" s="24"/>
      <c r="Y380" s="24"/>
      <c r="Z380" s="24"/>
      <c r="AA380" s="24"/>
      <c r="AB380" s="24"/>
      <c r="AC380" s="24"/>
      <c r="AD380" s="24"/>
      <c r="AE380" s="24"/>
      <c r="AF380" s="24"/>
      <c r="AG380" s="35"/>
      <c r="AH380" s="24"/>
      <c r="AI380" s="24"/>
      <c r="AJ380" s="24"/>
      <c r="AK380" s="24"/>
      <c r="AL380" s="24"/>
      <c r="AM380" s="24"/>
      <c r="AN380" s="24"/>
      <c r="AO380" s="24"/>
      <c r="AP380" s="24"/>
    </row>
    <row r="381" spans="1:42">
      <c r="A381" s="1" t="s">
        <v>448</v>
      </c>
      <c r="B381" s="4"/>
      <c r="C381" s="35"/>
      <c r="D381" s="24"/>
      <c r="E381" s="24"/>
      <c r="F381" s="24"/>
      <c r="G381" s="24"/>
      <c r="H381" s="24"/>
      <c r="I381" s="24"/>
      <c r="J381" s="24"/>
      <c r="K381" s="24"/>
      <c r="L381" s="24"/>
      <c r="M381" s="35"/>
      <c r="N381" s="24"/>
      <c r="O381" s="24"/>
      <c r="P381" s="24"/>
      <c r="Q381" s="24"/>
      <c r="R381" s="24"/>
      <c r="S381" s="24"/>
      <c r="T381" s="24"/>
      <c r="U381" s="24"/>
      <c r="V381" s="24"/>
      <c r="W381" s="35"/>
      <c r="X381" s="24"/>
      <c r="Y381" s="24"/>
      <c r="Z381" s="24"/>
      <c r="AA381" s="24"/>
      <c r="AB381" s="24"/>
      <c r="AC381" s="24"/>
      <c r="AD381" s="24"/>
      <c r="AE381" s="24"/>
      <c r="AF381" s="24"/>
      <c r="AG381" s="35"/>
      <c r="AH381" s="24"/>
      <c r="AI381" s="24"/>
      <c r="AJ381" s="24"/>
      <c r="AK381" s="24"/>
      <c r="AL381" s="24"/>
      <c r="AM381" s="24"/>
      <c r="AN381" s="24"/>
      <c r="AO381" s="24"/>
      <c r="AP381" s="24"/>
    </row>
    <row r="382" spans="1:42">
      <c r="A382" s="1" t="s">
        <v>697</v>
      </c>
      <c r="B382" s="4"/>
      <c r="C382" s="35"/>
      <c r="D382" s="24"/>
      <c r="E382" s="24"/>
      <c r="F382" s="24"/>
      <c r="G382" s="24"/>
      <c r="H382" s="24"/>
      <c r="I382" s="24"/>
      <c r="J382" s="24"/>
      <c r="K382" s="24"/>
      <c r="L382" s="24"/>
      <c r="M382" s="35"/>
      <c r="N382" s="24"/>
      <c r="O382" s="24"/>
      <c r="P382" s="24"/>
      <c r="Q382" s="24"/>
      <c r="R382" s="24"/>
      <c r="S382" s="24"/>
      <c r="T382" s="24"/>
      <c r="U382" s="24"/>
      <c r="V382" s="24"/>
      <c r="W382" s="35"/>
      <c r="X382" s="24"/>
      <c r="Y382" s="24"/>
      <c r="Z382" s="24"/>
      <c r="AA382" s="24"/>
      <c r="AB382" s="24"/>
      <c r="AC382" s="24"/>
      <c r="AD382" s="24"/>
      <c r="AE382" s="24"/>
      <c r="AF382" s="24"/>
      <c r="AG382" s="35"/>
      <c r="AH382" s="24"/>
      <c r="AI382" s="24"/>
      <c r="AJ382" s="24"/>
      <c r="AK382" s="24"/>
      <c r="AL382" s="24"/>
      <c r="AM382" s="24"/>
      <c r="AN382" s="24"/>
      <c r="AO382" s="24"/>
      <c r="AP382" s="2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opLeftCell="A5" workbookViewId="0">
      <selection sqref="A1:XFD1048576"/>
    </sheetView>
  </sheetViews>
  <sheetFormatPr defaultColWidth="20.33203125" defaultRowHeight="14.4" customHeight="1"/>
  <cols>
    <col min="1" max="1" width="47" customWidth="1"/>
    <col min="3" max="4" width="12.77734375" customWidth="1"/>
    <col min="5" max="5" width="7.21875" customWidth="1"/>
    <col min="6" max="6" width="12.77734375" customWidth="1"/>
    <col min="7" max="7" width="8.21875" customWidth="1"/>
    <col min="8" max="8" width="8.88671875" customWidth="1"/>
    <col min="9" max="11" width="12.77734375" customWidth="1"/>
  </cols>
  <sheetData>
    <row r="1" spans="1:11" ht="14.4" customHeight="1">
      <c r="A1" s="15" t="s">
        <v>1013</v>
      </c>
      <c r="B1" s="17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5" t="s">
        <v>1014</v>
      </c>
      <c r="H1" s="15" t="s">
        <v>905</v>
      </c>
      <c r="I1" s="15" t="s">
        <v>906</v>
      </c>
      <c r="J1" s="15" t="s">
        <v>907</v>
      </c>
      <c r="K1" s="15" t="s">
        <v>1015</v>
      </c>
    </row>
    <row r="2" spans="1:11" ht="14.4" customHeight="1">
      <c r="A2" s="6" t="s">
        <v>900</v>
      </c>
      <c r="B2" s="1" t="s">
        <v>908</v>
      </c>
      <c r="C2" s="1"/>
      <c r="D2" s="1" t="s">
        <v>829</v>
      </c>
      <c r="E2" s="1" t="s">
        <v>36</v>
      </c>
      <c r="F2" s="1" t="s">
        <v>111</v>
      </c>
      <c r="G2" s="4">
        <v>20153</v>
      </c>
      <c r="H2" s="4" t="s">
        <v>909</v>
      </c>
      <c r="I2" s="4" t="s">
        <v>1016</v>
      </c>
      <c r="J2" s="4" t="s">
        <v>1017</v>
      </c>
      <c r="K2" s="4" t="s">
        <v>1018</v>
      </c>
    </row>
    <row r="3" spans="1:11" ht="14.4" customHeight="1">
      <c r="A3" s="15" t="s">
        <v>643</v>
      </c>
      <c r="B3" s="17" t="s">
        <v>719</v>
      </c>
      <c r="C3" s="17"/>
      <c r="D3" s="17" t="s">
        <v>90</v>
      </c>
      <c r="E3" s="17" t="s">
        <v>36</v>
      </c>
      <c r="F3" s="1" t="s">
        <v>91</v>
      </c>
      <c r="G3" s="15">
        <v>23321</v>
      </c>
      <c r="H3" s="15"/>
      <c r="I3" s="15"/>
      <c r="J3" s="15"/>
      <c r="K3" s="15"/>
    </row>
    <row r="4" spans="1:11" ht="14.4" customHeight="1">
      <c r="A4" s="15" t="s">
        <v>644</v>
      </c>
      <c r="B4" s="17" t="s">
        <v>720</v>
      </c>
      <c r="C4" s="17"/>
      <c r="D4" s="17" t="s">
        <v>131</v>
      </c>
      <c r="E4" s="17" t="s">
        <v>36</v>
      </c>
      <c r="F4" s="1" t="s">
        <v>131</v>
      </c>
      <c r="G4" s="15">
        <v>22553</v>
      </c>
      <c r="H4" s="15"/>
      <c r="I4" s="15"/>
      <c r="J4" s="15"/>
      <c r="K4" s="15"/>
    </row>
    <row r="5" spans="1:11" ht="14.4" customHeight="1">
      <c r="A5" s="15" t="s">
        <v>645</v>
      </c>
      <c r="B5" s="17" t="s">
        <v>721</v>
      </c>
      <c r="C5" s="17"/>
      <c r="D5" s="17" t="s">
        <v>722</v>
      </c>
      <c r="E5" s="17" t="s">
        <v>36</v>
      </c>
      <c r="F5" s="1" t="s">
        <v>723</v>
      </c>
      <c r="G5" s="15">
        <v>24426</v>
      </c>
      <c r="H5" s="15"/>
      <c r="I5" s="15"/>
      <c r="J5" s="15"/>
      <c r="K5" s="15"/>
    </row>
    <row r="6" spans="1:11" ht="14.4" customHeight="1">
      <c r="A6" s="6" t="s">
        <v>646</v>
      </c>
      <c r="B6" s="1" t="s">
        <v>724</v>
      </c>
      <c r="C6" s="1" t="s">
        <v>725</v>
      </c>
      <c r="D6" s="1" t="s">
        <v>726</v>
      </c>
      <c r="E6" s="1" t="s">
        <v>36</v>
      </c>
      <c r="F6" s="1" t="s">
        <v>723</v>
      </c>
      <c r="G6" s="4">
        <v>24457</v>
      </c>
      <c r="H6" s="4"/>
      <c r="I6" s="4"/>
      <c r="J6" s="4"/>
      <c r="K6" s="4"/>
    </row>
    <row r="7" spans="1:11" ht="14.4" customHeight="1">
      <c r="A7" s="6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35</v>
      </c>
      <c r="G7" s="4">
        <v>23002</v>
      </c>
      <c r="H7" s="4"/>
      <c r="I7" s="4"/>
      <c r="J7" s="4"/>
      <c r="K7" s="4" t="s">
        <v>37</v>
      </c>
    </row>
    <row r="8" spans="1:11" ht="14.4" customHeight="1">
      <c r="A8" s="15" t="s">
        <v>647</v>
      </c>
      <c r="B8" s="17" t="s">
        <v>727</v>
      </c>
      <c r="C8" s="17" t="s">
        <v>39</v>
      </c>
      <c r="D8" s="17" t="s">
        <v>41</v>
      </c>
      <c r="E8" s="17" t="s">
        <v>36</v>
      </c>
      <c r="F8" s="1" t="s">
        <v>41</v>
      </c>
      <c r="G8" s="15">
        <v>24521</v>
      </c>
      <c r="H8" s="15"/>
      <c r="I8" s="15"/>
      <c r="J8" s="15"/>
      <c r="K8" s="15"/>
    </row>
    <row r="9" spans="1:11" ht="14.4" customHeight="1">
      <c r="A9" s="6" t="s">
        <v>38</v>
      </c>
      <c r="B9" s="1" t="s">
        <v>39</v>
      </c>
      <c r="C9" s="1" t="s">
        <v>40</v>
      </c>
      <c r="D9" s="1" t="s">
        <v>41</v>
      </c>
      <c r="E9" s="1" t="s">
        <v>36</v>
      </c>
      <c r="F9" s="1" t="s">
        <v>41</v>
      </c>
      <c r="G9" s="4">
        <v>24521</v>
      </c>
      <c r="H9" s="4"/>
      <c r="I9" s="4"/>
      <c r="J9" s="4"/>
      <c r="K9" s="4" t="s">
        <v>37</v>
      </c>
    </row>
    <row r="10" spans="1:11" ht="14.4" customHeight="1">
      <c r="A10" s="6" t="s">
        <v>42</v>
      </c>
      <c r="B10" s="1" t="s">
        <v>43</v>
      </c>
      <c r="C10" s="1"/>
      <c r="D10" s="1" t="s">
        <v>44</v>
      </c>
      <c r="E10" s="1" t="s">
        <v>36</v>
      </c>
      <c r="F10" s="16" t="s">
        <v>306</v>
      </c>
      <c r="G10" s="4">
        <v>24016</v>
      </c>
      <c r="H10" s="4"/>
      <c r="I10" s="4"/>
      <c r="J10" s="4"/>
      <c r="K10" s="4" t="s">
        <v>1018</v>
      </c>
    </row>
    <row r="11" spans="1:11" ht="14.4" customHeight="1">
      <c r="A11" s="15" t="s">
        <v>648</v>
      </c>
      <c r="B11" s="17" t="s">
        <v>728</v>
      </c>
      <c r="C11" s="17"/>
      <c r="D11" s="17" t="s">
        <v>225</v>
      </c>
      <c r="E11" s="17" t="s">
        <v>36</v>
      </c>
      <c r="F11" s="1" t="s">
        <v>623</v>
      </c>
      <c r="G11" s="15">
        <v>23227</v>
      </c>
      <c r="H11" s="15"/>
      <c r="I11" s="15"/>
      <c r="J11" s="15"/>
      <c r="K11" s="15"/>
    </row>
    <row r="12" spans="1:11" ht="14.4" customHeight="1">
      <c r="A12" s="15" t="s">
        <v>649</v>
      </c>
      <c r="B12" s="17" t="s">
        <v>729</v>
      </c>
      <c r="C12" s="17"/>
      <c r="D12" s="17" t="s">
        <v>730</v>
      </c>
      <c r="E12" s="17" t="s">
        <v>36</v>
      </c>
      <c r="F12" s="1" t="s">
        <v>779</v>
      </c>
      <c r="G12" s="15">
        <v>23666</v>
      </c>
      <c r="H12" s="15"/>
      <c r="I12" s="15"/>
      <c r="J12" s="15"/>
      <c r="K12" s="15"/>
    </row>
    <row r="13" spans="1:11" ht="14.4" customHeight="1">
      <c r="A13" s="15" t="s">
        <v>650</v>
      </c>
      <c r="B13" s="17" t="s">
        <v>731</v>
      </c>
      <c r="C13" s="17"/>
      <c r="D13" s="17" t="s">
        <v>337</v>
      </c>
      <c r="E13" s="17" t="s">
        <v>36</v>
      </c>
      <c r="F13" s="1" t="s">
        <v>111</v>
      </c>
      <c r="G13" s="15" t="s">
        <v>732</v>
      </c>
      <c r="H13" s="15"/>
      <c r="I13" s="15"/>
      <c r="J13" s="15"/>
      <c r="K13" s="15"/>
    </row>
    <row r="14" spans="1:11" ht="14.4" customHeight="1">
      <c r="A14" s="15" t="s">
        <v>651</v>
      </c>
      <c r="B14" s="17" t="s">
        <v>733</v>
      </c>
      <c r="C14" s="17"/>
      <c r="D14" s="17" t="s">
        <v>90</v>
      </c>
      <c r="E14" s="17" t="s">
        <v>36</v>
      </c>
      <c r="F14" s="1" t="s">
        <v>91</v>
      </c>
      <c r="G14" s="15">
        <v>23322</v>
      </c>
      <c r="H14" s="15"/>
      <c r="I14" s="15"/>
      <c r="J14" s="15"/>
      <c r="K14" s="15"/>
    </row>
    <row r="15" spans="1:11" ht="14.4" customHeight="1">
      <c r="A15" s="15" t="s">
        <v>652</v>
      </c>
      <c r="B15" s="17" t="s">
        <v>734</v>
      </c>
      <c r="C15" s="17"/>
      <c r="D15" s="17" t="s">
        <v>283</v>
      </c>
      <c r="E15" s="17" t="s">
        <v>36</v>
      </c>
      <c r="F15" s="1" t="s">
        <v>284</v>
      </c>
      <c r="G15" s="15">
        <v>24212</v>
      </c>
      <c r="H15" s="15"/>
      <c r="I15" s="15"/>
      <c r="J15" s="15"/>
      <c r="K15" s="15"/>
    </row>
    <row r="16" spans="1:11" ht="14.4" customHeight="1">
      <c r="A16" s="6" t="s">
        <v>901</v>
      </c>
      <c r="B16" s="1" t="s">
        <v>928</v>
      </c>
      <c r="C16" s="1"/>
      <c r="D16" s="1" t="s">
        <v>929</v>
      </c>
      <c r="E16" s="1" t="s">
        <v>36</v>
      </c>
      <c r="F16" s="1" t="s">
        <v>508</v>
      </c>
      <c r="G16" s="4">
        <v>24063</v>
      </c>
      <c r="H16" s="4" t="s">
        <v>930</v>
      </c>
      <c r="I16" s="4" t="s">
        <v>1019</v>
      </c>
      <c r="J16" s="4" t="s">
        <v>899</v>
      </c>
      <c r="K16" s="4" t="s">
        <v>1018</v>
      </c>
    </row>
    <row r="17" spans="1:11" ht="14.4" customHeight="1">
      <c r="A17" s="15" t="s">
        <v>653</v>
      </c>
      <c r="B17" s="17" t="s">
        <v>735</v>
      </c>
      <c r="C17" s="17"/>
      <c r="D17" s="17" t="s">
        <v>283</v>
      </c>
      <c r="E17" s="17" t="s">
        <v>36</v>
      </c>
      <c r="F17" s="1" t="s">
        <v>284</v>
      </c>
      <c r="G17" s="15">
        <v>24212</v>
      </c>
      <c r="H17" s="15"/>
      <c r="I17" s="15"/>
      <c r="J17" s="15"/>
      <c r="K17" s="15"/>
    </row>
    <row r="18" spans="1:11" ht="14.4" customHeight="1">
      <c r="A18" s="15" t="s">
        <v>654</v>
      </c>
      <c r="B18" s="17" t="s">
        <v>736</v>
      </c>
      <c r="C18" s="17"/>
      <c r="D18" s="17" t="s">
        <v>737</v>
      </c>
      <c r="E18" s="17" t="s">
        <v>36</v>
      </c>
      <c r="F18" s="1" t="s">
        <v>738</v>
      </c>
      <c r="G18" s="15">
        <v>23040</v>
      </c>
      <c r="H18" s="15"/>
      <c r="I18" s="15"/>
      <c r="J18" s="15"/>
      <c r="K18" s="15"/>
    </row>
    <row r="19" spans="1:11" ht="14.4" customHeight="1">
      <c r="A19" s="15" t="s">
        <v>319</v>
      </c>
      <c r="B19" s="17" t="s">
        <v>739</v>
      </c>
      <c r="C19" s="17"/>
      <c r="D19" s="17" t="s">
        <v>193</v>
      </c>
      <c r="E19" s="17" t="s">
        <v>36</v>
      </c>
      <c r="F19" s="1" t="s">
        <v>780</v>
      </c>
      <c r="G19" s="15">
        <v>23517</v>
      </c>
      <c r="H19" s="15"/>
      <c r="I19" s="15"/>
      <c r="J19" s="15"/>
      <c r="K19" s="15"/>
    </row>
    <row r="20" spans="1:11" ht="14.4" customHeight="1">
      <c r="A20" s="15" t="s">
        <v>655</v>
      </c>
      <c r="B20" s="17" t="s">
        <v>740</v>
      </c>
      <c r="C20" s="17"/>
      <c r="D20" s="17" t="s">
        <v>741</v>
      </c>
      <c r="E20" s="17" t="s">
        <v>36</v>
      </c>
      <c r="F20" s="1" t="s">
        <v>325</v>
      </c>
      <c r="G20" s="15">
        <v>23072</v>
      </c>
      <c r="H20" s="15"/>
      <c r="I20" s="15"/>
      <c r="J20" s="15"/>
      <c r="K20" s="15"/>
    </row>
    <row r="21" spans="1:11" ht="14.4" customHeight="1">
      <c r="A21" s="6" t="s">
        <v>45</v>
      </c>
      <c r="B21" s="1" t="s">
        <v>46</v>
      </c>
      <c r="C21" s="1"/>
      <c r="D21" s="1" t="s">
        <v>47</v>
      </c>
      <c r="E21" s="1" t="s">
        <v>36</v>
      </c>
      <c r="F21" s="1" t="s">
        <v>307</v>
      </c>
      <c r="G21" s="4">
        <v>22304</v>
      </c>
      <c r="H21" s="4"/>
      <c r="I21" s="4"/>
      <c r="J21" s="4"/>
      <c r="K21" s="4" t="s">
        <v>92</v>
      </c>
    </row>
    <row r="22" spans="1:11">
      <c r="A22" s="6" t="s">
        <v>48</v>
      </c>
      <c r="B22" s="1" t="s">
        <v>49</v>
      </c>
      <c r="C22" s="1" t="s">
        <v>50</v>
      </c>
      <c r="D22" s="1" t="s">
        <v>51</v>
      </c>
      <c r="E22" s="1" t="s">
        <v>36</v>
      </c>
      <c r="F22" s="1" t="s">
        <v>51</v>
      </c>
      <c r="G22" s="4">
        <v>22206</v>
      </c>
      <c r="H22" s="4"/>
      <c r="I22" s="4"/>
      <c r="J22" s="4"/>
      <c r="K22" s="4" t="s">
        <v>1020</v>
      </c>
    </row>
    <row r="23" spans="1:11">
      <c r="A23" s="6" t="s">
        <v>931</v>
      </c>
      <c r="B23" s="1" t="s">
        <v>932</v>
      </c>
      <c r="C23" s="1"/>
      <c r="D23" s="1" t="s">
        <v>933</v>
      </c>
      <c r="E23" s="1" t="s">
        <v>36</v>
      </c>
      <c r="F23" s="1" t="s">
        <v>934</v>
      </c>
      <c r="G23" s="4">
        <v>24531</v>
      </c>
      <c r="H23" s="4" t="s">
        <v>935</v>
      </c>
      <c r="I23" s="4" t="s">
        <v>1021</v>
      </c>
      <c r="J23" s="4" t="s">
        <v>899</v>
      </c>
      <c r="K23" s="4" t="s">
        <v>1018</v>
      </c>
    </row>
    <row r="24" spans="1:11">
      <c r="A24" s="6" t="s">
        <v>656</v>
      </c>
      <c r="B24" s="1" t="s">
        <v>742</v>
      </c>
      <c r="C24" s="1"/>
      <c r="D24" s="1" t="s">
        <v>743</v>
      </c>
      <c r="E24" s="1" t="s">
        <v>36</v>
      </c>
      <c r="F24" s="1" t="s">
        <v>471</v>
      </c>
      <c r="G24" s="4">
        <v>22578</v>
      </c>
      <c r="H24" s="4" t="s">
        <v>936</v>
      </c>
      <c r="I24" s="4" t="s">
        <v>1022</v>
      </c>
      <c r="J24" s="4" t="s">
        <v>899</v>
      </c>
      <c r="K24" s="4" t="s">
        <v>1020</v>
      </c>
    </row>
    <row r="25" spans="1:11">
      <c r="A25" s="6" t="s">
        <v>657</v>
      </c>
      <c r="B25" s="1" t="s">
        <v>744</v>
      </c>
      <c r="C25" s="1"/>
      <c r="D25" s="1" t="s">
        <v>745</v>
      </c>
      <c r="E25" s="1" t="s">
        <v>36</v>
      </c>
      <c r="F25" s="1" t="s">
        <v>259</v>
      </c>
      <c r="G25" s="4">
        <v>24319</v>
      </c>
      <c r="H25" s="4" t="s">
        <v>937</v>
      </c>
      <c r="I25" s="4" t="s">
        <v>1023</v>
      </c>
      <c r="J25" s="4" t="s">
        <v>1024</v>
      </c>
      <c r="K25" s="4" t="s">
        <v>1018</v>
      </c>
    </row>
    <row r="26" spans="1:11">
      <c r="A26" s="15" t="s">
        <v>658</v>
      </c>
      <c r="B26" s="17" t="s">
        <v>746</v>
      </c>
      <c r="C26" s="17"/>
      <c r="D26" s="17" t="s">
        <v>225</v>
      </c>
      <c r="E26" s="17" t="s">
        <v>36</v>
      </c>
      <c r="F26" s="1" t="s">
        <v>152</v>
      </c>
      <c r="G26" s="15">
        <v>23231</v>
      </c>
      <c r="H26" s="15"/>
      <c r="I26" s="15"/>
      <c r="J26" s="15"/>
      <c r="K26" s="15"/>
    </row>
    <row r="27" spans="1:11">
      <c r="A27" s="6" t="s">
        <v>52</v>
      </c>
      <c r="B27" s="1" t="s">
        <v>53</v>
      </c>
      <c r="C27" s="1" t="s">
        <v>54</v>
      </c>
      <c r="D27" s="1" t="s">
        <v>55</v>
      </c>
      <c r="E27" s="1" t="s">
        <v>36</v>
      </c>
      <c r="F27" s="1" t="s">
        <v>55</v>
      </c>
      <c r="G27" s="4">
        <v>24522</v>
      </c>
      <c r="H27" s="4"/>
      <c r="I27" s="4"/>
      <c r="J27" s="4"/>
      <c r="K27" s="4" t="s">
        <v>37</v>
      </c>
    </row>
    <row r="28" spans="1:11">
      <c r="A28" s="15" t="s">
        <v>659</v>
      </c>
      <c r="B28" s="17" t="s">
        <v>747</v>
      </c>
      <c r="C28" s="17" t="s">
        <v>748</v>
      </c>
      <c r="D28" s="17" t="s">
        <v>749</v>
      </c>
      <c r="E28" s="17" t="s">
        <v>36</v>
      </c>
      <c r="F28" s="1" t="s">
        <v>60</v>
      </c>
      <c r="G28" s="15" t="s">
        <v>750</v>
      </c>
      <c r="H28" s="15"/>
      <c r="I28" s="15"/>
      <c r="J28" s="15"/>
      <c r="K28" s="15"/>
    </row>
    <row r="29" spans="1:11">
      <c r="A29" s="6" t="s">
        <v>902</v>
      </c>
      <c r="B29" s="1" t="s">
        <v>910</v>
      </c>
      <c r="C29" s="1" t="s">
        <v>911</v>
      </c>
      <c r="D29" s="1" t="s">
        <v>912</v>
      </c>
      <c r="E29" s="1" t="s">
        <v>36</v>
      </c>
      <c r="F29" s="1" t="s">
        <v>60</v>
      </c>
      <c r="G29" s="4">
        <v>22952</v>
      </c>
      <c r="H29" s="4" t="s">
        <v>913</v>
      </c>
      <c r="I29" s="4" t="s">
        <v>1025</v>
      </c>
      <c r="J29" s="4" t="s">
        <v>899</v>
      </c>
      <c r="K29" s="4" t="s">
        <v>37</v>
      </c>
    </row>
    <row r="30" spans="1:11">
      <c r="A30" s="6" t="s">
        <v>660</v>
      </c>
      <c r="B30" s="1" t="s">
        <v>751</v>
      </c>
      <c r="C30" s="1"/>
      <c r="D30" s="1" t="s">
        <v>59</v>
      </c>
      <c r="E30" s="1" t="s">
        <v>36</v>
      </c>
      <c r="F30" s="1" t="s">
        <v>60</v>
      </c>
      <c r="G30" s="4">
        <v>24402</v>
      </c>
      <c r="H30" s="4" t="s">
        <v>914</v>
      </c>
      <c r="I30" s="4" t="s">
        <v>1026</v>
      </c>
      <c r="J30" s="4" t="s">
        <v>899</v>
      </c>
      <c r="K30" s="4" t="s">
        <v>1018</v>
      </c>
    </row>
    <row r="31" spans="1:11">
      <c r="A31" s="6" t="s">
        <v>56</v>
      </c>
      <c r="B31" s="1" t="s">
        <v>57</v>
      </c>
      <c r="C31" s="1" t="s">
        <v>58</v>
      </c>
      <c r="D31" s="1" t="s">
        <v>59</v>
      </c>
      <c r="E31" s="1" t="s">
        <v>36</v>
      </c>
      <c r="F31" s="1" t="s">
        <v>60</v>
      </c>
      <c r="G31" s="4">
        <v>24402</v>
      </c>
      <c r="H31" s="4"/>
      <c r="I31" s="4"/>
      <c r="J31" s="4"/>
      <c r="K31" s="4" t="s">
        <v>1020</v>
      </c>
    </row>
    <row r="32" spans="1:11">
      <c r="A32" s="6" t="s">
        <v>661</v>
      </c>
      <c r="B32" s="1" t="s">
        <v>752</v>
      </c>
      <c r="C32" s="1"/>
      <c r="D32" s="1" t="s">
        <v>151</v>
      </c>
      <c r="E32" s="1" t="s">
        <v>36</v>
      </c>
      <c r="F32" s="1" t="s">
        <v>147</v>
      </c>
      <c r="G32" s="4">
        <v>23060</v>
      </c>
      <c r="H32" s="4" t="s">
        <v>915</v>
      </c>
      <c r="I32" s="4" t="s">
        <v>1027</v>
      </c>
      <c r="J32" s="4" t="s">
        <v>899</v>
      </c>
      <c r="K32" s="4" t="s">
        <v>1018</v>
      </c>
    </row>
    <row r="33" spans="1:11">
      <c r="A33" s="6" t="s">
        <v>903</v>
      </c>
      <c r="B33" s="1" t="s">
        <v>916</v>
      </c>
      <c r="C33" s="1"/>
      <c r="D33" s="1" t="s">
        <v>568</v>
      </c>
      <c r="E33" s="1" t="s">
        <v>36</v>
      </c>
      <c r="F33" s="1" t="s">
        <v>121</v>
      </c>
      <c r="G33" s="4">
        <v>24101</v>
      </c>
      <c r="H33" s="4" t="s">
        <v>917</v>
      </c>
      <c r="I33" s="4" t="s">
        <v>1028</v>
      </c>
      <c r="J33" s="4" t="s">
        <v>899</v>
      </c>
      <c r="K33" s="4" t="s">
        <v>1018</v>
      </c>
    </row>
    <row r="34" spans="1:11">
      <c r="A34" s="15" t="s">
        <v>662</v>
      </c>
      <c r="B34" s="17" t="s">
        <v>753</v>
      </c>
      <c r="C34" s="17" t="s">
        <v>754</v>
      </c>
      <c r="D34" s="17" t="s">
        <v>85</v>
      </c>
      <c r="E34" s="17" t="s">
        <v>36</v>
      </c>
      <c r="F34" s="1" t="s">
        <v>86</v>
      </c>
      <c r="G34" s="15">
        <v>22911</v>
      </c>
      <c r="H34" s="15"/>
      <c r="I34" s="15"/>
      <c r="J34" s="15"/>
      <c r="K34" s="15"/>
    </row>
    <row r="35" spans="1:11">
      <c r="A35" s="15" t="s">
        <v>663</v>
      </c>
      <c r="B35" s="17" t="s">
        <v>755</v>
      </c>
      <c r="C35" s="17" t="s">
        <v>756</v>
      </c>
      <c r="D35" s="17" t="s">
        <v>757</v>
      </c>
      <c r="E35" s="17" t="s">
        <v>36</v>
      </c>
      <c r="F35" s="1" t="s">
        <v>758</v>
      </c>
      <c r="G35" s="15">
        <v>24445</v>
      </c>
      <c r="H35" s="15"/>
      <c r="I35" s="15"/>
      <c r="J35" s="15"/>
      <c r="K35" s="15"/>
    </row>
    <row r="36" spans="1:11">
      <c r="A36" s="6" t="s">
        <v>664</v>
      </c>
      <c r="B36" s="1" t="s">
        <v>759</v>
      </c>
      <c r="C36" s="1"/>
      <c r="D36" s="1" t="s">
        <v>760</v>
      </c>
      <c r="E36" s="1" t="s">
        <v>36</v>
      </c>
      <c r="F36" s="1" t="s">
        <v>758</v>
      </c>
      <c r="G36" s="4">
        <v>24484</v>
      </c>
      <c r="H36" s="4" t="s">
        <v>938</v>
      </c>
      <c r="I36" s="4" t="s">
        <v>1029</v>
      </c>
      <c r="J36" s="4" t="s">
        <v>899</v>
      </c>
      <c r="K36" s="4" t="s">
        <v>37</v>
      </c>
    </row>
    <row r="37" spans="1:11">
      <c r="A37" s="15" t="s">
        <v>665</v>
      </c>
      <c r="B37" s="17" t="s">
        <v>761</v>
      </c>
      <c r="C37" s="17"/>
      <c r="D37" s="17" t="s">
        <v>574</v>
      </c>
      <c r="E37" s="17" t="s">
        <v>36</v>
      </c>
      <c r="F37" s="1" t="s">
        <v>222</v>
      </c>
      <c r="G37" s="15" t="s">
        <v>762</v>
      </c>
      <c r="H37" s="15"/>
      <c r="I37" s="15"/>
      <c r="J37" s="15"/>
      <c r="K37" s="15"/>
    </row>
    <row r="38" spans="1:11">
      <c r="A38" s="15" t="s">
        <v>666</v>
      </c>
      <c r="B38" s="17" t="s">
        <v>763</v>
      </c>
      <c r="C38" s="17" t="s">
        <v>764</v>
      </c>
      <c r="D38" s="17" t="s">
        <v>765</v>
      </c>
      <c r="E38" s="17" t="s">
        <v>36</v>
      </c>
      <c r="F38" s="1" t="s">
        <v>738</v>
      </c>
      <c r="G38" s="15">
        <v>23936</v>
      </c>
      <c r="H38" s="15"/>
      <c r="I38" s="15"/>
      <c r="J38" s="15"/>
      <c r="K38" s="15"/>
    </row>
    <row r="39" spans="1:11">
      <c r="A39" s="15" t="s">
        <v>667</v>
      </c>
      <c r="B39" s="17" t="s">
        <v>766</v>
      </c>
      <c r="C39" s="17"/>
      <c r="D39" s="17" t="s">
        <v>63</v>
      </c>
      <c r="E39" s="17" t="s">
        <v>36</v>
      </c>
      <c r="F39" s="1" t="s">
        <v>781</v>
      </c>
      <c r="G39" s="15">
        <v>24523</v>
      </c>
      <c r="H39" s="15"/>
      <c r="I39" s="15"/>
      <c r="J39" s="15"/>
      <c r="K39" s="15"/>
    </row>
    <row r="40" spans="1:11">
      <c r="A40" s="6" t="s">
        <v>61</v>
      </c>
      <c r="B40" s="1" t="s">
        <v>62</v>
      </c>
      <c r="C40" s="1"/>
      <c r="D40" s="1" t="s">
        <v>63</v>
      </c>
      <c r="E40" s="1" t="s">
        <v>36</v>
      </c>
      <c r="F40" s="1" t="s">
        <v>63</v>
      </c>
      <c r="G40" s="4">
        <v>24523</v>
      </c>
      <c r="H40" s="4"/>
      <c r="I40" s="4"/>
      <c r="J40" s="4"/>
      <c r="K40" s="4" t="s">
        <v>37</v>
      </c>
    </row>
    <row r="41" spans="1:11">
      <c r="A41" s="6" t="s">
        <v>668</v>
      </c>
      <c r="B41" s="1" t="s">
        <v>767</v>
      </c>
      <c r="C41" s="1"/>
      <c r="D41" s="1" t="s">
        <v>63</v>
      </c>
      <c r="E41" s="1" t="s">
        <v>36</v>
      </c>
      <c r="F41" s="1" t="s">
        <v>63</v>
      </c>
      <c r="G41" s="4">
        <v>24523</v>
      </c>
      <c r="H41" s="4" t="s">
        <v>918</v>
      </c>
      <c r="I41" s="4" t="s">
        <v>1030</v>
      </c>
      <c r="J41" s="4" t="s">
        <v>899</v>
      </c>
      <c r="K41" s="4" t="s">
        <v>1018</v>
      </c>
    </row>
    <row r="42" spans="1:11">
      <c r="A42" s="15" t="s">
        <v>669</v>
      </c>
      <c r="B42" s="17" t="s">
        <v>768</v>
      </c>
      <c r="C42" s="17"/>
      <c r="D42" s="17" t="s">
        <v>769</v>
      </c>
      <c r="E42" s="17" t="s">
        <v>36</v>
      </c>
      <c r="F42" s="1" t="s">
        <v>288</v>
      </c>
      <c r="G42" s="15">
        <v>24219</v>
      </c>
      <c r="H42" s="15"/>
      <c r="I42" s="15"/>
      <c r="J42" s="15"/>
      <c r="K42" s="15"/>
    </row>
    <row r="43" spans="1:11">
      <c r="A43" s="15" t="s">
        <v>670</v>
      </c>
      <c r="B43" s="17" t="s">
        <v>770</v>
      </c>
      <c r="C43" s="17" t="s">
        <v>771</v>
      </c>
      <c r="D43" s="17" t="s">
        <v>486</v>
      </c>
      <c r="E43" s="17" t="s">
        <v>36</v>
      </c>
      <c r="F43" s="1" t="s">
        <v>486</v>
      </c>
      <c r="G43" s="15">
        <v>24315</v>
      </c>
      <c r="H43" s="15"/>
      <c r="I43" s="15"/>
      <c r="J43" s="15"/>
      <c r="K43" s="15"/>
    </row>
    <row r="44" spans="1:11">
      <c r="A44" s="6" t="s">
        <v>671</v>
      </c>
      <c r="B44" s="1" t="s">
        <v>772</v>
      </c>
      <c r="C44" s="1" t="s">
        <v>773</v>
      </c>
      <c r="D44" s="1" t="s">
        <v>474</v>
      </c>
      <c r="E44" s="1" t="s">
        <v>36</v>
      </c>
      <c r="F44" s="1" t="s">
        <v>475</v>
      </c>
      <c r="G44" s="4">
        <v>24090</v>
      </c>
      <c r="H44" s="4" t="s">
        <v>939</v>
      </c>
      <c r="I44" s="4" t="s">
        <v>1031</v>
      </c>
      <c r="J44" s="4" t="s">
        <v>1032</v>
      </c>
      <c r="K44" s="4" t="s">
        <v>37</v>
      </c>
    </row>
    <row r="45" spans="1:11">
      <c r="A45" s="15" t="s">
        <v>672</v>
      </c>
      <c r="B45" s="17" t="s">
        <v>774</v>
      </c>
      <c r="C45" s="17"/>
      <c r="D45" s="17" t="s">
        <v>775</v>
      </c>
      <c r="E45" s="17" t="s">
        <v>36</v>
      </c>
      <c r="F45" s="1" t="s">
        <v>111</v>
      </c>
      <c r="G45" s="15">
        <v>20191</v>
      </c>
      <c r="H45" s="15"/>
      <c r="I45" s="15"/>
      <c r="J45" s="15"/>
      <c r="K45" s="15"/>
    </row>
    <row r="46" spans="1:11">
      <c r="A46" s="6" t="s">
        <v>64</v>
      </c>
      <c r="B46" s="1" t="s">
        <v>65</v>
      </c>
      <c r="C46" s="1" t="s">
        <v>66</v>
      </c>
      <c r="D46" s="1" t="s">
        <v>67</v>
      </c>
      <c r="E46" s="1" t="s">
        <v>36</v>
      </c>
      <c r="F46" s="1" t="s">
        <v>68</v>
      </c>
      <c r="G46" s="4">
        <v>23868</v>
      </c>
      <c r="H46" s="4"/>
      <c r="I46" s="4"/>
      <c r="J46" s="4"/>
      <c r="K46" s="4" t="s">
        <v>37</v>
      </c>
    </row>
    <row r="47" spans="1:11">
      <c r="A47" s="6" t="s">
        <v>69</v>
      </c>
      <c r="B47" s="1" t="s">
        <v>70</v>
      </c>
      <c r="C47" s="1" t="s">
        <v>71</v>
      </c>
      <c r="D47" s="1" t="s">
        <v>72</v>
      </c>
      <c r="E47" s="1" t="s">
        <v>36</v>
      </c>
      <c r="F47" s="1" t="s">
        <v>73</v>
      </c>
      <c r="G47" s="4">
        <v>24656</v>
      </c>
      <c r="H47" s="4"/>
      <c r="I47" s="4"/>
      <c r="J47" s="4"/>
      <c r="K47" s="4" t="s">
        <v>37</v>
      </c>
    </row>
    <row r="48" spans="1:11">
      <c r="A48" s="6" t="s">
        <v>673</v>
      </c>
      <c r="B48" s="1" t="s">
        <v>776</v>
      </c>
      <c r="C48" s="1"/>
      <c r="D48" s="1" t="s">
        <v>738</v>
      </c>
      <c r="E48" s="1" t="s">
        <v>36</v>
      </c>
      <c r="F48" s="1" t="s">
        <v>738</v>
      </c>
      <c r="G48" s="4">
        <v>23921</v>
      </c>
      <c r="H48" s="4"/>
      <c r="I48" s="4" t="s">
        <v>1033</v>
      </c>
      <c r="J48" s="4" t="s">
        <v>1034</v>
      </c>
      <c r="K48" s="4" t="s">
        <v>37</v>
      </c>
    </row>
    <row r="49" spans="1:11">
      <c r="A49" s="15" t="s">
        <v>674</v>
      </c>
      <c r="B49" s="17" t="s">
        <v>777</v>
      </c>
      <c r="C49" s="17"/>
      <c r="D49" s="17" t="s">
        <v>778</v>
      </c>
      <c r="E49" s="17" t="s">
        <v>36</v>
      </c>
      <c r="F49" s="1" t="s">
        <v>782</v>
      </c>
      <c r="G49" s="15">
        <v>24416</v>
      </c>
      <c r="H49" s="15"/>
      <c r="I49" s="15"/>
      <c r="J49" s="15"/>
      <c r="K49" s="15"/>
    </row>
    <row r="50" spans="1:11">
      <c r="A50" s="6" t="s">
        <v>904</v>
      </c>
      <c r="B50" s="1" t="s">
        <v>940</v>
      </c>
      <c r="C50" s="1"/>
      <c r="D50" s="1" t="s">
        <v>130</v>
      </c>
      <c r="E50" s="1" t="s">
        <v>36</v>
      </c>
      <c r="F50" s="1" t="s">
        <v>131</v>
      </c>
      <c r="G50" s="4">
        <v>22404</v>
      </c>
      <c r="H50" s="4" t="s">
        <v>941</v>
      </c>
      <c r="I50" s="4" t="s">
        <v>1035</v>
      </c>
      <c r="J50" s="4" t="s">
        <v>899</v>
      </c>
      <c r="K50" s="4" t="s">
        <v>1018</v>
      </c>
    </row>
    <row r="51" spans="1:11">
      <c r="A51" s="6" t="s">
        <v>74</v>
      </c>
      <c r="B51" s="1" t="s">
        <v>75</v>
      </c>
      <c r="C51" s="1" t="s">
        <v>76</v>
      </c>
      <c r="D51" s="1" t="s">
        <v>77</v>
      </c>
      <c r="E51" s="1" t="s">
        <v>36</v>
      </c>
      <c r="F51" s="1" t="s">
        <v>78</v>
      </c>
      <c r="G51" s="4">
        <v>24588</v>
      </c>
      <c r="H51" s="4"/>
      <c r="I51" s="4"/>
      <c r="J51" s="4"/>
      <c r="K51" s="4" t="s">
        <v>37</v>
      </c>
    </row>
    <row r="52" spans="1:11">
      <c r="A52" s="6" t="s">
        <v>675</v>
      </c>
      <c r="B52" s="1" t="s">
        <v>806</v>
      </c>
      <c r="C52" s="1"/>
      <c r="D52" s="1" t="s">
        <v>807</v>
      </c>
      <c r="E52" s="1" t="s">
        <v>36</v>
      </c>
      <c r="F52" s="1" t="s">
        <v>299</v>
      </c>
      <c r="G52" s="4">
        <v>22963</v>
      </c>
      <c r="H52" s="4" t="s">
        <v>919</v>
      </c>
      <c r="I52" s="4" t="s">
        <v>1036</v>
      </c>
      <c r="J52" s="4" t="s">
        <v>1037</v>
      </c>
      <c r="K52" s="4" t="s">
        <v>1020</v>
      </c>
    </row>
    <row r="53" spans="1:11">
      <c r="A53" s="6" t="s">
        <v>79</v>
      </c>
      <c r="B53" s="1" t="s">
        <v>80</v>
      </c>
      <c r="C53" s="1"/>
      <c r="D53" s="1" t="s">
        <v>81</v>
      </c>
      <c r="E53" s="1" t="s">
        <v>36</v>
      </c>
      <c r="F53" s="1" t="s">
        <v>82</v>
      </c>
      <c r="G53" s="4">
        <v>22514</v>
      </c>
      <c r="H53" s="4"/>
      <c r="I53" s="4"/>
      <c r="J53" s="4"/>
      <c r="K53" s="4" t="s">
        <v>37</v>
      </c>
    </row>
    <row r="54" spans="1:11">
      <c r="A54" s="15" t="s">
        <v>676</v>
      </c>
      <c r="B54" s="17" t="s">
        <v>808</v>
      </c>
      <c r="C54" s="17"/>
      <c r="D54" s="17" t="s">
        <v>809</v>
      </c>
      <c r="E54" s="17" t="s">
        <v>36</v>
      </c>
      <c r="F54" s="1" t="s">
        <v>810</v>
      </c>
      <c r="G54" s="15">
        <v>20135</v>
      </c>
      <c r="H54" s="15"/>
      <c r="I54" s="15"/>
      <c r="J54" s="15"/>
      <c r="K54" s="15"/>
    </row>
    <row r="55" spans="1:11">
      <c r="A55" s="6" t="s">
        <v>677</v>
      </c>
      <c r="B55" s="1" t="s">
        <v>811</v>
      </c>
      <c r="C55" s="1"/>
      <c r="D55" s="1" t="s">
        <v>152</v>
      </c>
      <c r="E55" s="1" t="s">
        <v>36</v>
      </c>
      <c r="F55" s="1" t="s">
        <v>152</v>
      </c>
      <c r="G55" s="4">
        <v>23228</v>
      </c>
      <c r="H55" s="4" t="s">
        <v>942</v>
      </c>
      <c r="I55" s="4" t="s">
        <v>1038</v>
      </c>
      <c r="J55" s="4" t="s">
        <v>1039</v>
      </c>
      <c r="K55" s="4" t="s">
        <v>1020</v>
      </c>
    </row>
    <row r="56" spans="1:11">
      <c r="A56" s="15" t="s">
        <v>678</v>
      </c>
      <c r="B56" s="17" t="s">
        <v>812</v>
      </c>
      <c r="C56" s="17"/>
      <c r="D56" s="17" t="s">
        <v>730</v>
      </c>
      <c r="E56" s="17" t="s">
        <v>36</v>
      </c>
      <c r="F56" s="1" t="s">
        <v>813</v>
      </c>
      <c r="G56" s="15">
        <v>23663</v>
      </c>
      <c r="H56" s="15"/>
      <c r="I56" s="15"/>
      <c r="J56" s="15"/>
      <c r="K56" s="15"/>
    </row>
    <row r="57" spans="1:11">
      <c r="A57" s="6" t="s">
        <v>679</v>
      </c>
      <c r="B57" s="1" t="s">
        <v>814</v>
      </c>
      <c r="C57" s="1"/>
      <c r="D57" s="1" t="s">
        <v>90</v>
      </c>
      <c r="E57" s="1" t="s">
        <v>36</v>
      </c>
      <c r="F57" s="1" t="s">
        <v>91</v>
      </c>
      <c r="G57" s="4">
        <v>23322</v>
      </c>
      <c r="H57" s="4" t="s">
        <v>920</v>
      </c>
      <c r="I57" s="4" t="s">
        <v>1040</v>
      </c>
      <c r="J57" s="4" t="s">
        <v>899</v>
      </c>
      <c r="K57" s="4" t="s">
        <v>1018</v>
      </c>
    </row>
    <row r="58" spans="1:11">
      <c r="A58" s="6" t="s">
        <v>680</v>
      </c>
      <c r="B58" s="1" t="s">
        <v>815</v>
      </c>
      <c r="C58" s="1"/>
      <c r="D58" s="1" t="s">
        <v>237</v>
      </c>
      <c r="E58" s="1" t="s">
        <v>36</v>
      </c>
      <c r="F58" s="1" t="s">
        <v>620</v>
      </c>
      <c r="G58" s="4">
        <v>22801</v>
      </c>
      <c r="H58" s="4" t="s">
        <v>943</v>
      </c>
      <c r="I58" s="4" t="s">
        <v>1041</v>
      </c>
      <c r="J58" s="4" t="s">
        <v>899</v>
      </c>
      <c r="K58" s="4" t="s">
        <v>1018</v>
      </c>
    </row>
    <row r="59" spans="1:11">
      <c r="A59" s="15" t="s">
        <v>681</v>
      </c>
      <c r="B59" s="17" t="s">
        <v>816</v>
      </c>
      <c r="C59" s="17"/>
      <c r="D59" s="17" t="s">
        <v>225</v>
      </c>
      <c r="E59" s="17" t="s">
        <v>36</v>
      </c>
      <c r="F59" s="1" t="s">
        <v>623</v>
      </c>
      <c r="G59" s="15">
        <v>23255</v>
      </c>
      <c r="H59" s="15"/>
      <c r="I59" s="15"/>
      <c r="J59" s="15"/>
      <c r="K59" s="15"/>
    </row>
    <row r="60" spans="1:11">
      <c r="A60" s="15" t="s">
        <v>682</v>
      </c>
      <c r="B60" s="17" t="s">
        <v>817</v>
      </c>
      <c r="C60" s="17" t="s">
        <v>818</v>
      </c>
      <c r="D60" s="17" t="s">
        <v>819</v>
      </c>
      <c r="E60" s="17" t="s">
        <v>36</v>
      </c>
      <c r="F60" s="1" t="s">
        <v>819</v>
      </c>
      <c r="G60" s="15">
        <v>23030</v>
      </c>
      <c r="H60" s="15"/>
      <c r="I60" s="15"/>
      <c r="J60" s="15"/>
      <c r="K60" s="15"/>
    </row>
    <row r="61" spans="1:11">
      <c r="A61" s="6" t="s">
        <v>327</v>
      </c>
      <c r="B61" s="1" t="s">
        <v>328</v>
      </c>
      <c r="C61" s="1" t="s">
        <v>329</v>
      </c>
      <c r="D61" s="1" t="s">
        <v>330</v>
      </c>
      <c r="E61" s="1" t="s">
        <v>36</v>
      </c>
      <c r="F61" s="1" t="s">
        <v>331</v>
      </c>
      <c r="G61" s="4">
        <v>23923</v>
      </c>
      <c r="H61" s="4"/>
      <c r="I61" s="4"/>
      <c r="J61" s="4"/>
      <c r="K61" s="4" t="s">
        <v>37</v>
      </c>
    </row>
    <row r="62" spans="1:11">
      <c r="A62" s="6" t="s">
        <v>321</v>
      </c>
      <c r="B62" s="1" t="s">
        <v>322</v>
      </c>
      <c r="C62" s="1"/>
      <c r="D62" s="1" t="s">
        <v>85</v>
      </c>
      <c r="E62" s="1" t="s">
        <v>36</v>
      </c>
      <c r="F62" s="1" t="s">
        <v>326</v>
      </c>
      <c r="G62" s="4">
        <v>22911</v>
      </c>
      <c r="H62" s="4"/>
      <c r="I62" s="4"/>
      <c r="J62" s="4"/>
      <c r="K62" s="4" t="s">
        <v>1020</v>
      </c>
    </row>
    <row r="63" spans="1:11">
      <c r="A63" s="6" t="s">
        <v>83</v>
      </c>
      <c r="B63" s="1" t="s">
        <v>84</v>
      </c>
      <c r="C63" s="1"/>
      <c r="D63" s="1" t="s">
        <v>85</v>
      </c>
      <c r="E63" s="1" t="s">
        <v>36</v>
      </c>
      <c r="F63" s="1" t="s">
        <v>86</v>
      </c>
      <c r="G63" s="4">
        <v>22901</v>
      </c>
      <c r="H63" s="4"/>
      <c r="I63" s="4"/>
      <c r="J63" s="4"/>
      <c r="K63" s="4" t="s">
        <v>1020</v>
      </c>
    </row>
    <row r="64" spans="1:11">
      <c r="A64" s="6" t="s">
        <v>87</v>
      </c>
      <c r="B64" s="1" t="s">
        <v>84</v>
      </c>
      <c r="C64" s="1"/>
      <c r="D64" s="1" t="s">
        <v>85</v>
      </c>
      <c r="E64" s="1" t="s">
        <v>36</v>
      </c>
      <c r="F64" s="1" t="s">
        <v>86</v>
      </c>
      <c r="G64" s="4">
        <v>22901</v>
      </c>
      <c r="H64" s="4"/>
      <c r="I64" s="4"/>
      <c r="J64" s="4"/>
      <c r="K64" s="4" t="s">
        <v>1020</v>
      </c>
    </row>
    <row r="65" spans="1:11">
      <c r="A65" s="6" t="s">
        <v>88</v>
      </c>
      <c r="B65" s="1" t="s">
        <v>89</v>
      </c>
      <c r="C65" s="1"/>
      <c r="D65" s="1" t="s">
        <v>90</v>
      </c>
      <c r="E65" s="1" t="s">
        <v>36</v>
      </c>
      <c r="F65" s="1" t="s">
        <v>91</v>
      </c>
      <c r="G65" s="4">
        <v>23320</v>
      </c>
      <c r="H65" s="4"/>
      <c r="I65" s="4"/>
      <c r="J65" s="4"/>
      <c r="K65" s="4" t="s">
        <v>92</v>
      </c>
    </row>
    <row r="66" spans="1:11">
      <c r="A66" s="15" t="s">
        <v>683</v>
      </c>
      <c r="B66" s="17" t="s">
        <v>820</v>
      </c>
      <c r="C66" s="17"/>
      <c r="D66" s="17" t="s">
        <v>214</v>
      </c>
      <c r="E66" s="17" t="s">
        <v>36</v>
      </c>
      <c r="F66" s="1" t="s">
        <v>313</v>
      </c>
      <c r="G66" s="15">
        <v>23703</v>
      </c>
      <c r="H66" s="15"/>
      <c r="I66" s="15"/>
      <c r="J66" s="15"/>
      <c r="K66" s="15"/>
    </row>
    <row r="67" spans="1:11">
      <c r="A67" s="6" t="s">
        <v>93</v>
      </c>
      <c r="B67" s="1" t="s">
        <v>289</v>
      </c>
      <c r="C67" s="1"/>
      <c r="D67" s="1" t="s">
        <v>94</v>
      </c>
      <c r="E67" s="1" t="s">
        <v>36</v>
      </c>
      <c r="F67" s="1" t="s">
        <v>94</v>
      </c>
      <c r="G67" s="4">
        <v>23832</v>
      </c>
      <c r="H67" s="4" t="s">
        <v>944</v>
      </c>
      <c r="I67" s="4" t="s">
        <v>1042</v>
      </c>
      <c r="J67" s="4" t="s">
        <v>1043</v>
      </c>
      <c r="K67" s="4" t="s">
        <v>37</v>
      </c>
    </row>
    <row r="68" spans="1:11">
      <c r="A68" s="6" t="s">
        <v>945</v>
      </c>
      <c r="B68" s="1" t="s">
        <v>821</v>
      </c>
      <c r="C68" s="1"/>
      <c r="D68" s="1" t="s">
        <v>94</v>
      </c>
      <c r="E68" s="1" t="s">
        <v>36</v>
      </c>
      <c r="F68" s="1" t="s">
        <v>94</v>
      </c>
      <c r="G68" s="4">
        <v>23832</v>
      </c>
      <c r="H68" s="4" t="s">
        <v>1044</v>
      </c>
      <c r="I68" s="4" t="s">
        <v>1045</v>
      </c>
      <c r="J68" s="4" t="s">
        <v>899</v>
      </c>
      <c r="K68" s="4" t="s">
        <v>1020</v>
      </c>
    </row>
    <row r="69" spans="1:11">
      <c r="A69" s="15" t="s">
        <v>684</v>
      </c>
      <c r="B69" s="17" t="s">
        <v>822</v>
      </c>
      <c r="C69" s="17"/>
      <c r="D69" s="17" t="s">
        <v>823</v>
      </c>
      <c r="E69" s="17" t="s">
        <v>36</v>
      </c>
      <c r="F69" s="1" t="s">
        <v>254</v>
      </c>
      <c r="G69" s="15">
        <v>22644</v>
      </c>
      <c r="H69" s="15"/>
      <c r="I69" s="15"/>
      <c r="J69" s="15"/>
      <c r="K69" s="15"/>
    </row>
    <row r="70" spans="1:11">
      <c r="A70" s="6" t="s">
        <v>685</v>
      </c>
      <c r="B70" s="1" t="s">
        <v>824</v>
      </c>
      <c r="C70" s="1"/>
      <c r="D70" s="1" t="s">
        <v>825</v>
      </c>
      <c r="E70" s="1" t="s">
        <v>36</v>
      </c>
      <c r="F70" s="1" t="s">
        <v>810</v>
      </c>
      <c r="G70" s="4">
        <v>22611</v>
      </c>
      <c r="H70" s="4" t="s">
        <v>946</v>
      </c>
      <c r="I70" s="4" t="s">
        <v>1046</v>
      </c>
      <c r="J70" s="4" t="s">
        <v>1047</v>
      </c>
      <c r="K70" s="4" t="s">
        <v>37</v>
      </c>
    </row>
    <row r="71" spans="1:11">
      <c r="A71" s="15" t="s">
        <v>686</v>
      </c>
      <c r="B71" s="17" t="s">
        <v>826</v>
      </c>
      <c r="C71" s="17"/>
      <c r="D71" s="17" t="s">
        <v>827</v>
      </c>
      <c r="E71" s="17" t="s">
        <v>36</v>
      </c>
      <c r="F71" s="1" t="s">
        <v>723</v>
      </c>
      <c r="G71" s="15">
        <v>24422</v>
      </c>
      <c r="H71" s="15"/>
      <c r="I71" s="15"/>
      <c r="J71" s="15"/>
      <c r="K71" s="15"/>
    </row>
    <row r="72" spans="1:11">
      <c r="A72" s="15" t="s">
        <v>687</v>
      </c>
      <c r="B72" s="17" t="s">
        <v>828</v>
      </c>
      <c r="C72" s="17"/>
      <c r="D72" s="17" t="s">
        <v>829</v>
      </c>
      <c r="E72" s="17" t="s">
        <v>36</v>
      </c>
      <c r="F72" s="1" t="s">
        <v>111</v>
      </c>
      <c r="G72" s="15">
        <v>20153</v>
      </c>
      <c r="H72" s="15"/>
      <c r="I72" s="15"/>
      <c r="J72" s="15"/>
      <c r="K72" s="15"/>
    </row>
    <row r="73" spans="1:11">
      <c r="A73" s="6" t="s">
        <v>688</v>
      </c>
      <c r="B73" s="1" t="s">
        <v>830</v>
      </c>
      <c r="C73" s="1"/>
      <c r="D73" s="1" t="s">
        <v>831</v>
      </c>
      <c r="E73" s="1" t="s">
        <v>36</v>
      </c>
      <c r="F73" s="1" t="s">
        <v>893</v>
      </c>
      <c r="G73" s="4">
        <v>23834</v>
      </c>
      <c r="H73" s="4"/>
      <c r="I73" s="4"/>
      <c r="J73" s="4"/>
      <c r="K73" s="4"/>
    </row>
    <row r="74" spans="1:11">
      <c r="A74" s="15" t="s">
        <v>689</v>
      </c>
      <c r="B74" s="17" t="s">
        <v>832</v>
      </c>
      <c r="C74" s="17" t="s">
        <v>833</v>
      </c>
      <c r="D74" s="17" t="s">
        <v>111</v>
      </c>
      <c r="E74" s="17" t="s">
        <v>36</v>
      </c>
      <c r="F74" s="1" t="s">
        <v>111</v>
      </c>
      <c r="G74" s="15">
        <v>22030</v>
      </c>
      <c r="H74" s="15"/>
      <c r="I74" s="15"/>
      <c r="J74" s="15"/>
      <c r="K74" s="15"/>
    </row>
    <row r="75" spans="1:11">
      <c r="A75" s="15" t="s">
        <v>690</v>
      </c>
      <c r="B75" s="17" t="s">
        <v>834</v>
      </c>
      <c r="C75" s="17"/>
      <c r="D75" s="17" t="s">
        <v>199</v>
      </c>
      <c r="E75" s="17" t="s">
        <v>36</v>
      </c>
      <c r="F75" s="1" t="s">
        <v>199</v>
      </c>
      <c r="G75" s="15">
        <v>22960</v>
      </c>
      <c r="H75" s="15"/>
      <c r="I75" s="15"/>
      <c r="J75" s="15"/>
      <c r="K75" s="15"/>
    </row>
    <row r="76" spans="1:11">
      <c r="A76" s="15" t="s">
        <v>691</v>
      </c>
      <c r="B76" s="17" t="s">
        <v>835</v>
      </c>
      <c r="C76" s="17"/>
      <c r="D76" s="17" t="s">
        <v>722</v>
      </c>
      <c r="E76" s="17" t="s">
        <v>36</v>
      </c>
      <c r="F76" s="1" t="s">
        <v>723</v>
      </c>
      <c r="G76" s="15">
        <v>24426</v>
      </c>
      <c r="H76" s="15"/>
      <c r="I76" s="15"/>
      <c r="J76" s="15"/>
      <c r="K76" s="15"/>
    </row>
    <row r="77" spans="1:11">
      <c r="A77" s="15" t="s">
        <v>692</v>
      </c>
      <c r="B77" s="17" t="s">
        <v>836</v>
      </c>
      <c r="C77" s="17" t="s">
        <v>837</v>
      </c>
      <c r="D77" s="17" t="s">
        <v>838</v>
      </c>
      <c r="E77" s="17" t="s">
        <v>36</v>
      </c>
      <c r="F77" s="1" t="s">
        <v>839</v>
      </c>
      <c r="G77" s="15">
        <v>24127</v>
      </c>
      <c r="H77" s="15"/>
      <c r="I77" s="15"/>
      <c r="J77" s="15"/>
      <c r="K77" s="15"/>
    </row>
    <row r="78" spans="1:11">
      <c r="A78" s="6" t="s">
        <v>290</v>
      </c>
      <c r="B78" s="1" t="s">
        <v>291</v>
      </c>
      <c r="C78" s="1"/>
      <c r="D78" s="1" t="s">
        <v>95</v>
      </c>
      <c r="E78" s="1" t="s">
        <v>36</v>
      </c>
      <c r="F78" s="1" t="s">
        <v>95</v>
      </c>
      <c r="G78" s="4">
        <v>22701</v>
      </c>
      <c r="H78" s="4" t="s">
        <v>921</v>
      </c>
      <c r="I78" s="4" t="s">
        <v>1048</v>
      </c>
      <c r="J78" s="4" t="s">
        <v>1049</v>
      </c>
      <c r="K78" s="4" t="s">
        <v>37</v>
      </c>
    </row>
    <row r="79" spans="1:11">
      <c r="A79" s="6" t="s">
        <v>693</v>
      </c>
      <c r="B79" s="1" t="s">
        <v>840</v>
      </c>
      <c r="C79" s="1" t="s">
        <v>841</v>
      </c>
      <c r="D79" s="1" t="s">
        <v>737</v>
      </c>
      <c r="E79" s="1" t="s">
        <v>36</v>
      </c>
      <c r="F79" s="1" t="s">
        <v>737</v>
      </c>
      <c r="G79" s="4">
        <v>23040</v>
      </c>
      <c r="H79" s="4"/>
      <c r="I79" s="4"/>
      <c r="J79" s="4"/>
      <c r="K79" s="4"/>
    </row>
    <row r="80" spans="1:11">
      <c r="A80" s="15" t="s">
        <v>694</v>
      </c>
      <c r="B80" s="17" t="s">
        <v>842</v>
      </c>
      <c r="C80" s="17"/>
      <c r="D80" s="17" t="s">
        <v>199</v>
      </c>
      <c r="E80" s="17" t="s">
        <v>36</v>
      </c>
      <c r="F80" s="1" t="s">
        <v>199</v>
      </c>
      <c r="G80" s="15">
        <v>22960</v>
      </c>
      <c r="H80" s="15"/>
      <c r="I80" s="15"/>
      <c r="J80" s="15"/>
      <c r="K80" s="15"/>
    </row>
    <row r="81" spans="1:11">
      <c r="A81" s="6" t="s">
        <v>96</v>
      </c>
      <c r="B81" s="1" t="s">
        <v>97</v>
      </c>
      <c r="C81" s="1" t="s">
        <v>292</v>
      </c>
      <c r="D81" s="1" t="s">
        <v>293</v>
      </c>
      <c r="E81" s="1" t="s">
        <v>36</v>
      </c>
      <c r="F81" s="1" t="s">
        <v>308</v>
      </c>
      <c r="G81" s="4">
        <v>24543</v>
      </c>
      <c r="H81" s="4"/>
      <c r="I81" s="4"/>
      <c r="J81" s="4"/>
      <c r="K81" s="4" t="s">
        <v>92</v>
      </c>
    </row>
    <row r="82" spans="1:11">
      <c r="A82" s="15" t="s">
        <v>695</v>
      </c>
      <c r="B82" s="17" t="s">
        <v>843</v>
      </c>
      <c r="C82" s="17"/>
      <c r="D82" s="17" t="s">
        <v>293</v>
      </c>
      <c r="E82" s="17" t="s">
        <v>36</v>
      </c>
      <c r="F82" s="1" t="s">
        <v>308</v>
      </c>
      <c r="G82" s="15">
        <v>24543</v>
      </c>
      <c r="H82" s="15"/>
      <c r="I82" s="15"/>
      <c r="J82" s="15"/>
      <c r="K82" s="15"/>
    </row>
    <row r="83" spans="1:11">
      <c r="A83" s="15" t="s">
        <v>696</v>
      </c>
      <c r="B83" s="17" t="s">
        <v>844</v>
      </c>
      <c r="C83" s="17"/>
      <c r="D83" s="17" t="s">
        <v>845</v>
      </c>
      <c r="E83" s="17" t="s">
        <v>36</v>
      </c>
      <c r="F83" s="1" t="s">
        <v>111</v>
      </c>
      <c r="G83" s="15">
        <v>20122</v>
      </c>
      <c r="H83" s="15"/>
      <c r="I83" s="15"/>
      <c r="J83" s="15"/>
      <c r="K83" s="15"/>
    </row>
    <row r="84" spans="1:11">
      <c r="A84" s="6" t="s">
        <v>98</v>
      </c>
      <c r="B84" s="1" t="s">
        <v>99</v>
      </c>
      <c r="C84" s="1"/>
      <c r="D84" s="1" t="s">
        <v>100</v>
      </c>
      <c r="E84" s="1" t="s">
        <v>36</v>
      </c>
      <c r="F84" s="1" t="s">
        <v>101</v>
      </c>
      <c r="G84" s="4">
        <v>24228</v>
      </c>
      <c r="H84" s="4"/>
      <c r="I84" s="4"/>
      <c r="J84" s="4"/>
      <c r="K84" s="4" t="s">
        <v>37</v>
      </c>
    </row>
    <row r="85" spans="1:11">
      <c r="A85" s="6" t="s">
        <v>102</v>
      </c>
      <c r="B85" s="1" t="s">
        <v>103</v>
      </c>
      <c r="C85" s="1"/>
      <c r="D85" s="1" t="s">
        <v>104</v>
      </c>
      <c r="E85" s="1" t="s">
        <v>36</v>
      </c>
      <c r="F85" s="1" t="s">
        <v>104</v>
      </c>
      <c r="G85" s="4">
        <v>23841</v>
      </c>
      <c r="H85" s="4"/>
      <c r="I85" s="4"/>
      <c r="J85" s="4"/>
      <c r="K85" s="4" t="s">
        <v>37</v>
      </c>
    </row>
    <row r="86" spans="1:11">
      <c r="A86" s="15" t="s">
        <v>697</v>
      </c>
      <c r="B86" s="17" t="s">
        <v>846</v>
      </c>
      <c r="C86" s="17"/>
      <c r="D86" s="17" t="s">
        <v>847</v>
      </c>
      <c r="E86" s="17" t="s">
        <v>848</v>
      </c>
      <c r="F86" s="1"/>
      <c r="G86" s="15" t="s">
        <v>849</v>
      </c>
      <c r="H86" s="15"/>
      <c r="I86" s="15"/>
      <c r="J86" s="15"/>
      <c r="K86" s="15"/>
    </row>
    <row r="87" spans="1:11">
      <c r="A87" s="15" t="s">
        <v>698</v>
      </c>
      <c r="B87" s="17" t="s">
        <v>850</v>
      </c>
      <c r="C87" s="17"/>
      <c r="D87" s="17" t="s">
        <v>703</v>
      </c>
      <c r="E87" s="17" t="s">
        <v>36</v>
      </c>
      <c r="F87" s="1" t="s">
        <v>186</v>
      </c>
      <c r="G87" s="15">
        <v>20164</v>
      </c>
      <c r="H87" s="15"/>
      <c r="I87" s="15"/>
      <c r="J87" s="15"/>
      <c r="K87" s="15"/>
    </row>
    <row r="88" spans="1:11">
      <c r="A88" s="6" t="s">
        <v>105</v>
      </c>
      <c r="B88" s="1" t="s">
        <v>106</v>
      </c>
      <c r="C88" s="1"/>
      <c r="D88" s="1" t="s">
        <v>107</v>
      </c>
      <c r="E88" s="1" t="s">
        <v>36</v>
      </c>
      <c r="F88" s="1" t="s">
        <v>108</v>
      </c>
      <c r="G88" s="4">
        <v>23410</v>
      </c>
      <c r="H88" s="4"/>
      <c r="I88" s="4"/>
      <c r="J88" s="4"/>
      <c r="K88" s="4" t="s">
        <v>37</v>
      </c>
    </row>
    <row r="89" spans="1:11">
      <c r="A89" s="15" t="s">
        <v>699</v>
      </c>
      <c r="B89" s="17" t="s">
        <v>851</v>
      </c>
      <c r="C89" s="17"/>
      <c r="D89" s="17" t="s">
        <v>852</v>
      </c>
      <c r="E89" s="17" t="s">
        <v>36</v>
      </c>
      <c r="F89" s="1" t="s">
        <v>853</v>
      </c>
      <c r="G89" s="15">
        <v>23847</v>
      </c>
      <c r="H89" s="15"/>
      <c r="I89" s="15"/>
      <c r="J89" s="15"/>
      <c r="K89" s="15"/>
    </row>
    <row r="90" spans="1:11">
      <c r="A90" s="15" t="s">
        <v>700</v>
      </c>
      <c r="B90" s="17" t="s">
        <v>854</v>
      </c>
      <c r="C90" s="17"/>
      <c r="D90" s="17" t="s">
        <v>855</v>
      </c>
      <c r="E90" s="17" t="s">
        <v>36</v>
      </c>
      <c r="F90" s="1" t="s">
        <v>186</v>
      </c>
      <c r="G90" s="15">
        <v>20177</v>
      </c>
      <c r="H90" s="15"/>
      <c r="I90" s="15"/>
      <c r="J90" s="15"/>
      <c r="K90" s="15"/>
    </row>
    <row r="91" spans="1:11">
      <c r="A91" s="15" t="s">
        <v>701</v>
      </c>
      <c r="B91" s="17" t="s">
        <v>856</v>
      </c>
      <c r="C91" s="17" t="s">
        <v>857</v>
      </c>
      <c r="D91" s="17" t="s">
        <v>858</v>
      </c>
      <c r="E91" s="17" t="s">
        <v>36</v>
      </c>
      <c r="F91" s="1" t="s">
        <v>859</v>
      </c>
      <c r="G91" s="15">
        <v>22560</v>
      </c>
      <c r="H91" s="15"/>
      <c r="I91" s="15"/>
      <c r="J91" s="15"/>
      <c r="K91" s="15"/>
    </row>
    <row r="92" spans="1:11">
      <c r="A92" s="6" t="s">
        <v>786</v>
      </c>
      <c r="B92" s="1" t="s">
        <v>864</v>
      </c>
      <c r="C92" s="1" t="s">
        <v>865</v>
      </c>
      <c r="D92" s="1" t="s">
        <v>111</v>
      </c>
      <c r="E92" s="1" t="s">
        <v>36</v>
      </c>
      <c r="F92" s="1" t="s">
        <v>997</v>
      </c>
      <c r="G92" s="4">
        <v>22031</v>
      </c>
      <c r="H92" s="4" t="s">
        <v>948</v>
      </c>
      <c r="I92" s="4" t="s">
        <v>1050</v>
      </c>
      <c r="J92" s="4" t="s">
        <v>1051</v>
      </c>
      <c r="K92" s="4" t="s">
        <v>92</v>
      </c>
    </row>
    <row r="93" spans="1:11">
      <c r="A93" s="6" t="s">
        <v>109</v>
      </c>
      <c r="B93" s="1" t="s">
        <v>110</v>
      </c>
      <c r="C93" s="1"/>
      <c r="D93" s="1" t="s">
        <v>111</v>
      </c>
      <c r="E93" s="1" t="s">
        <v>36</v>
      </c>
      <c r="F93" s="1" t="s">
        <v>111</v>
      </c>
      <c r="G93" s="4">
        <v>22030</v>
      </c>
      <c r="H93" s="4"/>
      <c r="I93" s="4"/>
      <c r="J93" s="4"/>
      <c r="K93" s="4" t="s">
        <v>37</v>
      </c>
    </row>
    <row r="94" spans="1:11">
      <c r="A94" s="15" t="s">
        <v>787</v>
      </c>
      <c r="B94" s="17" t="s">
        <v>866</v>
      </c>
      <c r="C94" s="17"/>
      <c r="D94" s="17" t="s">
        <v>111</v>
      </c>
      <c r="E94" s="17" t="s">
        <v>36</v>
      </c>
      <c r="F94" s="1" t="s">
        <v>111</v>
      </c>
      <c r="G94" s="15">
        <v>22030</v>
      </c>
      <c r="H94" s="15"/>
      <c r="I94" s="15"/>
      <c r="J94" s="15"/>
      <c r="K94" s="15"/>
    </row>
    <row r="95" spans="1:11">
      <c r="A95" s="15" t="s">
        <v>788</v>
      </c>
      <c r="B95" s="17" t="s">
        <v>867</v>
      </c>
      <c r="C95" s="17"/>
      <c r="D95" s="17" t="s">
        <v>868</v>
      </c>
      <c r="E95" s="17" t="s">
        <v>36</v>
      </c>
      <c r="F95" s="1" t="s">
        <v>894</v>
      </c>
      <c r="G95" s="15">
        <v>22046</v>
      </c>
      <c r="H95" s="15"/>
      <c r="I95" s="15"/>
      <c r="J95" s="15"/>
      <c r="K95" s="15"/>
    </row>
    <row r="96" spans="1:11">
      <c r="A96" s="6" t="s">
        <v>112</v>
      </c>
      <c r="B96" s="1" t="s">
        <v>113</v>
      </c>
      <c r="C96" s="1"/>
      <c r="D96" s="1" t="s">
        <v>114</v>
      </c>
      <c r="E96" s="1" t="s">
        <v>36</v>
      </c>
      <c r="F96" s="1" t="s">
        <v>111</v>
      </c>
      <c r="G96" s="4">
        <v>20172</v>
      </c>
      <c r="H96" s="4"/>
      <c r="I96" s="4"/>
      <c r="J96" s="4"/>
      <c r="K96" s="4" t="s">
        <v>1018</v>
      </c>
    </row>
    <row r="97" spans="1:11">
      <c r="A97" s="6" t="s">
        <v>115</v>
      </c>
      <c r="B97" s="1" t="s">
        <v>116</v>
      </c>
      <c r="C97" s="1" t="s">
        <v>117</v>
      </c>
      <c r="D97" s="1" t="s">
        <v>118</v>
      </c>
      <c r="E97" s="1" t="s">
        <v>36</v>
      </c>
      <c r="F97" s="1" t="s">
        <v>119</v>
      </c>
      <c r="G97" s="4">
        <v>20188</v>
      </c>
      <c r="H97" s="4"/>
      <c r="I97" s="4"/>
      <c r="J97" s="4"/>
      <c r="K97" s="4" t="s">
        <v>1020</v>
      </c>
    </row>
    <row r="98" spans="1:11">
      <c r="A98" s="6" t="s">
        <v>294</v>
      </c>
      <c r="B98" s="1" t="s">
        <v>295</v>
      </c>
      <c r="C98" s="1" t="s">
        <v>117</v>
      </c>
      <c r="D98" s="1" t="s">
        <v>118</v>
      </c>
      <c r="E98" s="1" t="s">
        <v>36</v>
      </c>
      <c r="F98" s="1" t="s">
        <v>119</v>
      </c>
      <c r="G98" s="4">
        <v>20188</v>
      </c>
      <c r="H98" s="4"/>
      <c r="I98" s="4"/>
      <c r="J98" s="4"/>
      <c r="K98" s="4" t="s">
        <v>37</v>
      </c>
    </row>
    <row r="99" spans="1:11">
      <c r="A99" s="15" t="s">
        <v>783</v>
      </c>
      <c r="B99" s="17" t="s">
        <v>860</v>
      </c>
      <c r="C99" s="17"/>
      <c r="D99" s="17" t="s">
        <v>44</v>
      </c>
      <c r="E99" s="17" t="s">
        <v>36</v>
      </c>
      <c r="F99" s="1" t="s">
        <v>44</v>
      </c>
      <c r="G99" s="15">
        <v>24018</v>
      </c>
      <c r="H99" s="15"/>
      <c r="I99" s="15"/>
      <c r="J99" s="15"/>
      <c r="K99" s="15"/>
    </row>
    <row r="100" spans="1:11">
      <c r="A100" s="15" t="s">
        <v>789</v>
      </c>
      <c r="B100" s="17" t="s">
        <v>869</v>
      </c>
      <c r="C100" s="17"/>
      <c r="D100" s="17" t="s">
        <v>277</v>
      </c>
      <c r="E100" s="17" t="s">
        <v>36</v>
      </c>
      <c r="F100" s="17" t="s">
        <v>280</v>
      </c>
      <c r="G100" s="15">
        <v>23454</v>
      </c>
      <c r="H100" s="15"/>
      <c r="I100" s="15"/>
      <c r="J100" s="15"/>
      <c r="K100" s="15"/>
    </row>
    <row r="101" spans="1:11">
      <c r="A101" s="15" t="s">
        <v>784</v>
      </c>
      <c r="B101" s="17" t="s">
        <v>861</v>
      </c>
      <c r="C101" s="17"/>
      <c r="D101" s="17" t="s">
        <v>862</v>
      </c>
      <c r="E101" s="17" t="s">
        <v>36</v>
      </c>
      <c r="F101" s="1" t="s">
        <v>501</v>
      </c>
      <c r="G101" s="15">
        <v>23103</v>
      </c>
      <c r="H101" s="15"/>
      <c r="I101" s="15"/>
      <c r="J101" s="15"/>
      <c r="K101" s="15"/>
    </row>
    <row r="102" spans="1:11">
      <c r="A102" s="6" t="s">
        <v>790</v>
      </c>
      <c r="B102" s="1" t="s">
        <v>870</v>
      </c>
      <c r="C102" s="1" t="s">
        <v>871</v>
      </c>
      <c r="D102" s="1" t="s">
        <v>872</v>
      </c>
      <c r="E102" s="1" t="s">
        <v>36</v>
      </c>
      <c r="F102" s="1" t="s">
        <v>872</v>
      </c>
      <c r="G102" s="4">
        <v>24091</v>
      </c>
      <c r="H102" s="4"/>
      <c r="I102" s="4"/>
      <c r="J102" s="4"/>
      <c r="K102" s="4"/>
    </row>
    <row r="103" spans="1:11">
      <c r="A103" s="6" t="s">
        <v>791</v>
      </c>
      <c r="B103" s="1" t="s">
        <v>873</v>
      </c>
      <c r="C103" s="1"/>
      <c r="D103" s="1" t="s">
        <v>872</v>
      </c>
      <c r="E103" s="1" t="s">
        <v>36</v>
      </c>
      <c r="F103" s="1" t="s">
        <v>872</v>
      </c>
      <c r="G103" s="4">
        <v>24091</v>
      </c>
      <c r="H103" s="4" t="s">
        <v>949</v>
      </c>
      <c r="I103" s="4" t="s">
        <v>1052</v>
      </c>
      <c r="J103" s="4" t="s">
        <v>899</v>
      </c>
      <c r="K103" s="4" t="s">
        <v>1020</v>
      </c>
    </row>
    <row r="104" spans="1:11">
      <c r="A104" s="6" t="s">
        <v>792</v>
      </c>
      <c r="B104" s="1" t="s">
        <v>874</v>
      </c>
      <c r="C104" s="1"/>
      <c r="D104" s="1" t="s">
        <v>807</v>
      </c>
      <c r="E104" s="1" t="s">
        <v>36</v>
      </c>
      <c r="F104" s="1" t="s">
        <v>299</v>
      </c>
      <c r="G104" s="4">
        <v>22963</v>
      </c>
      <c r="H104" s="4"/>
      <c r="I104" s="4"/>
      <c r="J104" s="4"/>
      <c r="K104" s="4"/>
    </row>
    <row r="105" spans="1:11">
      <c r="A105" s="6" t="s">
        <v>296</v>
      </c>
      <c r="B105" s="1" t="s">
        <v>297</v>
      </c>
      <c r="C105" s="1"/>
      <c r="D105" s="1" t="s">
        <v>298</v>
      </c>
      <c r="E105" s="1" t="s">
        <v>36</v>
      </c>
      <c r="F105" s="1" t="s">
        <v>299</v>
      </c>
      <c r="G105" s="4">
        <v>22974</v>
      </c>
      <c r="H105" s="4"/>
      <c r="I105" s="4"/>
      <c r="J105" s="4"/>
      <c r="K105" s="4" t="s">
        <v>1020</v>
      </c>
    </row>
    <row r="106" spans="1:11">
      <c r="A106" s="15" t="s">
        <v>793</v>
      </c>
      <c r="B106" s="17" t="s">
        <v>875</v>
      </c>
      <c r="C106" s="17"/>
      <c r="D106" s="17" t="s">
        <v>277</v>
      </c>
      <c r="E106" s="17" t="s">
        <v>36</v>
      </c>
      <c r="F106" s="17" t="s">
        <v>280</v>
      </c>
      <c r="G106" s="15">
        <v>23450</v>
      </c>
      <c r="H106" s="15"/>
      <c r="I106" s="15"/>
      <c r="J106" s="15"/>
      <c r="K106" s="15"/>
    </row>
    <row r="107" spans="1:11">
      <c r="A107" s="6" t="s">
        <v>794</v>
      </c>
      <c r="B107" s="1" t="s">
        <v>876</v>
      </c>
      <c r="C107" s="1"/>
      <c r="D107" s="1" t="s">
        <v>877</v>
      </c>
      <c r="E107" s="1" t="s">
        <v>36</v>
      </c>
      <c r="F107" s="1" t="s">
        <v>111</v>
      </c>
      <c r="G107" s="4">
        <v>22116</v>
      </c>
      <c r="H107" s="4" t="s">
        <v>950</v>
      </c>
      <c r="I107" s="4" t="s">
        <v>1053</v>
      </c>
      <c r="J107" s="4" t="s">
        <v>1054</v>
      </c>
      <c r="K107" s="4" t="s">
        <v>1018</v>
      </c>
    </row>
    <row r="108" spans="1:11">
      <c r="A108" s="6" t="s">
        <v>795</v>
      </c>
      <c r="B108" s="1" t="s">
        <v>878</v>
      </c>
      <c r="C108" s="1"/>
      <c r="D108" s="1" t="s">
        <v>121</v>
      </c>
      <c r="E108" s="1" t="s">
        <v>36</v>
      </c>
      <c r="F108" s="1" t="s">
        <v>994</v>
      </c>
      <c r="G108" s="4">
        <v>23851</v>
      </c>
      <c r="H108" s="4" t="s">
        <v>951</v>
      </c>
      <c r="I108" s="4" t="s">
        <v>1055</v>
      </c>
      <c r="J108" s="4" t="s">
        <v>1056</v>
      </c>
      <c r="K108" s="4" t="s">
        <v>92</v>
      </c>
    </row>
    <row r="109" spans="1:11">
      <c r="A109" s="6" t="s">
        <v>300</v>
      </c>
      <c r="B109" s="1" t="s">
        <v>301</v>
      </c>
      <c r="C109" s="1"/>
      <c r="D109" s="1" t="s">
        <v>120</v>
      </c>
      <c r="E109" s="1" t="s">
        <v>36</v>
      </c>
      <c r="F109" s="1" t="s">
        <v>121</v>
      </c>
      <c r="G109" s="4">
        <v>24151</v>
      </c>
      <c r="H109" s="4"/>
      <c r="I109" s="4"/>
      <c r="J109" s="4"/>
      <c r="K109" s="4" t="s">
        <v>37</v>
      </c>
    </row>
    <row r="110" spans="1:11">
      <c r="A110" s="6" t="s">
        <v>122</v>
      </c>
      <c r="B110" s="1" t="s">
        <v>123</v>
      </c>
      <c r="C110" s="1"/>
      <c r="D110" s="1" t="s">
        <v>120</v>
      </c>
      <c r="E110" s="1" t="s">
        <v>36</v>
      </c>
      <c r="F110" s="1" t="s">
        <v>121</v>
      </c>
      <c r="G110" s="4">
        <v>24151</v>
      </c>
      <c r="H110" s="4"/>
      <c r="I110" s="4"/>
      <c r="J110" s="4"/>
      <c r="K110" s="4" t="s">
        <v>1020</v>
      </c>
    </row>
    <row r="111" spans="1:11">
      <c r="A111" s="6" t="s">
        <v>124</v>
      </c>
      <c r="B111" s="1" t="s">
        <v>125</v>
      </c>
      <c r="C111" s="1"/>
      <c r="D111" s="1" t="s">
        <v>126</v>
      </c>
      <c r="E111" s="1" t="s">
        <v>36</v>
      </c>
      <c r="F111" s="1" t="s">
        <v>127</v>
      </c>
      <c r="G111" s="4">
        <v>22603</v>
      </c>
      <c r="H111" s="4"/>
      <c r="I111" s="4"/>
      <c r="J111" s="4"/>
      <c r="K111" s="4" t="s">
        <v>37</v>
      </c>
    </row>
    <row r="112" spans="1:11">
      <c r="A112" s="15" t="s">
        <v>796</v>
      </c>
      <c r="B112" s="17" t="s">
        <v>879</v>
      </c>
      <c r="C112" s="17"/>
      <c r="D112" s="17" t="s">
        <v>130</v>
      </c>
      <c r="E112" s="17" t="s">
        <v>36</v>
      </c>
      <c r="F112" s="1" t="s">
        <v>268</v>
      </c>
      <c r="G112" s="15">
        <v>22401</v>
      </c>
      <c r="H112" s="15"/>
      <c r="I112" s="15"/>
      <c r="J112" s="15"/>
      <c r="K112" s="15"/>
    </row>
    <row r="113" spans="1:11">
      <c r="A113" s="6" t="s">
        <v>128</v>
      </c>
      <c r="B113" s="1" t="s">
        <v>129</v>
      </c>
      <c r="C113" s="1"/>
      <c r="D113" s="1" t="s">
        <v>130</v>
      </c>
      <c r="E113" s="1" t="s">
        <v>36</v>
      </c>
      <c r="F113" s="1" t="s">
        <v>131</v>
      </c>
      <c r="G113" s="4">
        <v>22408</v>
      </c>
      <c r="H113" s="4"/>
      <c r="I113" s="4"/>
      <c r="J113" s="4"/>
      <c r="K113" s="4" t="s">
        <v>1020</v>
      </c>
    </row>
    <row r="114" spans="1:11">
      <c r="A114" s="15" t="s">
        <v>797</v>
      </c>
      <c r="B114" s="17" t="s">
        <v>880</v>
      </c>
      <c r="C114" s="17"/>
      <c r="D114" s="17" t="s">
        <v>881</v>
      </c>
      <c r="E114" s="17" t="s">
        <v>36</v>
      </c>
      <c r="F114" s="1" t="s">
        <v>186</v>
      </c>
      <c r="G114" s="15">
        <v>20105</v>
      </c>
      <c r="H114" s="15"/>
      <c r="I114" s="15"/>
      <c r="J114" s="15"/>
      <c r="K114" s="15"/>
    </row>
    <row r="115" spans="1:11">
      <c r="A115" s="15" t="s">
        <v>798</v>
      </c>
      <c r="B115" s="17" t="s">
        <v>882</v>
      </c>
      <c r="C115" s="17"/>
      <c r="D115" s="17" t="s">
        <v>305</v>
      </c>
      <c r="E115" s="17" t="s">
        <v>36</v>
      </c>
      <c r="F115" s="1" t="s">
        <v>305</v>
      </c>
      <c r="G115" s="15">
        <v>23093</v>
      </c>
      <c r="H115" s="15"/>
      <c r="I115" s="15"/>
      <c r="J115" s="15"/>
      <c r="K115" s="15"/>
    </row>
    <row r="116" spans="1:11">
      <c r="A116" s="15" t="s">
        <v>785</v>
      </c>
      <c r="B116" s="17" t="s">
        <v>863</v>
      </c>
      <c r="C116" s="17"/>
      <c r="D116" s="17" t="s">
        <v>225</v>
      </c>
      <c r="E116" s="17" t="s">
        <v>36</v>
      </c>
      <c r="F116" s="1" t="s">
        <v>152</v>
      </c>
      <c r="G116" s="15">
        <v>23233</v>
      </c>
      <c r="H116" s="15"/>
      <c r="I116" s="15"/>
      <c r="J116" s="15"/>
      <c r="K116" s="15"/>
    </row>
    <row r="117" spans="1:11">
      <c r="A117" s="15" t="s">
        <v>799</v>
      </c>
      <c r="B117" s="17" t="s">
        <v>883</v>
      </c>
      <c r="C117" s="17"/>
      <c r="D117" s="17" t="s">
        <v>460</v>
      </c>
      <c r="E117" s="17" t="s">
        <v>36</v>
      </c>
      <c r="F117" s="1" t="s">
        <v>461</v>
      </c>
      <c r="G117" s="15">
        <v>22448</v>
      </c>
      <c r="H117" s="15"/>
      <c r="I117" s="15"/>
      <c r="J117" s="15"/>
      <c r="K117" s="15"/>
    </row>
    <row r="118" spans="1:11">
      <c r="A118" s="6" t="s">
        <v>132</v>
      </c>
      <c r="B118" s="1" t="s">
        <v>133</v>
      </c>
      <c r="C118" s="1" t="s">
        <v>134</v>
      </c>
      <c r="D118" s="1" t="s">
        <v>135</v>
      </c>
      <c r="E118" s="1" t="s">
        <v>36</v>
      </c>
      <c r="F118" s="1" t="s">
        <v>309</v>
      </c>
      <c r="G118" s="4">
        <v>24333</v>
      </c>
      <c r="H118" s="4"/>
      <c r="I118" s="4"/>
      <c r="J118" s="4"/>
      <c r="K118" s="4" t="s">
        <v>92</v>
      </c>
    </row>
    <row r="119" spans="1:11">
      <c r="A119" s="6" t="s">
        <v>136</v>
      </c>
      <c r="B119" s="1" t="s">
        <v>137</v>
      </c>
      <c r="C119" s="1" t="s">
        <v>138</v>
      </c>
      <c r="D119" s="1" t="s">
        <v>139</v>
      </c>
      <c r="E119" s="1" t="s">
        <v>36</v>
      </c>
      <c r="F119" s="1" t="s">
        <v>140</v>
      </c>
      <c r="G119" s="4">
        <v>24134</v>
      </c>
      <c r="H119" s="4"/>
      <c r="I119" s="4"/>
      <c r="J119" s="4"/>
      <c r="K119" s="4" t="s">
        <v>37</v>
      </c>
    </row>
    <row r="120" spans="1:11">
      <c r="A120" s="6" t="s">
        <v>323</v>
      </c>
      <c r="B120" s="1" t="s">
        <v>324</v>
      </c>
      <c r="C120" s="1"/>
      <c r="D120" s="1" t="s">
        <v>325</v>
      </c>
      <c r="E120" s="1" t="s">
        <v>36</v>
      </c>
      <c r="F120" s="1" t="s">
        <v>325</v>
      </c>
      <c r="G120" s="4">
        <v>23061</v>
      </c>
      <c r="H120" s="4"/>
      <c r="I120" s="4"/>
      <c r="J120" s="4"/>
      <c r="K120" s="4" t="s">
        <v>37</v>
      </c>
    </row>
    <row r="121" spans="1:11">
      <c r="A121" s="6" t="s">
        <v>332</v>
      </c>
      <c r="B121" s="1" t="s">
        <v>333</v>
      </c>
      <c r="C121" s="1" t="s">
        <v>334</v>
      </c>
      <c r="D121" s="1" t="s">
        <v>325</v>
      </c>
      <c r="E121" s="1" t="s">
        <v>36</v>
      </c>
      <c r="F121" s="1" t="s">
        <v>325</v>
      </c>
      <c r="G121" s="4">
        <v>23061</v>
      </c>
      <c r="H121" s="4"/>
      <c r="I121" s="4"/>
      <c r="J121" s="4"/>
      <c r="K121" s="4" t="s">
        <v>1020</v>
      </c>
    </row>
    <row r="122" spans="1:11">
      <c r="A122" s="15" t="s">
        <v>801</v>
      </c>
      <c r="B122" s="17" t="s">
        <v>884</v>
      </c>
      <c r="C122" s="17"/>
      <c r="D122" s="17" t="s">
        <v>877</v>
      </c>
      <c r="E122" s="17" t="s">
        <v>36</v>
      </c>
      <c r="F122" s="1" t="s">
        <v>111</v>
      </c>
      <c r="G122" s="15">
        <v>22116</v>
      </c>
      <c r="H122" s="15"/>
      <c r="I122" s="15"/>
      <c r="J122" s="15"/>
      <c r="K122" s="15"/>
    </row>
    <row r="123" spans="1:11">
      <c r="A123" s="6" t="s">
        <v>802</v>
      </c>
      <c r="B123" s="1" t="s">
        <v>885</v>
      </c>
      <c r="C123" s="1" t="s">
        <v>886</v>
      </c>
      <c r="D123" s="1" t="s">
        <v>501</v>
      </c>
      <c r="E123" s="1" t="s">
        <v>36</v>
      </c>
      <c r="F123" s="1" t="s">
        <v>501</v>
      </c>
      <c r="G123" s="4">
        <v>23063</v>
      </c>
      <c r="H123" s="4"/>
      <c r="I123" s="4"/>
      <c r="J123" s="4"/>
      <c r="K123" s="4"/>
    </row>
    <row r="124" spans="1:11">
      <c r="A124" s="15" t="s">
        <v>803</v>
      </c>
      <c r="B124" s="17" t="s">
        <v>887</v>
      </c>
      <c r="C124" s="17"/>
      <c r="D124" s="17" t="s">
        <v>90</v>
      </c>
      <c r="E124" s="17" t="s">
        <v>36</v>
      </c>
      <c r="F124" s="1" t="s">
        <v>91</v>
      </c>
      <c r="G124" s="15">
        <v>23323</v>
      </c>
      <c r="H124" s="15"/>
      <c r="I124" s="15"/>
      <c r="J124" s="15"/>
      <c r="K124" s="15"/>
    </row>
    <row r="125" spans="1:11">
      <c r="A125" s="6" t="s">
        <v>804</v>
      </c>
      <c r="B125" s="1" t="s">
        <v>888</v>
      </c>
      <c r="C125" s="1" t="s">
        <v>889</v>
      </c>
      <c r="D125" s="1" t="s">
        <v>890</v>
      </c>
      <c r="E125" s="1" t="s">
        <v>36</v>
      </c>
      <c r="F125" s="1" t="s">
        <v>891</v>
      </c>
      <c r="G125" s="4">
        <v>22973</v>
      </c>
      <c r="H125" s="4"/>
      <c r="I125" s="4"/>
      <c r="J125" s="4"/>
      <c r="K125" s="4"/>
    </row>
    <row r="126" spans="1:11">
      <c r="A126" s="6" t="s">
        <v>805</v>
      </c>
      <c r="B126" s="1" t="s">
        <v>892</v>
      </c>
      <c r="C126" s="1"/>
      <c r="D126" s="1" t="s">
        <v>852</v>
      </c>
      <c r="E126" s="1" t="s">
        <v>36</v>
      </c>
      <c r="F126" s="1" t="s">
        <v>853</v>
      </c>
      <c r="G126" s="4">
        <v>23847</v>
      </c>
      <c r="H126" s="4"/>
      <c r="I126" s="4"/>
      <c r="J126" s="4"/>
      <c r="K126" s="4"/>
    </row>
    <row r="127" spans="1:11">
      <c r="A127" s="6" t="s">
        <v>141</v>
      </c>
      <c r="B127" s="1" t="s">
        <v>142</v>
      </c>
      <c r="C127" s="1"/>
      <c r="D127" s="1" t="s">
        <v>143</v>
      </c>
      <c r="E127" s="1" t="s">
        <v>36</v>
      </c>
      <c r="F127" s="1" t="s">
        <v>143</v>
      </c>
      <c r="G127" s="4">
        <v>24558</v>
      </c>
      <c r="H127" s="4"/>
      <c r="I127" s="4"/>
      <c r="J127" s="4"/>
      <c r="K127" s="4" t="s">
        <v>37</v>
      </c>
    </row>
    <row r="128" spans="1:11">
      <c r="A128" s="6" t="s">
        <v>952</v>
      </c>
      <c r="B128" s="2" t="s">
        <v>953</v>
      </c>
      <c r="C128" s="1"/>
      <c r="D128" s="2" t="s">
        <v>954</v>
      </c>
      <c r="E128" s="2" t="s">
        <v>36</v>
      </c>
      <c r="F128" s="2" t="s">
        <v>143</v>
      </c>
      <c r="G128" s="18">
        <v>24592</v>
      </c>
      <c r="H128" s="18" t="s">
        <v>955</v>
      </c>
      <c r="I128" s="18" t="s">
        <v>1057</v>
      </c>
      <c r="J128" s="18" t="s">
        <v>899</v>
      </c>
      <c r="K128" s="18" t="s">
        <v>1020</v>
      </c>
    </row>
    <row r="129" spans="1:11">
      <c r="A129" s="6" t="s">
        <v>144</v>
      </c>
      <c r="B129" s="1" t="s">
        <v>145</v>
      </c>
      <c r="C129" s="1"/>
      <c r="D129" s="1" t="s">
        <v>146</v>
      </c>
      <c r="E129" s="1" t="s">
        <v>36</v>
      </c>
      <c r="F129" s="1" t="s">
        <v>147</v>
      </c>
      <c r="G129" s="4">
        <v>23005</v>
      </c>
      <c r="H129" s="4"/>
      <c r="I129" s="4"/>
      <c r="J129" s="4"/>
      <c r="K129" s="4" t="s">
        <v>37</v>
      </c>
    </row>
    <row r="130" spans="1:11">
      <c r="A130" s="15" t="s">
        <v>340</v>
      </c>
      <c r="B130" s="17" t="s">
        <v>341</v>
      </c>
      <c r="C130" s="17"/>
      <c r="D130" s="17" t="s">
        <v>146</v>
      </c>
      <c r="E130" s="17" t="s">
        <v>36</v>
      </c>
      <c r="F130" s="1" t="s">
        <v>147</v>
      </c>
      <c r="G130" s="15">
        <v>23005</v>
      </c>
      <c r="H130" s="15"/>
      <c r="I130" s="15"/>
      <c r="J130" s="15"/>
      <c r="K130" s="15"/>
    </row>
    <row r="131" spans="1:11">
      <c r="A131" s="15" t="s">
        <v>338</v>
      </c>
      <c r="B131" s="17" t="s">
        <v>339</v>
      </c>
      <c r="C131" s="17"/>
      <c r="D131" s="17" t="s">
        <v>94</v>
      </c>
      <c r="E131" s="17" t="s">
        <v>36</v>
      </c>
      <c r="F131" s="1" t="s">
        <v>94</v>
      </c>
      <c r="G131" s="15">
        <v>23832</v>
      </c>
      <c r="H131" s="15"/>
      <c r="I131" s="15"/>
      <c r="J131" s="15"/>
      <c r="K131" s="15"/>
    </row>
    <row r="132" spans="1:11">
      <c r="A132" s="6" t="s">
        <v>342</v>
      </c>
      <c r="B132" s="1" t="s">
        <v>343</v>
      </c>
      <c r="C132" s="1"/>
      <c r="D132" s="1" t="s">
        <v>237</v>
      </c>
      <c r="E132" s="1" t="s">
        <v>36</v>
      </c>
      <c r="F132" s="1" t="s">
        <v>620</v>
      </c>
      <c r="G132" s="4">
        <v>22802</v>
      </c>
      <c r="H132" s="4"/>
      <c r="I132" s="4"/>
      <c r="J132" s="4"/>
      <c r="K132" s="4"/>
    </row>
    <row r="133" spans="1:11">
      <c r="A133" s="6" t="s">
        <v>148</v>
      </c>
      <c r="B133" s="1" t="s">
        <v>149</v>
      </c>
      <c r="C133" s="1" t="s">
        <v>150</v>
      </c>
      <c r="D133" s="1" t="s">
        <v>151</v>
      </c>
      <c r="E133" s="1" t="s">
        <v>36</v>
      </c>
      <c r="F133" s="1" t="s">
        <v>152</v>
      </c>
      <c r="G133" s="4">
        <v>23060</v>
      </c>
      <c r="H133" s="4"/>
      <c r="I133" s="4"/>
      <c r="J133" s="4"/>
      <c r="K133" s="4" t="s">
        <v>37</v>
      </c>
    </row>
    <row r="134" spans="1:11">
      <c r="A134" s="6" t="s">
        <v>344</v>
      </c>
      <c r="B134" s="1" t="s">
        <v>345</v>
      </c>
      <c r="C134" s="1"/>
      <c r="D134" s="1" t="s">
        <v>225</v>
      </c>
      <c r="E134" s="1" t="s">
        <v>36</v>
      </c>
      <c r="F134" s="1" t="s">
        <v>152</v>
      </c>
      <c r="G134" s="4">
        <v>23228</v>
      </c>
      <c r="H134" s="4" t="s">
        <v>956</v>
      </c>
      <c r="I134" s="4" t="s">
        <v>1058</v>
      </c>
      <c r="J134" s="4" t="s">
        <v>899</v>
      </c>
      <c r="K134" s="4" t="s">
        <v>1020</v>
      </c>
    </row>
    <row r="135" spans="1:11">
      <c r="A135" s="6" t="s">
        <v>153</v>
      </c>
      <c r="B135" s="1" t="s">
        <v>154</v>
      </c>
      <c r="C135" s="1"/>
      <c r="D135" s="1" t="s">
        <v>155</v>
      </c>
      <c r="E135" s="1" t="s">
        <v>36</v>
      </c>
      <c r="F135" s="1" t="s">
        <v>156</v>
      </c>
      <c r="G135" s="4">
        <v>24112</v>
      </c>
      <c r="H135" s="4"/>
      <c r="I135" s="4"/>
      <c r="J135" s="4"/>
      <c r="K135" s="4" t="s">
        <v>37</v>
      </c>
    </row>
    <row r="136" spans="1:11">
      <c r="A136" s="6" t="s">
        <v>157</v>
      </c>
      <c r="B136" s="1" t="s">
        <v>158</v>
      </c>
      <c r="C136" s="1"/>
      <c r="D136" s="1" t="s">
        <v>159</v>
      </c>
      <c r="E136" s="1" t="s">
        <v>36</v>
      </c>
      <c r="F136" s="1" t="s">
        <v>467</v>
      </c>
      <c r="G136" s="4">
        <v>23185</v>
      </c>
      <c r="H136" s="4"/>
      <c r="I136" s="4"/>
      <c r="J136" s="4"/>
      <c r="K136" s="4" t="s">
        <v>1020</v>
      </c>
    </row>
    <row r="137" spans="1:11">
      <c r="A137" s="15" t="s">
        <v>346</v>
      </c>
      <c r="B137" s="17" t="s">
        <v>347</v>
      </c>
      <c r="C137" s="17"/>
      <c r="D137" s="17" t="s">
        <v>146</v>
      </c>
      <c r="E137" s="17" t="s">
        <v>36</v>
      </c>
      <c r="F137" s="1" t="s">
        <v>147</v>
      </c>
      <c r="G137" s="15">
        <v>23005</v>
      </c>
      <c r="H137" s="15"/>
      <c r="I137" s="15"/>
      <c r="J137" s="15"/>
      <c r="K137" s="15"/>
    </row>
    <row r="138" spans="1:11">
      <c r="A138" s="15" t="s">
        <v>348</v>
      </c>
      <c r="B138" s="17" t="s">
        <v>349</v>
      </c>
      <c r="C138" s="17"/>
      <c r="D138" s="17" t="s">
        <v>350</v>
      </c>
      <c r="E138" s="17" t="s">
        <v>36</v>
      </c>
      <c r="F138" s="1" t="s">
        <v>351</v>
      </c>
      <c r="G138" s="15">
        <v>24465</v>
      </c>
      <c r="H138" s="15"/>
      <c r="I138" s="15"/>
      <c r="J138" s="15"/>
      <c r="K138" s="15"/>
    </row>
    <row r="139" spans="1:11">
      <c r="A139" s="6" t="s">
        <v>335</v>
      </c>
      <c r="B139" s="1" t="s">
        <v>336</v>
      </c>
      <c r="C139" s="1"/>
      <c r="D139" s="1" t="s">
        <v>337</v>
      </c>
      <c r="E139" s="1" t="s">
        <v>36</v>
      </c>
      <c r="F139" s="1" t="s">
        <v>111</v>
      </c>
      <c r="G139" s="4">
        <v>22039</v>
      </c>
      <c r="H139" s="4"/>
      <c r="I139" s="4"/>
      <c r="J139" s="4"/>
      <c r="K139" s="4" t="s">
        <v>1018</v>
      </c>
    </row>
    <row r="140" spans="1:11">
      <c r="A140" s="6" t="s">
        <v>160</v>
      </c>
      <c r="B140" s="1" t="s">
        <v>161</v>
      </c>
      <c r="C140" s="1"/>
      <c r="D140" s="1" t="s">
        <v>51</v>
      </c>
      <c r="E140" s="1" t="s">
        <v>36</v>
      </c>
      <c r="F140" s="1" t="s">
        <v>51</v>
      </c>
      <c r="G140" s="4">
        <v>22210</v>
      </c>
      <c r="H140" s="4"/>
      <c r="I140" s="4"/>
      <c r="J140" s="4"/>
      <c r="K140" s="4" t="s">
        <v>1018</v>
      </c>
    </row>
    <row r="141" spans="1:11">
      <c r="A141" s="6" t="s">
        <v>957</v>
      </c>
      <c r="B141" s="2" t="s">
        <v>958</v>
      </c>
      <c r="C141" s="2" t="s">
        <v>959</v>
      </c>
      <c r="D141" s="2" t="s">
        <v>277</v>
      </c>
      <c r="E141" s="2" t="s">
        <v>36</v>
      </c>
      <c r="F141" s="1" t="s">
        <v>611</v>
      </c>
      <c r="G141" s="18">
        <v>23451</v>
      </c>
      <c r="H141" s="18" t="s">
        <v>960</v>
      </c>
      <c r="I141" s="18" t="s">
        <v>1059</v>
      </c>
      <c r="J141" s="18" t="s">
        <v>1060</v>
      </c>
      <c r="K141" s="4" t="s">
        <v>1018</v>
      </c>
    </row>
    <row r="142" spans="1:11">
      <c r="A142" s="6" t="s">
        <v>352</v>
      </c>
      <c r="B142" s="1" t="s">
        <v>353</v>
      </c>
      <c r="C142" s="1"/>
      <c r="D142" s="1" t="s">
        <v>354</v>
      </c>
      <c r="E142" s="1" t="s">
        <v>36</v>
      </c>
      <c r="F142" s="1" t="s">
        <v>619</v>
      </c>
      <c r="G142" s="4">
        <v>23860</v>
      </c>
      <c r="H142" s="4"/>
      <c r="I142" s="4"/>
      <c r="J142" s="4"/>
      <c r="K142" s="4"/>
    </row>
    <row r="143" spans="1:11">
      <c r="A143" s="6" t="s">
        <v>947</v>
      </c>
      <c r="B143" s="2" t="s">
        <v>897</v>
      </c>
      <c r="C143" s="2"/>
      <c r="D143" s="2" t="s">
        <v>77</v>
      </c>
      <c r="E143" s="2" t="s">
        <v>36</v>
      </c>
      <c r="F143" s="2" t="s">
        <v>78</v>
      </c>
      <c r="G143" s="18">
        <v>24588</v>
      </c>
      <c r="H143" s="18" t="s">
        <v>898</v>
      </c>
      <c r="I143" s="4" t="s">
        <v>1061</v>
      </c>
      <c r="J143" s="4" t="s">
        <v>899</v>
      </c>
      <c r="K143" s="4" t="s">
        <v>1020</v>
      </c>
    </row>
    <row r="144" spans="1:11">
      <c r="A144" s="6" t="s">
        <v>355</v>
      </c>
      <c r="B144" s="1" t="s">
        <v>356</v>
      </c>
      <c r="C144" s="1" t="s">
        <v>39</v>
      </c>
      <c r="D144" s="1" t="s">
        <v>41</v>
      </c>
      <c r="E144" s="1" t="s">
        <v>36</v>
      </c>
      <c r="F144" s="1" t="s">
        <v>41</v>
      </c>
      <c r="G144" s="4">
        <v>24521</v>
      </c>
      <c r="H144" s="4"/>
      <c r="I144" s="4"/>
      <c r="J144" s="4"/>
      <c r="K144" s="4"/>
    </row>
    <row r="145" spans="1:11">
      <c r="A145" s="6" t="s">
        <v>357</v>
      </c>
      <c r="B145" s="1" t="s">
        <v>358</v>
      </c>
      <c r="C145" s="1"/>
      <c r="D145" s="1" t="s">
        <v>359</v>
      </c>
      <c r="E145" s="1" t="s">
        <v>36</v>
      </c>
      <c r="F145" s="1" t="s">
        <v>82</v>
      </c>
      <c r="G145" s="4">
        <v>22546</v>
      </c>
      <c r="H145" s="4"/>
      <c r="I145" s="4"/>
      <c r="J145" s="4"/>
      <c r="K145" s="4"/>
    </row>
    <row r="146" spans="1:11">
      <c r="A146" s="6" t="s">
        <v>961</v>
      </c>
      <c r="B146" s="2" t="s">
        <v>866</v>
      </c>
      <c r="C146" s="2"/>
      <c r="D146" s="2" t="s">
        <v>111</v>
      </c>
      <c r="E146" s="2" t="s">
        <v>36</v>
      </c>
      <c r="F146" s="1" t="s">
        <v>111</v>
      </c>
      <c r="G146" s="18">
        <v>22030</v>
      </c>
      <c r="H146" s="4" t="s">
        <v>962</v>
      </c>
      <c r="I146" s="4" t="s">
        <v>1062</v>
      </c>
      <c r="J146" s="4" t="s">
        <v>1063</v>
      </c>
      <c r="K146" s="4" t="s">
        <v>1020</v>
      </c>
    </row>
    <row r="147" spans="1:11">
      <c r="A147" s="6" t="s">
        <v>963</v>
      </c>
      <c r="B147" s="1" t="s">
        <v>964</v>
      </c>
      <c r="C147" s="1"/>
      <c r="D147" s="1" t="s">
        <v>845</v>
      </c>
      <c r="E147" s="1" t="s">
        <v>36</v>
      </c>
      <c r="F147" s="1" t="s">
        <v>111</v>
      </c>
      <c r="G147" s="4">
        <v>22121</v>
      </c>
      <c r="H147" s="4" t="s">
        <v>962</v>
      </c>
      <c r="I147" s="4" t="s">
        <v>1062</v>
      </c>
      <c r="J147" s="4" t="s">
        <v>1063</v>
      </c>
      <c r="K147" s="4" t="s">
        <v>1020</v>
      </c>
    </row>
    <row r="148" spans="1:11">
      <c r="A148" s="19" t="s">
        <v>162</v>
      </c>
      <c r="B148" s="2" t="s">
        <v>163</v>
      </c>
      <c r="C148" s="2"/>
      <c r="D148" s="2" t="s">
        <v>164</v>
      </c>
      <c r="E148" s="2" t="s">
        <v>36</v>
      </c>
      <c r="F148" s="2" t="s">
        <v>165</v>
      </c>
      <c r="G148" s="18">
        <v>22630</v>
      </c>
      <c r="H148" s="18" t="s">
        <v>965</v>
      </c>
      <c r="I148" s="18" t="s">
        <v>1064</v>
      </c>
      <c r="J148" s="18" t="s">
        <v>1065</v>
      </c>
      <c r="K148" s="18" t="s">
        <v>1020</v>
      </c>
    </row>
    <row r="149" spans="1:11">
      <c r="A149" s="6" t="s">
        <v>166</v>
      </c>
      <c r="B149" s="1" t="s">
        <v>167</v>
      </c>
      <c r="C149" s="1"/>
      <c r="D149" s="1" t="s">
        <v>168</v>
      </c>
      <c r="E149" s="1" t="s">
        <v>36</v>
      </c>
      <c r="F149" s="1" t="s">
        <v>169</v>
      </c>
      <c r="G149" s="4" t="s">
        <v>170</v>
      </c>
      <c r="H149" s="4"/>
      <c r="I149" s="4"/>
      <c r="J149" s="4"/>
      <c r="K149" s="4" t="s">
        <v>1020</v>
      </c>
    </row>
    <row r="150" spans="1:11">
      <c r="A150" s="15" t="s">
        <v>360</v>
      </c>
      <c r="B150" s="17" t="s">
        <v>361</v>
      </c>
      <c r="C150" s="17"/>
      <c r="D150" s="17" t="s">
        <v>362</v>
      </c>
      <c r="E150" s="17" t="s">
        <v>36</v>
      </c>
      <c r="F150" s="1" t="s">
        <v>174</v>
      </c>
      <c r="G150" s="15">
        <v>23009</v>
      </c>
      <c r="H150" s="15"/>
      <c r="I150" s="15"/>
      <c r="J150" s="15"/>
      <c r="K150" s="15"/>
    </row>
    <row r="151" spans="1:11">
      <c r="A151" s="6" t="s">
        <v>363</v>
      </c>
      <c r="B151" s="1" t="s">
        <v>364</v>
      </c>
      <c r="C151" s="1" t="s">
        <v>365</v>
      </c>
      <c r="D151" s="1" t="s">
        <v>366</v>
      </c>
      <c r="E151" s="1" t="s">
        <v>36</v>
      </c>
      <c r="F151" s="1" t="s">
        <v>366</v>
      </c>
      <c r="G151" s="4">
        <v>23397</v>
      </c>
      <c r="H151" s="4"/>
      <c r="I151" s="4"/>
      <c r="J151" s="4"/>
      <c r="K151" s="4"/>
    </row>
    <row r="152" spans="1:11">
      <c r="A152" s="6" t="s">
        <v>367</v>
      </c>
      <c r="B152" s="1" t="s">
        <v>368</v>
      </c>
      <c r="C152" s="1"/>
      <c r="D152" s="1" t="s">
        <v>369</v>
      </c>
      <c r="E152" s="1" t="s">
        <v>36</v>
      </c>
      <c r="F152" s="1" t="s">
        <v>366</v>
      </c>
      <c r="G152" s="4">
        <v>23431</v>
      </c>
      <c r="H152" s="4"/>
      <c r="I152" s="4"/>
      <c r="J152" s="4"/>
      <c r="K152" s="4"/>
    </row>
    <row r="153" spans="1:11">
      <c r="A153" s="6" t="s">
        <v>370</v>
      </c>
      <c r="B153" s="1" t="s">
        <v>371</v>
      </c>
      <c r="C153" s="1"/>
      <c r="D153" s="1" t="s">
        <v>159</v>
      </c>
      <c r="E153" s="1" t="s">
        <v>36</v>
      </c>
      <c r="F153" s="1" t="s">
        <v>372</v>
      </c>
      <c r="G153" s="4">
        <v>23187</v>
      </c>
      <c r="H153" s="4"/>
      <c r="I153" s="4"/>
      <c r="J153" s="4"/>
      <c r="K153" s="4"/>
    </row>
    <row r="154" spans="1:11">
      <c r="A154" s="6" t="s">
        <v>373</v>
      </c>
      <c r="B154" s="1" t="s">
        <v>374</v>
      </c>
      <c r="C154" s="1"/>
      <c r="D154" s="1" t="s">
        <v>375</v>
      </c>
      <c r="E154" s="1" t="s">
        <v>376</v>
      </c>
      <c r="F154" s="1" t="s">
        <v>618</v>
      </c>
      <c r="G154" s="4">
        <v>37620</v>
      </c>
      <c r="H154" s="4"/>
      <c r="I154" s="4"/>
      <c r="J154" s="4"/>
      <c r="K154" s="4"/>
    </row>
    <row r="155" spans="1:11">
      <c r="A155" s="6" t="s">
        <v>377</v>
      </c>
      <c r="B155" s="1" t="s">
        <v>458</v>
      </c>
      <c r="C155" s="1"/>
      <c r="D155" s="1" t="s">
        <v>277</v>
      </c>
      <c r="E155" s="1" t="s">
        <v>36</v>
      </c>
      <c r="F155" s="1" t="s">
        <v>611</v>
      </c>
      <c r="G155" s="4">
        <v>23456</v>
      </c>
      <c r="H155" s="4"/>
      <c r="I155" s="4"/>
      <c r="J155" s="4"/>
      <c r="K155" s="4"/>
    </row>
    <row r="156" spans="1:11">
      <c r="A156" s="15" t="s">
        <v>378</v>
      </c>
      <c r="B156" s="17" t="s">
        <v>459</v>
      </c>
      <c r="C156" s="17"/>
      <c r="D156" s="17" t="s">
        <v>460</v>
      </c>
      <c r="E156" s="17" t="s">
        <v>36</v>
      </c>
      <c r="F156" s="17" t="s">
        <v>461</v>
      </c>
      <c r="G156" s="15">
        <v>22448</v>
      </c>
      <c r="H156" s="15"/>
      <c r="I156" s="15"/>
      <c r="J156" s="15"/>
      <c r="K156" s="15"/>
    </row>
    <row r="157" spans="1:11">
      <c r="A157" s="15" t="s">
        <v>379</v>
      </c>
      <c r="B157" s="17" t="s">
        <v>462</v>
      </c>
      <c r="C157" s="17"/>
      <c r="D157" s="17" t="s">
        <v>461</v>
      </c>
      <c r="E157" s="17" t="s">
        <v>36</v>
      </c>
      <c r="F157" s="1" t="s">
        <v>461</v>
      </c>
      <c r="G157" s="15">
        <v>22485</v>
      </c>
      <c r="H157" s="15"/>
      <c r="I157" s="15"/>
      <c r="J157" s="15"/>
      <c r="K157" s="15"/>
    </row>
    <row r="158" spans="1:11">
      <c r="A158" s="6" t="s">
        <v>380</v>
      </c>
      <c r="B158" s="1" t="s">
        <v>463</v>
      </c>
      <c r="C158" s="1"/>
      <c r="D158" s="1" t="s">
        <v>47</v>
      </c>
      <c r="E158" s="1" t="s">
        <v>36</v>
      </c>
      <c r="F158" s="1" t="s">
        <v>464</v>
      </c>
      <c r="G158" s="4">
        <v>22314</v>
      </c>
      <c r="H158" s="4" t="s">
        <v>966</v>
      </c>
      <c r="I158" s="4" t="s">
        <v>1066</v>
      </c>
      <c r="J158" s="4" t="s">
        <v>899</v>
      </c>
      <c r="K158" s="4" t="s">
        <v>1018</v>
      </c>
    </row>
    <row r="159" spans="1:11">
      <c r="A159" s="6" t="s">
        <v>171</v>
      </c>
      <c r="B159" s="1" t="s">
        <v>172</v>
      </c>
      <c r="C159" s="1" t="s">
        <v>173</v>
      </c>
      <c r="D159" s="1" t="s">
        <v>174</v>
      </c>
      <c r="E159" s="1" t="s">
        <v>36</v>
      </c>
      <c r="F159" s="1" t="s">
        <v>174</v>
      </c>
      <c r="G159" s="4">
        <v>23086</v>
      </c>
      <c r="H159" s="4"/>
      <c r="I159" s="4"/>
      <c r="J159" s="4"/>
      <c r="K159" s="4" t="s">
        <v>37</v>
      </c>
    </row>
    <row r="160" spans="1:11">
      <c r="A160" s="15" t="s">
        <v>382</v>
      </c>
      <c r="B160" s="17" t="s">
        <v>468</v>
      </c>
      <c r="C160" s="17"/>
      <c r="D160" s="17" t="s">
        <v>469</v>
      </c>
      <c r="E160" s="17" t="s">
        <v>36</v>
      </c>
      <c r="F160" s="17" t="s">
        <v>94</v>
      </c>
      <c r="G160" s="15">
        <v>23113</v>
      </c>
      <c r="H160" s="15"/>
      <c r="I160" s="15"/>
      <c r="J160" s="15"/>
      <c r="K160" s="15"/>
    </row>
    <row r="161" spans="1:11">
      <c r="A161" s="6" t="s">
        <v>381</v>
      </c>
      <c r="B161" s="1" t="s">
        <v>465</v>
      </c>
      <c r="C161" s="1"/>
      <c r="D161" s="1" t="s">
        <v>466</v>
      </c>
      <c r="E161" s="1" t="s">
        <v>36</v>
      </c>
      <c r="F161" s="1" t="s">
        <v>467</v>
      </c>
      <c r="G161" s="4">
        <v>23692</v>
      </c>
      <c r="H161" s="4" t="s">
        <v>967</v>
      </c>
      <c r="I161" s="4" t="s">
        <v>1067</v>
      </c>
      <c r="J161" s="4" t="s">
        <v>899</v>
      </c>
      <c r="K161" s="4" t="s">
        <v>1018</v>
      </c>
    </row>
    <row r="162" spans="1:11">
      <c r="A162" s="6" t="s">
        <v>175</v>
      </c>
      <c r="B162" s="1" t="s">
        <v>176</v>
      </c>
      <c r="C162" s="1" t="s">
        <v>177</v>
      </c>
      <c r="D162" s="1" t="s">
        <v>178</v>
      </c>
      <c r="E162" s="1" t="s">
        <v>36</v>
      </c>
      <c r="F162" s="1" t="s">
        <v>179</v>
      </c>
      <c r="G162" s="4">
        <v>23927</v>
      </c>
      <c r="H162" s="4"/>
      <c r="I162" s="4"/>
      <c r="J162" s="4"/>
      <c r="K162" s="4" t="s">
        <v>1020</v>
      </c>
    </row>
    <row r="163" spans="1:11">
      <c r="A163" s="6" t="s">
        <v>383</v>
      </c>
      <c r="B163" s="1" t="s">
        <v>470</v>
      </c>
      <c r="C163" s="1"/>
      <c r="D163" s="1" t="s">
        <v>471</v>
      </c>
      <c r="E163" s="1" t="s">
        <v>36</v>
      </c>
      <c r="F163" s="1" t="s">
        <v>471</v>
      </c>
      <c r="G163" s="4">
        <v>22503</v>
      </c>
      <c r="H163" s="4" t="s">
        <v>968</v>
      </c>
      <c r="I163" s="4" t="s">
        <v>1068</v>
      </c>
      <c r="J163" s="4" t="s">
        <v>1069</v>
      </c>
      <c r="K163" s="4" t="s">
        <v>37</v>
      </c>
    </row>
    <row r="164" spans="1:11">
      <c r="A164" s="15" t="s">
        <v>384</v>
      </c>
      <c r="B164" s="17" t="s">
        <v>472</v>
      </c>
      <c r="C164" s="17" t="s">
        <v>473</v>
      </c>
      <c r="D164" s="17" t="s">
        <v>474</v>
      </c>
      <c r="E164" s="17" t="s">
        <v>36</v>
      </c>
      <c r="F164" s="1" t="s">
        <v>475</v>
      </c>
      <c r="G164" s="15">
        <v>24090</v>
      </c>
      <c r="H164" s="15"/>
      <c r="I164" s="15"/>
      <c r="J164" s="15"/>
      <c r="K164" s="15"/>
    </row>
    <row r="165" spans="1:11">
      <c r="A165" s="15" t="s">
        <v>385</v>
      </c>
      <c r="B165" s="17" t="s">
        <v>476</v>
      </c>
      <c r="C165" s="17" t="s">
        <v>477</v>
      </c>
      <c r="D165" s="17" t="s">
        <v>478</v>
      </c>
      <c r="E165" s="17" t="s">
        <v>36</v>
      </c>
      <c r="F165" s="1" t="s">
        <v>183</v>
      </c>
      <c r="G165" s="15">
        <v>24263</v>
      </c>
      <c r="H165" s="15"/>
      <c r="I165" s="15"/>
      <c r="J165" s="15"/>
      <c r="K165" s="15"/>
    </row>
    <row r="166" spans="1:11">
      <c r="A166" s="6" t="s">
        <v>180</v>
      </c>
      <c r="B166" s="1" t="s">
        <v>181</v>
      </c>
      <c r="C166" s="1"/>
      <c r="D166" s="1" t="s">
        <v>182</v>
      </c>
      <c r="E166" s="1" t="s">
        <v>36</v>
      </c>
      <c r="F166" s="1" t="s">
        <v>183</v>
      </c>
      <c r="G166" s="4">
        <v>24221</v>
      </c>
      <c r="H166" s="4"/>
      <c r="I166" s="4"/>
      <c r="J166" s="4"/>
      <c r="K166" s="4" t="s">
        <v>1018</v>
      </c>
    </row>
    <row r="167" spans="1:11">
      <c r="A167" s="15" t="s">
        <v>386</v>
      </c>
      <c r="B167" s="17" t="s">
        <v>479</v>
      </c>
      <c r="C167" s="17" t="s">
        <v>480</v>
      </c>
      <c r="D167" s="17" t="s">
        <v>481</v>
      </c>
      <c r="E167" s="17" t="s">
        <v>36</v>
      </c>
      <c r="F167" s="1" t="s">
        <v>617</v>
      </c>
      <c r="G167" s="15">
        <v>24450</v>
      </c>
      <c r="H167" s="15"/>
      <c r="I167" s="15"/>
      <c r="J167" s="15"/>
      <c r="K167" s="15"/>
    </row>
    <row r="168" spans="1:11">
      <c r="A168" s="15" t="s">
        <v>387</v>
      </c>
      <c r="B168" s="17" t="s">
        <v>482</v>
      </c>
      <c r="C168" s="17"/>
      <c r="D168" s="17" t="s">
        <v>111</v>
      </c>
      <c r="E168" s="17" t="s">
        <v>36</v>
      </c>
      <c r="F168" s="1" t="s">
        <v>111</v>
      </c>
      <c r="G168" s="15">
        <v>22033</v>
      </c>
      <c r="H168" s="15"/>
      <c r="I168" s="15"/>
      <c r="J168" s="15"/>
      <c r="K168" s="15"/>
    </row>
    <row r="169" spans="1:11">
      <c r="A169" s="6" t="s">
        <v>388</v>
      </c>
      <c r="B169" s="1" t="s">
        <v>483</v>
      </c>
      <c r="C169" s="1"/>
      <c r="D169" s="1" t="s">
        <v>51</v>
      </c>
      <c r="E169" s="1" t="s">
        <v>36</v>
      </c>
      <c r="F169" s="1" t="s">
        <v>51</v>
      </c>
      <c r="G169" s="4">
        <v>22205</v>
      </c>
      <c r="H169" s="4" t="s">
        <v>969</v>
      </c>
      <c r="I169" s="4" t="s">
        <v>1070</v>
      </c>
      <c r="J169" s="4" t="s">
        <v>899</v>
      </c>
      <c r="K169" s="4" t="s">
        <v>1018</v>
      </c>
    </row>
    <row r="170" spans="1:11">
      <c r="A170" s="6" t="s">
        <v>389</v>
      </c>
      <c r="B170" s="1" t="s">
        <v>484</v>
      </c>
      <c r="C170" s="1"/>
      <c r="D170" s="1" t="s">
        <v>485</v>
      </c>
      <c r="E170" s="1" t="s">
        <v>36</v>
      </c>
      <c r="F170" s="1" t="s">
        <v>486</v>
      </c>
      <c r="G170" s="4">
        <v>24318</v>
      </c>
      <c r="H170" s="4" t="s">
        <v>970</v>
      </c>
      <c r="I170" s="4" t="s">
        <v>1071</v>
      </c>
      <c r="J170" s="4" t="s">
        <v>899</v>
      </c>
      <c r="K170" s="4" t="s">
        <v>1018</v>
      </c>
    </row>
    <row r="171" spans="1:11">
      <c r="A171" s="6" t="s">
        <v>184</v>
      </c>
      <c r="B171" s="1" t="s">
        <v>185</v>
      </c>
      <c r="C171" s="1"/>
      <c r="D171" s="1"/>
      <c r="E171" s="1" t="s">
        <v>36</v>
      </c>
      <c r="F171" s="1" t="s">
        <v>186</v>
      </c>
      <c r="G171" s="4">
        <v>20197</v>
      </c>
      <c r="H171" s="4"/>
      <c r="I171" s="4"/>
      <c r="J171" s="4"/>
      <c r="K171" s="4" t="s">
        <v>37</v>
      </c>
    </row>
    <row r="172" spans="1:11">
      <c r="A172" s="6" t="s">
        <v>187</v>
      </c>
      <c r="B172" s="1" t="s">
        <v>303</v>
      </c>
      <c r="C172" s="1" t="s">
        <v>304</v>
      </c>
      <c r="D172" s="1" t="s">
        <v>305</v>
      </c>
      <c r="E172" s="1" t="s">
        <v>36</v>
      </c>
      <c r="F172" s="1" t="s">
        <v>305</v>
      </c>
      <c r="G172" s="4">
        <v>23093</v>
      </c>
      <c r="H172" s="4"/>
      <c r="I172" s="4"/>
      <c r="J172" s="4"/>
      <c r="K172" s="4" t="s">
        <v>37</v>
      </c>
    </row>
    <row r="173" spans="1:11">
      <c r="A173" s="6" t="s">
        <v>390</v>
      </c>
      <c r="B173" s="1" t="s">
        <v>487</v>
      </c>
      <c r="C173" s="1"/>
      <c r="D173" s="1" t="s">
        <v>488</v>
      </c>
      <c r="E173" s="1" t="s">
        <v>36</v>
      </c>
      <c r="F173" s="1" t="s">
        <v>488</v>
      </c>
      <c r="G173" s="4">
        <v>23952</v>
      </c>
      <c r="H173" s="4" t="s">
        <v>971</v>
      </c>
      <c r="I173" s="4" t="s">
        <v>1072</v>
      </c>
      <c r="J173" s="4" t="s">
        <v>1073</v>
      </c>
      <c r="K173" s="4" t="s">
        <v>37</v>
      </c>
    </row>
    <row r="174" spans="1:11">
      <c r="A174" s="6" t="s">
        <v>391</v>
      </c>
      <c r="B174" s="1" t="s">
        <v>489</v>
      </c>
      <c r="C174" s="1"/>
      <c r="D174" s="1" t="s">
        <v>190</v>
      </c>
      <c r="E174" s="1" t="s">
        <v>36</v>
      </c>
      <c r="F174" s="1" t="s">
        <v>310</v>
      </c>
      <c r="G174" s="4">
        <v>24504</v>
      </c>
      <c r="H174" s="4"/>
      <c r="I174" s="4"/>
      <c r="J174" s="4"/>
      <c r="K174" s="4"/>
    </row>
    <row r="175" spans="1:11">
      <c r="A175" s="6" t="s">
        <v>188</v>
      </c>
      <c r="B175" s="1" t="s">
        <v>189</v>
      </c>
      <c r="C175" s="1"/>
      <c r="D175" s="1" t="s">
        <v>190</v>
      </c>
      <c r="E175" s="1" t="s">
        <v>36</v>
      </c>
      <c r="F175" s="1" t="s">
        <v>310</v>
      </c>
      <c r="G175" s="4">
        <v>24501</v>
      </c>
      <c r="H175" s="4"/>
      <c r="I175" s="4"/>
      <c r="J175" s="4"/>
      <c r="K175" s="4" t="s">
        <v>1020</v>
      </c>
    </row>
    <row r="176" spans="1:11">
      <c r="A176" s="15" t="s">
        <v>392</v>
      </c>
      <c r="B176" s="17" t="s">
        <v>490</v>
      </c>
      <c r="C176" s="17" t="s">
        <v>491</v>
      </c>
      <c r="D176" s="17" t="s">
        <v>492</v>
      </c>
      <c r="E176" s="17" t="s">
        <v>36</v>
      </c>
      <c r="F176" s="1" t="s">
        <v>492</v>
      </c>
      <c r="G176" s="15">
        <v>22727</v>
      </c>
      <c r="H176" s="15"/>
      <c r="I176" s="15"/>
      <c r="J176" s="15"/>
      <c r="K176" s="15"/>
    </row>
    <row r="177" spans="1:11">
      <c r="A177" s="6" t="s">
        <v>895</v>
      </c>
      <c r="B177" s="1"/>
      <c r="C177" s="1"/>
      <c r="D177" s="1"/>
      <c r="E177" s="1"/>
      <c r="F177" s="1" t="s">
        <v>492</v>
      </c>
      <c r="G177" s="4"/>
      <c r="H177" s="4"/>
      <c r="I177" s="4"/>
      <c r="J177" s="4"/>
      <c r="K177" s="4"/>
    </row>
    <row r="178" spans="1:11">
      <c r="A178" s="6" t="s">
        <v>972</v>
      </c>
      <c r="B178" s="1" t="s">
        <v>973</v>
      </c>
      <c r="C178" s="1"/>
      <c r="D178" s="1" t="s">
        <v>221</v>
      </c>
      <c r="E178" s="1" t="s">
        <v>36</v>
      </c>
      <c r="F178" s="1" t="s">
        <v>995</v>
      </c>
      <c r="G178" s="4">
        <v>20110</v>
      </c>
      <c r="H178" s="4" t="s">
        <v>974</v>
      </c>
      <c r="I178" s="4" t="s">
        <v>1074</v>
      </c>
      <c r="J178" s="4" t="s">
        <v>1075</v>
      </c>
      <c r="K178" s="4" t="s">
        <v>92</v>
      </c>
    </row>
    <row r="179" spans="1:11">
      <c r="A179" s="15" t="s">
        <v>393</v>
      </c>
      <c r="B179" s="17" t="s">
        <v>493</v>
      </c>
      <c r="C179" s="17"/>
      <c r="D179" s="17" t="s">
        <v>494</v>
      </c>
      <c r="E179" s="17" t="s">
        <v>36</v>
      </c>
      <c r="F179" s="1" t="s">
        <v>616</v>
      </c>
      <c r="G179" s="15">
        <v>20111</v>
      </c>
      <c r="H179" s="15"/>
      <c r="I179" s="15"/>
      <c r="J179" s="15"/>
      <c r="K179" s="15"/>
    </row>
    <row r="180" spans="1:11">
      <c r="A180" s="6" t="s">
        <v>394</v>
      </c>
      <c r="B180" s="1" t="s">
        <v>495</v>
      </c>
      <c r="C180" s="1"/>
      <c r="D180" s="1" t="s">
        <v>155</v>
      </c>
      <c r="E180" s="1" t="s">
        <v>36</v>
      </c>
      <c r="F180" s="1" t="s">
        <v>615</v>
      </c>
      <c r="G180" s="4">
        <v>24112</v>
      </c>
      <c r="H180" s="4"/>
      <c r="I180" s="4"/>
      <c r="J180" s="4"/>
      <c r="K180" s="4"/>
    </row>
    <row r="181" spans="1:11">
      <c r="A181" s="15" t="s">
        <v>395</v>
      </c>
      <c r="B181" s="17" t="s">
        <v>496</v>
      </c>
      <c r="C181" s="17" t="s">
        <v>497</v>
      </c>
      <c r="D181" s="17" t="s">
        <v>498</v>
      </c>
      <c r="E181" s="17" t="s">
        <v>36</v>
      </c>
      <c r="F181" s="1" t="s">
        <v>179</v>
      </c>
      <c r="G181" s="15">
        <v>23917</v>
      </c>
      <c r="H181" s="15"/>
      <c r="I181" s="15"/>
      <c r="J181" s="15"/>
      <c r="K181" s="15"/>
    </row>
    <row r="182" spans="1:11">
      <c r="A182" s="15" t="s">
        <v>396</v>
      </c>
      <c r="B182" s="17" t="s">
        <v>499</v>
      </c>
      <c r="C182" s="17"/>
      <c r="D182" s="17" t="s">
        <v>90</v>
      </c>
      <c r="E182" s="17" t="s">
        <v>36</v>
      </c>
      <c r="F182" s="1" t="s">
        <v>622</v>
      </c>
      <c r="G182" s="15">
        <v>23321</v>
      </c>
      <c r="H182" s="15"/>
      <c r="I182" s="15"/>
      <c r="J182" s="15"/>
      <c r="K182" s="15"/>
    </row>
    <row r="183" spans="1:11">
      <c r="A183" s="15" t="s">
        <v>397</v>
      </c>
      <c r="B183" s="17" t="s">
        <v>500</v>
      </c>
      <c r="C183" s="17"/>
      <c r="D183" s="17" t="s">
        <v>501</v>
      </c>
      <c r="E183" s="17" t="s">
        <v>36</v>
      </c>
      <c r="F183" s="1" t="s">
        <v>501</v>
      </c>
      <c r="G183" s="15">
        <v>23063</v>
      </c>
      <c r="H183" s="15"/>
      <c r="I183" s="15"/>
      <c r="J183" s="15"/>
      <c r="K183" s="15"/>
    </row>
    <row r="184" spans="1:11">
      <c r="A184" s="15" t="s">
        <v>398</v>
      </c>
      <c r="B184" s="17" t="s">
        <v>502</v>
      </c>
      <c r="C184" s="17"/>
      <c r="D184" s="17" t="s">
        <v>159</v>
      </c>
      <c r="E184" s="17" t="s">
        <v>36</v>
      </c>
      <c r="F184" s="1" t="s">
        <v>467</v>
      </c>
      <c r="G184" s="15">
        <v>23185</v>
      </c>
      <c r="H184" s="15"/>
      <c r="I184" s="15"/>
      <c r="J184" s="15"/>
      <c r="K184" s="15"/>
    </row>
    <row r="185" spans="1:11">
      <c r="A185" s="6" t="s">
        <v>399</v>
      </c>
      <c r="B185" s="1" t="s">
        <v>503</v>
      </c>
      <c r="C185" s="1" t="s">
        <v>504</v>
      </c>
      <c r="D185" s="1" t="s">
        <v>505</v>
      </c>
      <c r="E185" s="1" t="s">
        <v>36</v>
      </c>
      <c r="F185" s="1" t="s">
        <v>119</v>
      </c>
      <c r="G185" s="4">
        <v>20118</v>
      </c>
      <c r="H185" s="4" t="s">
        <v>975</v>
      </c>
      <c r="I185" s="4" t="s">
        <v>1076</v>
      </c>
      <c r="J185" s="4" t="s">
        <v>1077</v>
      </c>
      <c r="K185" s="4" t="s">
        <v>1018</v>
      </c>
    </row>
    <row r="186" spans="1:11">
      <c r="A186" s="15" t="s">
        <v>400</v>
      </c>
      <c r="B186" s="17" t="s">
        <v>506</v>
      </c>
      <c r="C186" s="17"/>
      <c r="D186" s="17" t="s">
        <v>507</v>
      </c>
      <c r="E186" s="17" t="s">
        <v>36</v>
      </c>
      <c r="F186" s="1" t="s">
        <v>508</v>
      </c>
      <c r="G186" s="15">
        <v>24073</v>
      </c>
      <c r="H186" s="15"/>
      <c r="I186" s="15"/>
      <c r="J186" s="15"/>
      <c r="K186" s="15"/>
    </row>
    <row r="187" spans="1:11">
      <c r="A187" s="15" t="s">
        <v>401</v>
      </c>
      <c r="B187" s="17" t="s">
        <v>509</v>
      </c>
      <c r="C187" s="17"/>
      <c r="D187" s="17" t="s">
        <v>507</v>
      </c>
      <c r="E187" s="17" t="s">
        <v>36</v>
      </c>
      <c r="F187" s="1" t="s">
        <v>508</v>
      </c>
      <c r="G187" s="15">
        <v>24073</v>
      </c>
      <c r="H187" s="15"/>
      <c r="I187" s="15"/>
      <c r="J187" s="15"/>
      <c r="K187" s="15"/>
    </row>
    <row r="188" spans="1:11">
      <c r="A188" s="15" t="s">
        <v>402</v>
      </c>
      <c r="B188" s="17" t="s">
        <v>510</v>
      </c>
      <c r="C188" s="17"/>
      <c r="D188" s="17" t="s">
        <v>168</v>
      </c>
      <c r="E188" s="17" t="s">
        <v>36</v>
      </c>
      <c r="F188" s="1" t="s">
        <v>169</v>
      </c>
      <c r="G188" s="15">
        <v>22949</v>
      </c>
      <c r="H188" s="15"/>
      <c r="I188" s="15"/>
      <c r="J188" s="15"/>
      <c r="K188" s="15"/>
    </row>
    <row r="189" spans="1:11">
      <c r="A189" s="6" t="s">
        <v>511</v>
      </c>
      <c r="B189" s="1" t="s">
        <v>512</v>
      </c>
      <c r="C189" s="1"/>
      <c r="D189" s="1" t="s">
        <v>513</v>
      </c>
      <c r="E189" s="1" t="s">
        <v>36</v>
      </c>
      <c r="F189" s="1" t="s">
        <v>513</v>
      </c>
      <c r="G189" s="4">
        <v>23124</v>
      </c>
      <c r="H189" s="4" t="s">
        <v>976</v>
      </c>
      <c r="I189" s="4" t="s">
        <v>1078</v>
      </c>
      <c r="J189" s="4" t="s">
        <v>1079</v>
      </c>
      <c r="K189" s="4" t="s">
        <v>37</v>
      </c>
    </row>
    <row r="190" spans="1:11">
      <c r="A190" s="15" t="s">
        <v>403</v>
      </c>
      <c r="B190" s="17" t="s">
        <v>514</v>
      </c>
      <c r="C190" s="17"/>
      <c r="D190" s="17" t="s">
        <v>515</v>
      </c>
      <c r="E190" s="17" t="s">
        <v>36</v>
      </c>
      <c r="F190" s="1" t="s">
        <v>513</v>
      </c>
      <c r="G190" s="15">
        <v>23140</v>
      </c>
      <c r="H190" s="15"/>
      <c r="I190" s="15"/>
      <c r="J190" s="15"/>
      <c r="K190" s="15"/>
    </row>
    <row r="191" spans="1:11">
      <c r="A191" s="6" t="s">
        <v>404</v>
      </c>
      <c r="B191" s="1" t="s">
        <v>516</v>
      </c>
      <c r="C191" s="1"/>
      <c r="D191" s="1" t="s">
        <v>202</v>
      </c>
      <c r="E191" s="1" t="s">
        <v>36</v>
      </c>
      <c r="F191" s="1" t="s">
        <v>202</v>
      </c>
      <c r="G191" s="4">
        <v>23607</v>
      </c>
      <c r="H191" s="4" t="s">
        <v>977</v>
      </c>
      <c r="I191" s="4" t="s">
        <v>1080</v>
      </c>
      <c r="J191" s="4" t="s">
        <v>1081</v>
      </c>
      <c r="K191" s="4" t="s">
        <v>92</v>
      </c>
    </row>
    <row r="192" spans="1:11">
      <c r="A192" s="6" t="s">
        <v>191</v>
      </c>
      <c r="B192" s="1" t="s">
        <v>192</v>
      </c>
      <c r="C192" s="1"/>
      <c r="D192" s="1" t="s">
        <v>193</v>
      </c>
      <c r="E192" s="1" t="s">
        <v>36</v>
      </c>
      <c r="F192" s="1" t="s">
        <v>196</v>
      </c>
      <c r="G192" s="4">
        <v>23502</v>
      </c>
      <c r="H192" s="4"/>
      <c r="I192" s="4"/>
      <c r="J192" s="4"/>
      <c r="K192" s="4" t="s">
        <v>92</v>
      </c>
    </row>
    <row r="193" spans="1:11">
      <c r="A193" s="6" t="s">
        <v>194</v>
      </c>
      <c r="B193" s="1" t="s">
        <v>195</v>
      </c>
      <c r="C193" s="1"/>
      <c r="D193" s="1" t="s">
        <v>193</v>
      </c>
      <c r="E193" s="1" t="s">
        <v>36</v>
      </c>
      <c r="F193" s="1" t="s">
        <v>196</v>
      </c>
      <c r="G193" s="4">
        <v>23504</v>
      </c>
      <c r="H193" s="4"/>
      <c r="I193" s="4"/>
      <c r="J193" s="4"/>
      <c r="K193" s="4" t="s">
        <v>1020</v>
      </c>
    </row>
    <row r="194" spans="1:11">
      <c r="A194" s="15" t="s">
        <v>405</v>
      </c>
      <c r="B194" s="17" t="s">
        <v>517</v>
      </c>
      <c r="C194" s="17"/>
      <c r="D194" s="17" t="s">
        <v>518</v>
      </c>
      <c r="E194" s="17" t="s">
        <v>36</v>
      </c>
      <c r="F194" s="16" t="s">
        <v>614</v>
      </c>
      <c r="G194" s="15">
        <v>22539</v>
      </c>
      <c r="H194" s="15"/>
      <c r="I194" s="15"/>
      <c r="J194" s="15"/>
      <c r="K194" s="15"/>
    </row>
    <row r="195" spans="1:11">
      <c r="A195" s="15" t="s">
        <v>406</v>
      </c>
      <c r="B195" s="17" t="s">
        <v>519</v>
      </c>
      <c r="C195" s="17"/>
      <c r="D195" s="17" t="s">
        <v>221</v>
      </c>
      <c r="E195" s="17" t="s">
        <v>36</v>
      </c>
      <c r="F195" s="16" t="s">
        <v>222</v>
      </c>
      <c r="G195" s="15">
        <v>20109</v>
      </c>
      <c r="H195" s="15"/>
      <c r="I195" s="15"/>
      <c r="J195" s="15"/>
      <c r="K195" s="15"/>
    </row>
    <row r="196" spans="1:11">
      <c r="A196" s="6" t="s">
        <v>978</v>
      </c>
      <c r="B196" s="1" t="s">
        <v>979</v>
      </c>
      <c r="C196" s="1"/>
      <c r="D196" s="1" t="s">
        <v>980</v>
      </c>
      <c r="E196" s="1" t="s">
        <v>36</v>
      </c>
      <c r="F196" s="1" t="s">
        <v>980</v>
      </c>
      <c r="G196" s="4">
        <v>23955</v>
      </c>
      <c r="H196" s="4" t="s">
        <v>981</v>
      </c>
      <c r="I196" s="4" t="s">
        <v>1082</v>
      </c>
      <c r="J196" s="4" t="s">
        <v>1083</v>
      </c>
      <c r="K196" s="4" t="s">
        <v>37</v>
      </c>
    </row>
    <row r="197" spans="1:11">
      <c r="A197" s="6" t="s">
        <v>197</v>
      </c>
      <c r="B197" s="1" t="s">
        <v>198</v>
      </c>
      <c r="C197" s="1"/>
      <c r="D197" s="1" t="s">
        <v>199</v>
      </c>
      <c r="E197" s="1" t="s">
        <v>36</v>
      </c>
      <c r="F197" s="1" t="s">
        <v>199</v>
      </c>
      <c r="G197" s="4">
        <v>22960</v>
      </c>
      <c r="H197" s="4"/>
      <c r="I197" s="4"/>
      <c r="J197" s="4"/>
      <c r="K197" s="4" t="s">
        <v>37</v>
      </c>
    </row>
    <row r="198" spans="1:11">
      <c r="A198" s="6" t="s">
        <v>407</v>
      </c>
      <c r="B198" s="1" t="s">
        <v>520</v>
      </c>
      <c r="C198" s="1"/>
      <c r="D198" s="1" t="s">
        <v>521</v>
      </c>
      <c r="E198" s="1" t="s">
        <v>36</v>
      </c>
      <c r="F198" s="1" t="s">
        <v>274</v>
      </c>
      <c r="G198" s="4">
        <v>24630</v>
      </c>
      <c r="H198" s="4" t="s">
        <v>982</v>
      </c>
      <c r="I198" s="4" t="s">
        <v>1084</v>
      </c>
      <c r="J198" s="4" t="s">
        <v>899</v>
      </c>
      <c r="K198" s="4" t="s">
        <v>1018</v>
      </c>
    </row>
    <row r="199" spans="1:11">
      <c r="A199" s="6" t="s">
        <v>408</v>
      </c>
      <c r="B199" s="1" t="s">
        <v>522</v>
      </c>
      <c r="C199" s="1"/>
      <c r="D199" s="1" t="s">
        <v>523</v>
      </c>
      <c r="E199" s="1" t="s">
        <v>36</v>
      </c>
      <c r="F199" s="1" t="s">
        <v>524</v>
      </c>
      <c r="G199" s="4">
        <v>22851</v>
      </c>
      <c r="H199" s="4"/>
      <c r="I199" s="4"/>
      <c r="J199" s="4"/>
      <c r="K199" s="4"/>
    </row>
    <row r="200" spans="1:11">
      <c r="A200" s="15" t="s">
        <v>409</v>
      </c>
      <c r="B200" s="17" t="s">
        <v>525</v>
      </c>
      <c r="C200" s="17"/>
      <c r="D200" s="17" t="s">
        <v>121</v>
      </c>
      <c r="E200" s="17" t="s">
        <v>36</v>
      </c>
      <c r="F200" s="16" t="s">
        <v>613</v>
      </c>
      <c r="G200" s="15">
        <v>23851</v>
      </c>
      <c r="H200" s="15"/>
      <c r="I200" s="15"/>
      <c r="J200" s="15"/>
      <c r="K200" s="15"/>
    </row>
    <row r="201" spans="1:11">
      <c r="A201" s="6" t="s">
        <v>410</v>
      </c>
      <c r="B201" s="1" t="s">
        <v>526</v>
      </c>
      <c r="C201" s="1" t="s">
        <v>527</v>
      </c>
      <c r="D201" s="1" t="s">
        <v>528</v>
      </c>
      <c r="E201" s="1" t="s">
        <v>36</v>
      </c>
      <c r="F201" s="1" t="s">
        <v>529</v>
      </c>
      <c r="G201" s="4">
        <v>24171</v>
      </c>
      <c r="H201" s="4"/>
      <c r="I201" s="4"/>
      <c r="J201" s="4"/>
      <c r="K201" s="4"/>
    </row>
    <row r="202" spans="1:11">
      <c r="A202" s="15" t="s">
        <v>411</v>
      </c>
      <c r="B202" s="17" t="s">
        <v>530</v>
      </c>
      <c r="C202" s="17"/>
      <c r="D202" s="17" t="s">
        <v>159</v>
      </c>
      <c r="E202" s="17" t="s">
        <v>36</v>
      </c>
      <c r="F202" s="17" t="s">
        <v>612</v>
      </c>
      <c r="G202" s="15">
        <v>23188</v>
      </c>
      <c r="H202" s="15"/>
      <c r="I202" s="15"/>
      <c r="J202" s="15"/>
      <c r="K202" s="15"/>
    </row>
    <row r="203" spans="1:11">
      <c r="A203" s="6" t="s">
        <v>200</v>
      </c>
      <c r="B203" s="1" t="s">
        <v>201</v>
      </c>
      <c r="C203" s="1"/>
      <c r="D203" s="1" t="s">
        <v>202</v>
      </c>
      <c r="E203" s="1" t="s">
        <v>36</v>
      </c>
      <c r="F203" s="1" t="s">
        <v>311</v>
      </c>
      <c r="G203" s="4">
        <v>23601</v>
      </c>
      <c r="H203" s="4"/>
      <c r="I203" s="4"/>
      <c r="J203" s="4"/>
      <c r="K203" s="4" t="s">
        <v>1020</v>
      </c>
    </row>
    <row r="204" spans="1:11">
      <c r="A204" s="6" t="s">
        <v>203</v>
      </c>
      <c r="B204" s="1" t="s">
        <v>204</v>
      </c>
      <c r="C204" s="1"/>
      <c r="D204" s="1" t="s">
        <v>193</v>
      </c>
      <c r="E204" s="1" t="s">
        <v>36</v>
      </c>
      <c r="F204" s="1" t="s">
        <v>196</v>
      </c>
      <c r="G204" s="4">
        <v>23510</v>
      </c>
      <c r="H204" s="4"/>
      <c r="I204" s="4"/>
      <c r="J204" s="4"/>
      <c r="K204" s="4" t="s">
        <v>1020</v>
      </c>
    </row>
    <row r="205" spans="1:11">
      <c r="A205" s="15" t="s">
        <v>412</v>
      </c>
      <c r="B205" s="17" t="s">
        <v>531</v>
      </c>
      <c r="C205" s="17"/>
      <c r="D205" s="17" t="s">
        <v>268</v>
      </c>
      <c r="E205" s="17" t="s">
        <v>36</v>
      </c>
      <c r="F205" s="1" t="s">
        <v>268</v>
      </c>
      <c r="G205" s="15">
        <v>22555</v>
      </c>
      <c r="H205" s="15"/>
      <c r="I205" s="15"/>
      <c r="J205" s="15"/>
      <c r="K205" s="15"/>
    </row>
    <row r="206" spans="1:11">
      <c r="A206" s="6" t="s">
        <v>413</v>
      </c>
      <c r="B206" s="1" t="s">
        <v>532</v>
      </c>
      <c r="C206" s="1"/>
      <c r="D206" s="1" t="s">
        <v>277</v>
      </c>
      <c r="E206" s="1" t="s">
        <v>36</v>
      </c>
      <c r="F206" s="1" t="s">
        <v>611</v>
      </c>
      <c r="G206" s="4">
        <v>23454</v>
      </c>
      <c r="H206" s="4"/>
      <c r="I206" s="4"/>
      <c r="J206" s="4"/>
      <c r="K206" s="4"/>
    </row>
    <row r="207" spans="1:11">
      <c r="A207" s="15" t="s">
        <v>414</v>
      </c>
      <c r="B207" s="17" t="s">
        <v>533</v>
      </c>
      <c r="C207" s="17"/>
      <c r="D207" s="17" t="s">
        <v>534</v>
      </c>
      <c r="E207" s="17" t="s">
        <v>36</v>
      </c>
      <c r="F207" s="1" t="s">
        <v>82</v>
      </c>
      <c r="G207" s="15">
        <v>22427</v>
      </c>
      <c r="H207" s="15"/>
      <c r="I207" s="15"/>
      <c r="J207" s="15"/>
      <c r="K207" s="15"/>
    </row>
    <row r="208" spans="1:11">
      <c r="A208" s="6" t="s">
        <v>415</v>
      </c>
      <c r="B208" s="1" t="s">
        <v>535</v>
      </c>
      <c r="C208" s="1"/>
      <c r="D208" s="1" t="s">
        <v>536</v>
      </c>
      <c r="E208" s="1" t="s">
        <v>36</v>
      </c>
      <c r="F208" s="1" t="s">
        <v>274</v>
      </c>
      <c r="G208" s="4">
        <v>24613</v>
      </c>
      <c r="H208" s="4" t="s">
        <v>983</v>
      </c>
      <c r="I208" s="4" t="s">
        <v>1085</v>
      </c>
      <c r="J208" s="4" t="s">
        <v>899</v>
      </c>
      <c r="K208" s="4" t="s">
        <v>1018</v>
      </c>
    </row>
    <row r="209" spans="1:11">
      <c r="A209" s="6" t="s">
        <v>205</v>
      </c>
      <c r="B209" s="1" t="s">
        <v>206</v>
      </c>
      <c r="C209" s="1"/>
      <c r="D209" s="1" t="s">
        <v>207</v>
      </c>
      <c r="E209" s="1" t="s">
        <v>36</v>
      </c>
      <c r="F209" s="1" t="s">
        <v>312</v>
      </c>
      <c r="G209" s="4">
        <v>23803</v>
      </c>
      <c r="H209" s="4"/>
      <c r="I209" s="4"/>
      <c r="J209" s="4"/>
      <c r="K209" s="4" t="s">
        <v>92</v>
      </c>
    </row>
    <row r="210" spans="1:11">
      <c r="A210" s="15" t="s">
        <v>416</v>
      </c>
      <c r="B210" s="17" t="s">
        <v>537</v>
      </c>
      <c r="C210" s="17"/>
      <c r="D210" s="17" t="s">
        <v>538</v>
      </c>
      <c r="E210" s="17" t="s">
        <v>36</v>
      </c>
      <c r="F210" s="1" t="s">
        <v>539</v>
      </c>
      <c r="G210" s="15">
        <v>22740</v>
      </c>
      <c r="H210" s="15"/>
      <c r="I210" s="15"/>
      <c r="J210" s="15"/>
      <c r="K210" s="15"/>
    </row>
    <row r="211" spans="1:11">
      <c r="A211" s="6" t="s">
        <v>208</v>
      </c>
      <c r="B211" s="1" t="s">
        <v>209</v>
      </c>
      <c r="C211" s="1"/>
      <c r="D211" s="1" t="s">
        <v>210</v>
      </c>
      <c r="E211" s="1" t="s">
        <v>36</v>
      </c>
      <c r="F211" s="1" t="s">
        <v>211</v>
      </c>
      <c r="G211" s="4">
        <v>24549</v>
      </c>
      <c r="H211" s="4"/>
      <c r="I211" s="4"/>
      <c r="J211" s="4"/>
      <c r="K211" s="4" t="s">
        <v>37</v>
      </c>
    </row>
    <row r="212" spans="1:11">
      <c r="A212" s="6" t="s">
        <v>212</v>
      </c>
      <c r="B212" s="1" t="s">
        <v>213</v>
      </c>
      <c r="C212" s="1"/>
      <c r="D212" s="1" t="s">
        <v>214</v>
      </c>
      <c r="E212" s="1" t="s">
        <v>36</v>
      </c>
      <c r="F212" s="1" t="s">
        <v>313</v>
      </c>
      <c r="G212" s="4">
        <v>23701</v>
      </c>
      <c r="H212" s="4"/>
      <c r="I212" s="4"/>
      <c r="J212" s="4"/>
      <c r="K212" s="4" t="s">
        <v>1020</v>
      </c>
    </row>
    <row r="213" spans="1:11">
      <c r="A213" s="6" t="s">
        <v>417</v>
      </c>
      <c r="B213" s="1" t="s">
        <v>540</v>
      </c>
      <c r="C213" s="1"/>
      <c r="D213" s="1" t="s">
        <v>277</v>
      </c>
      <c r="E213" s="1" t="s">
        <v>36</v>
      </c>
      <c r="F213" s="1" t="s">
        <v>611</v>
      </c>
      <c r="G213" s="4">
        <v>23464</v>
      </c>
      <c r="H213" s="4"/>
      <c r="I213" s="4"/>
      <c r="J213" s="4"/>
      <c r="K213" s="4"/>
    </row>
    <row r="214" spans="1:11">
      <c r="A214" s="15" t="s">
        <v>418</v>
      </c>
      <c r="B214" s="17" t="s">
        <v>541</v>
      </c>
      <c r="C214" s="17"/>
      <c r="D214" s="17" t="s">
        <v>542</v>
      </c>
      <c r="E214" s="17" t="s">
        <v>36</v>
      </c>
      <c r="F214" s="1" t="s">
        <v>624</v>
      </c>
      <c r="G214" s="15">
        <v>24143</v>
      </c>
      <c r="H214" s="15"/>
      <c r="I214" s="15"/>
      <c r="J214" s="15"/>
      <c r="K214" s="15"/>
    </row>
    <row r="215" spans="1:11">
      <c r="A215" s="6" t="s">
        <v>419</v>
      </c>
      <c r="B215" s="1" t="s">
        <v>543</v>
      </c>
      <c r="C215" s="1" t="s">
        <v>544</v>
      </c>
      <c r="D215" s="1" t="s">
        <v>545</v>
      </c>
      <c r="E215" s="1" t="s">
        <v>36</v>
      </c>
      <c r="F215" s="1" t="s">
        <v>545</v>
      </c>
      <c r="G215" s="4">
        <v>23139</v>
      </c>
      <c r="H215" s="4"/>
      <c r="I215" s="4"/>
      <c r="J215" s="4"/>
      <c r="K215" s="4"/>
    </row>
    <row r="216" spans="1:11">
      <c r="A216" s="6" t="s">
        <v>420</v>
      </c>
      <c r="B216" s="1" t="s">
        <v>546</v>
      </c>
      <c r="C216" s="1"/>
      <c r="D216" s="1" t="s">
        <v>547</v>
      </c>
      <c r="E216" s="1" t="s">
        <v>36</v>
      </c>
      <c r="F216" s="1" t="s">
        <v>325</v>
      </c>
      <c r="G216" s="4">
        <v>23003</v>
      </c>
      <c r="H216" s="4"/>
      <c r="I216" s="4"/>
      <c r="J216" s="4"/>
      <c r="K216" s="4"/>
    </row>
    <row r="217" spans="1:11">
      <c r="A217" s="15" t="s">
        <v>421</v>
      </c>
      <c r="B217" s="17" t="s">
        <v>548</v>
      </c>
      <c r="C217" s="17"/>
      <c r="D217" s="17" t="s">
        <v>549</v>
      </c>
      <c r="E217" s="17" t="s">
        <v>36</v>
      </c>
      <c r="F217" s="17" t="s">
        <v>550</v>
      </c>
      <c r="G217" s="15">
        <v>23901</v>
      </c>
      <c r="H217" s="15" t="s">
        <v>1103</v>
      </c>
      <c r="I217" s="15"/>
      <c r="J217" s="15"/>
      <c r="K217" s="15"/>
    </row>
    <row r="218" spans="1:11">
      <c r="A218" s="6" t="s">
        <v>215</v>
      </c>
      <c r="B218" s="1" t="s">
        <v>216</v>
      </c>
      <c r="C218" s="1"/>
      <c r="D218" s="1" t="s">
        <v>217</v>
      </c>
      <c r="E218" s="1" t="s">
        <v>36</v>
      </c>
      <c r="F218" s="1" t="s">
        <v>218</v>
      </c>
      <c r="G218" s="4">
        <v>23842</v>
      </c>
      <c r="H218" s="4"/>
      <c r="I218" s="4"/>
      <c r="J218" s="4"/>
      <c r="K218" s="4" t="s">
        <v>37</v>
      </c>
    </row>
    <row r="219" spans="1:11">
      <c r="A219" s="6" t="s">
        <v>219</v>
      </c>
      <c r="B219" s="1" t="s">
        <v>220</v>
      </c>
      <c r="C219" s="1"/>
      <c r="D219" s="1" t="s">
        <v>221</v>
      </c>
      <c r="E219" s="1" t="s">
        <v>36</v>
      </c>
      <c r="F219" s="1" t="s">
        <v>222</v>
      </c>
      <c r="G219" s="4">
        <v>20112</v>
      </c>
      <c r="H219" s="4"/>
      <c r="I219" s="4"/>
      <c r="J219" s="4"/>
      <c r="K219" s="4" t="s">
        <v>37</v>
      </c>
    </row>
    <row r="220" spans="1:11">
      <c r="A220" s="6" t="s">
        <v>422</v>
      </c>
      <c r="B220" s="1" t="s">
        <v>551</v>
      </c>
      <c r="C220" s="1"/>
      <c r="D220" s="1" t="s">
        <v>552</v>
      </c>
      <c r="E220" s="1" t="s">
        <v>36</v>
      </c>
      <c r="F220" s="1" t="s">
        <v>259</v>
      </c>
      <c r="G220" s="4">
        <v>24311</v>
      </c>
      <c r="H220" s="4" t="s">
        <v>984</v>
      </c>
      <c r="I220" s="4" t="s">
        <v>1086</v>
      </c>
      <c r="J220" s="4" t="s">
        <v>899</v>
      </c>
      <c r="K220" s="4" t="s">
        <v>1018</v>
      </c>
    </row>
    <row r="221" spans="1:11">
      <c r="A221" s="15" t="s">
        <v>423</v>
      </c>
      <c r="B221" s="17" t="s">
        <v>553</v>
      </c>
      <c r="C221" s="17"/>
      <c r="D221" s="17" t="s">
        <v>554</v>
      </c>
      <c r="E221" s="17" t="s">
        <v>36</v>
      </c>
      <c r="F221" s="1" t="s">
        <v>555</v>
      </c>
      <c r="G221" s="15">
        <v>24084</v>
      </c>
      <c r="H221" s="15"/>
      <c r="I221" s="15"/>
      <c r="J221" s="15"/>
      <c r="K221" s="15"/>
    </row>
    <row r="222" spans="1:11">
      <c r="A222" s="15" t="s">
        <v>424</v>
      </c>
      <c r="B222" s="17" t="s">
        <v>556</v>
      </c>
      <c r="C222" s="17" t="s">
        <v>557</v>
      </c>
      <c r="D222" s="17" t="s">
        <v>554</v>
      </c>
      <c r="E222" s="17" t="s">
        <v>36</v>
      </c>
      <c r="F222" s="17" t="s">
        <v>555</v>
      </c>
      <c r="G222" s="15">
        <v>24084</v>
      </c>
      <c r="H222" s="15"/>
      <c r="I222" s="15"/>
      <c r="J222" s="15"/>
      <c r="K222" s="15"/>
    </row>
    <row r="223" spans="1:11">
      <c r="A223" s="6" t="s">
        <v>426</v>
      </c>
      <c r="B223" s="1" t="s">
        <v>625</v>
      </c>
      <c r="C223" s="1"/>
      <c r="D223" s="1" t="s">
        <v>542</v>
      </c>
      <c r="E223" s="1" t="s">
        <v>36</v>
      </c>
      <c r="F223" s="1" t="s">
        <v>624</v>
      </c>
      <c r="G223" s="4">
        <v>24141</v>
      </c>
      <c r="H223" s="4"/>
      <c r="I223" s="4"/>
      <c r="J223" s="4"/>
      <c r="K223" s="4"/>
    </row>
    <row r="224" spans="1:11">
      <c r="A224" s="15" t="s">
        <v>427</v>
      </c>
      <c r="B224" s="17" t="s">
        <v>628</v>
      </c>
      <c r="C224" s="17"/>
      <c r="D224" s="17" t="s">
        <v>538</v>
      </c>
      <c r="E224" s="17" t="s">
        <v>36</v>
      </c>
      <c r="F224" s="1" t="s">
        <v>492</v>
      </c>
      <c r="G224" s="15">
        <v>22740</v>
      </c>
      <c r="H224" s="15"/>
      <c r="I224" s="15"/>
      <c r="J224" s="15"/>
      <c r="K224" s="15"/>
    </row>
    <row r="225" spans="1:11">
      <c r="A225" s="15" t="s">
        <v>425</v>
      </c>
      <c r="B225" s="17" t="s">
        <v>626</v>
      </c>
      <c r="C225" s="17"/>
      <c r="D225" s="17" t="s">
        <v>627</v>
      </c>
      <c r="E225" s="17" t="s">
        <v>36</v>
      </c>
      <c r="F225" s="1" t="s">
        <v>152</v>
      </c>
      <c r="G225" s="15">
        <v>23075</v>
      </c>
      <c r="H225" s="15"/>
      <c r="I225" s="15"/>
      <c r="J225" s="15"/>
      <c r="K225" s="15"/>
    </row>
    <row r="226" spans="1:11">
      <c r="A226" s="6" t="s">
        <v>428</v>
      </c>
      <c r="B226" s="1" t="s">
        <v>629</v>
      </c>
      <c r="C226" s="1"/>
      <c r="D226" s="1" t="s">
        <v>193</v>
      </c>
      <c r="E226" s="1" t="s">
        <v>36</v>
      </c>
      <c r="F226" s="1" t="s">
        <v>780</v>
      </c>
      <c r="G226" s="4">
        <v>23518</v>
      </c>
      <c r="H226" s="4" t="s">
        <v>1010</v>
      </c>
      <c r="I226" s="4" t="s">
        <v>1087</v>
      </c>
      <c r="J226" s="4" t="s">
        <v>1088</v>
      </c>
      <c r="K226" s="4" t="s">
        <v>1018</v>
      </c>
    </row>
    <row r="227" spans="1:11">
      <c r="A227" s="6" t="s">
        <v>430</v>
      </c>
      <c r="B227" s="1" t="s">
        <v>630</v>
      </c>
      <c r="C227" s="1"/>
      <c r="D227" s="1" t="s">
        <v>631</v>
      </c>
      <c r="E227" s="1" t="s">
        <v>36</v>
      </c>
      <c r="F227" s="1" t="s">
        <v>539</v>
      </c>
      <c r="G227" s="4">
        <v>20106</v>
      </c>
      <c r="H227" s="4" t="s">
        <v>985</v>
      </c>
      <c r="I227" s="4" t="s">
        <v>1089</v>
      </c>
      <c r="J227" s="4" t="s">
        <v>899</v>
      </c>
      <c r="K227" s="4" t="s">
        <v>37</v>
      </c>
    </row>
    <row r="228" spans="1:11">
      <c r="A228" s="15" t="s">
        <v>429</v>
      </c>
      <c r="B228" s="17" t="s">
        <v>496</v>
      </c>
      <c r="C228" s="17"/>
      <c r="D228" s="17" t="s">
        <v>284</v>
      </c>
      <c r="E228" s="17" t="s">
        <v>36</v>
      </c>
      <c r="F228" s="1" t="s">
        <v>539</v>
      </c>
      <c r="G228" s="15">
        <v>22747</v>
      </c>
      <c r="H228" s="15"/>
      <c r="I228" s="15"/>
      <c r="J228" s="15"/>
      <c r="K228" s="15"/>
    </row>
    <row r="229" spans="1:11">
      <c r="A229" s="6" t="s">
        <v>223</v>
      </c>
      <c r="B229" s="1" t="s">
        <v>224</v>
      </c>
      <c r="C229" s="1"/>
      <c r="D229" s="1" t="s">
        <v>225</v>
      </c>
      <c r="E229" s="1" t="s">
        <v>36</v>
      </c>
      <c r="F229" s="1" t="s">
        <v>94</v>
      </c>
      <c r="G229" s="4">
        <v>23236</v>
      </c>
      <c r="H229" s="4"/>
      <c r="I229" s="4"/>
      <c r="J229" s="4"/>
      <c r="K229" s="4" t="s">
        <v>1020</v>
      </c>
    </row>
    <row r="230" spans="1:11">
      <c r="A230" s="6" t="s">
        <v>226</v>
      </c>
      <c r="B230" s="1" t="s">
        <v>227</v>
      </c>
      <c r="C230" s="1"/>
      <c r="D230" s="1" t="s">
        <v>225</v>
      </c>
      <c r="E230" s="1" t="s">
        <v>36</v>
      </c>
      <c r="F230" s="1" t="s">
        <v>230</v>
      </c>
      <c r="G230" s="4">
        <v>23222</v>
      </c>
      <c r="H230" s="4"/>
      <c r="I230" s="4"/>
      <c r="J230" s="4"/>
      <c r="K230" s="4" t="s">
        <v>92</v>
      </c>
    </row>
    <row r="231" spans="1:11">
      <c r="A231" s="15" t="s">
        <v>558</v>
      </c>
      <c r="B231" s="17" t="s">
        <v>559</v>
      </c>
      <c r="C231" s="17" t="s">
        <v>560</v>
      </c>
      <c r="D231" s="17" t="s">
        <v>561</v>
      </c>
      <c r="E231" s="17" t="s">
        <v>36</v>
      </c>
      <c r="F231" s="1" t="s">
        <v>225</v>
      </c>
      <c r="G231" s="15">
        <v>22572</v>
      </c>
      <c r="H231" s="15"/>
      <c r="I231" s="15"/>
      <c r="J231" s="15"/>
      <c r="K231" s="15"/>
    </row>
    <row r="232" spans="1:11">
      <c r="A232" s="6" t="s">
        <v>228</v>
      </c>
      <c r="B232" s="1" t="s">
        <v>229</v>
      </c>
      <c r="C232" s="1"/>
      <c r="D232" s="1" t="s">
        <v>225</v>
      </c>
      <c r="E232" s="1" t="s">
        <v>36</v>
      </c>
      <c r="F232" s="1" t="s">
        <v>230</v>
      </c>
      <c r="G232" s="4">
        <v>23220</v>
      </c>
      <c r="H232" s="4"/>
      <c r="I232" s="4"/>
      <c r="J232" s="4"/>
      <c r="K232" s="4" t="s">
        <v>1020</v>
      </c>
    </row>
    <row r="233" spans="1:11">
      <c r="A233" s="6" t="s">
        <v>431</v>
      </c>
      <c r="B233" s="1" t="s">
        <v>562</v>
      </c>
      <c r="C233" s="1" t="s">
        <v>563</v>
      </c>
      <c r="D233" s="1" t="s">
        <v>199</v>
      </c>
      <c r="E233" s="1" t="s">
        <v>36</v>
      </c>
      <c r="F233" s="1" t="s">
        <v>199</v>
      </c>
      <c r="G233" s="4">
        <v>22960</v>
      </c>
      <c r="H233" s="4"/>
      <c r="I233" s="4"/>
      <c r="J233" s="4"/>
      <c r="K233" s="4"/>
    </row>
    <row r="234" spans="1:11">
      <c r="A234" s="6" t="s">
        <v>432</v>
      </c>
      <c r="B234" s="1" t="s">
        <v>564</v>
      </c>
      <c r="C234" s="1"/>
      <c r="D234" s="1" t="s">
        <v>225</v>
      </c>
      <c r="E234" s="1" t="s">
        <v>36</v>
      </c>
      <c r="F234" s="1" t="s">
        <v>623</v>
      </c>
      <c r="G234" s="4">
        <v>23228</v>
      </c>
      <c r="H234" s="4"/>
      <c r="I234" s="4"/>
      <c r="J234" s="4"/>
      <c r="K234" s="4"/>
    </row>
    <row r="235" spans="1:11">
      <c r="A235" s="15" t="s">
        <v>433</v>
      </c>
      <c r="B235" s="17" t="s">
        <v>565</v>
      </c>
      <c r="C235" s="17"/>
      <c r="D235" s="17" t="s">
        <v>44</v>
      </c>
      <c r="E235" s="17" t="s">
        <v>36</v>
      </c>
      <c r="F235" s="1" t="s">
        <v>306</v>
      </c>
      <c r="G235" s="15">
        <v>24012</v>
      </c>
      <c r="H235" s="15"/>
      <c r="I235" s="15"/>
      <c r="J235" s="15"/>
      <c r="K235" s="15"/>
    </row>
    <row r="236" spans="1:11">
      <c r="A236" s="15" t="s">
        <v>434</v>
      </c>
      <c r="B236" s="17" t="s">
        <v>566</v>
      </c>
      <c r="C236" s="17" t="s">
        <v>567</v>
      </c>
      <c r="D236" s="17" t="s">
        <v>568</v>
      </c>
      <c r="E236" s="17" t="s">
        <v>36</v>
      </c>
      <c r="F236" s="1" t="s">
        <v>121</v>
      </c>
      <c r="G236" s="15">
        <v>24101</v>
      </c>
      <c r="H236" s="15"/>
      <c r="I236" s="15"/>
      <c r="J236" s="15"/>
      <c r="K236" s="15"/>
    </row>
    <row r="237" spans="1:11">
      <c r="A237" s="6" t="s">
        <v>231</v>
      </c>
      <c r="B237" s="1" t="s">
        <v>232</v>
      </c>
      <c r="C237" s="1"/>
      <c r="D237" s="1" t="s">
        <v>44</v>
      </c>
      <c r="E237" s="1" t="s">
        <v>36</v>
      </c>
      <c r="F237" s="16" t="s">
        <v>306</v>
      </c>
      <c r="G237" s="4">
        <v>24012</v>
      </c>
      <c r="H237" s="4"/>
      <c r="I237" s="4"/>
      <c r="J237" s="4"/>
      <c r="K237" s="4" t="s">
        <v>92</v>
      </c>
    </row>
    <row r="238" spans="1:11">
      <c r="A238" s="6" t="s">
        <v>233</v>
      </c>
      <c r="B238" s="1" t="s">
        <v>234</v>
      </c>
      <c r="C238" s="1"/>
      <c r="D238" s="1" t="s">
        <v>44</v>
      </c>
      <c r="E238" s="1" t="s">
        <v>36</v>
      </c>
      <c r="F238" s="16" t="s">
        <v>306</v>
      </c>
      <c r="G238" s="4">
        <v>24012</v>
      </c>
      <c r="H238" s="4"/>
      <c r="I238" s="4"/>
      <c r="J238" s="4"/>
      <c r="K238" s="4" t="s">
        <v>1020</v>
      </c>
    </row>
    <row r="239" spans="1:11">
      <c r="A239" s="15" t="s">
        <v>435</v>
      </c>
      <c r="B239" s="17" t="s">
        <v>569</v>
      </c>
      <c r="C239" s="17"/>
      <c r="D239" s="17" t="s">
        <v>481</v>
      </c>
      <c r="E239" s="17" t="s">
        <v>36</v>
      </c>
      <c r="F239" s="1" t="s">
        <v>570</v>
      </c>
      <c r="G239" s="15">
        <v>24450</v>
      </c>
      <c r="H239" s="15"/>
      <c r="I239" s="15"/>
      <c r="J239" s="15"/>
      <c r="K239" s="15"/>
    </row>
    <row r="240" spans="1:11">
      <c r="A240" s="15" t="s">
        <v>436</v>
      </c>
      <c r="B240" s="17" t="s">
        <v>571</v>
      </c>
      <c r="C240" s="17" t="s">
        <v>572</v>
      </c>
      <c r="D240" s="17" t="s">
        <v>481</v>
      </c>
      <c r="E240" s="17" t="s">
        <v>36</v>
      </c>
      <c r="F240" s="17" t="s">
        <v>570</v>
      </c>
      <c r="G240" s="15">
        <v>24450</v>
      </c>
      <c r="H240" s="15" t="s">
        <v>1103</v>
      </c>
      <c r="I240" s="15"/>
      <c r="J240" s="15"/>
      <c r="K240" s="15"/>
    </row>
    <row r="241" spans="1:11">
      <c r="A241" s="6" t="s">
        <v>235</v>
      </c>
      <c r="B241" s="1" t="s">
        <v>236</v>
      </c>
      <c r="C241" s="1"/>
      <c r="D241" s="1" t="s">
        <v>237</v>
      </c>
      <c r="E241" s="1" t="s">
        <v>36</v>
      </c>
      <c r="F241" s="1" t="s">
        <v>238</v>
      </c>
      <c r="G241" s="4">
        <v>22803</v>
      </c>
      <c r="H241" s="4"/>
      <c r="I241" s="4"/>
      <c r="J241" s="4"/>
      <c r="K241" s="4" t="s">
        <v>1020</v>
      </c>
    </row>
    <row r="242" spans="1:11">
      <c r="A242" s="6" t="s">
        <v>239</v>
      </c>
      <c r="B242" s="1" t="s">
        <v>240</v>
      </c>
      <c r="C242" s="1"/>
      <c r="D242" s="1" t="s">
        <v>241</v>
      </c>
      <c r="E242" s="1" t="s">
        <v>36</v>
      </c>
      <c r="F242" s="1" t="s">
        <v>242</v>
      </c>
      <c r="G242" s="4">
        <v>24266</v>
      </c>
      <c r="H242" s="4"/>
      <c r="I242" s="4"/>
      <c r="J242" s="4"/>
      <c r="K242" s="4" t="s">
        <v>37</v>
      </c>
    </row>
    <row r="243" spans="1:11">
      <c r="A243" s="15" t="s">
        <v>437</v>
      </c>
      <c r="B243" s="17" t="s">
        <v>573</v>
      </c>
      <c r="C243" s="17"/>
      <c r="D243" s="17" t="s">
        <v>574</v>
      </c>
      <c r="E243" s="17" t="s">
        <v>36</v>
      </c>
      <c r="F243" s="1" t="s">
        <v>222</v>
      </c>
      <c r="G243" s="15">
        <v>22026</v>
      </c>
      <c r="H243" s="15"/>
      <c r="I243" s="15"/>
      <c r="J243" s="15"/>
      <c r="K243" s="15"/>
    </row>
    <row r="244" spans="1:11">
      <c r="A244" s="6" t="s">
        <v>247</v>
      </c>
      <c r="B244" s="1" t="s">
        <v>248</v>
      </c>
      <c r="C244" s="1"/>
      <c r="D244" s="1" t="s">
        <v>249</v>
      </c>
      <c r="E244" s="1" t="s">
        <v>36</v>
      </c>
      <c r="F244" s="1" t="s">
        <v>250</v>
      </c>
      <c r="G244" s="4">
        <v>24153</v>
      </c>
      <c r="H244" s="4"/>
      <c r="I244" s="4"/>
      <c r="J244" s="4"/>
      <c r="K244" s="4" t="s">
        <v>92</v>
      </c>
    </row>
    <row r="245" spans="1:11">
      <c r="A245" s="15" t="s">
        <v>441</v>
      </c>
      <c r="B245" s="17" t="s">
        <v>581</v>
      </c>
      <c r="C245" s="17"/>
      <c r="D245" s="17" t="s">
        <v>545</v>
      </c>
      <c r="E245" s="17" t="s">
        <v>36</v>
      </c>
      <c r="F245" s="17" t="s">
        <v>545</v>
      </c>
      <c r="G245" s="15">
        <v>23139</v>
      </c>
      <c r="H245" s="15"/>
      <c r="I245" s="15"/>
      <c r="J245" s="15"/>
      <c r="K245" s="15"/>
    </row>
    <row r="246" spans="1:11">
      <c r="A246" s="15" t="s">
        <v>442</v>
      </c>
      <c r="B246" s="17" t="s">
        <v>582</v>
      </c>
      <c r="C246" s="17"/>
      <c r="D246" s="17" t="s">
        <v>583</v>
      </c>
      <c r="E246" s="17" t="s">
        <v>36</v>
      </c>
      <c r="F246" s="1" t="s">
        <v>104</v>
      </c>
      <c r="G246" s="15">
        <v>23872</v>
      </c>
      <c r="H246" s="15"/>
      <c r="I246" s="15"/>
      <c r="J246" s="15"/>
      <c r="K246" s="15"/>
    </row>
    <row r="247" spans="1:11">
      <c r="A247" s="15" t="s">
        <v>443</v>
      </c>
      <c r="B247" s="17" t="s">
        <v>584</v>
      </c>
      <c r="C247" s="17"/>
      <c r="D247" s="17" t="s">
        <v>585</v>
      </c>
      <c r="E247" s="17" t="s">
        <v>36</v>
      </c>
      <c r="F247" s="17" t="s">
        <v>586</v>
      </c>
      <c r="G247" s="15">
        <v>24251</v>
      </c>
      <c r="H247" s="15" t="s">
        <v>1103</v>
      </c>
      <c r="I247" s="15"/>
      <c r="J247" s="15"/>
      <c r="K247" s="15"/>
    </row>
    <row r="248" spans="1:11">
      <c r="A248" s="6" t="s">
        <v>251</v>
      </c>
      <c r="B248" s="1" t="s">
        <v>252</v>
      </c>
      <c r="C248" s="1"/>
      <c r="D248" s="1" t="s">
        <v>253</v>
      </c>
      <c r="E248" s="1" t="s">
        <v>36</v>
      </c>
      <c r="F248" s="1" t="s">
        <v>254</v>
      </c>
      <c r="G248" s="4">
        <v>22824</v>
      </c>
      <c r="H248" s="4"/>
      <c r="I248" s="4"/>
      <c r="J248" s="4"/>
      <c r="K248" s="4" t="s">
        <v>37</v>
      </c>
    </row>
    <row r="249" spans="1:11">
      <c r="A249" s="15" t="s">
        <v>444</v>
      </c>
      <c r="B249" s="17" t="s">
        <v>587</v>
      </c>
      <c r="C249" s="17"/>
      <c r="D249" s="17" t="s">
        <v>111</v>
      </c>
      <c r="E249" s="17" t="s">
        <v>36</v>
      </c>
      <c r="F249" s="1" t="s">
        <v>111</v>
      </c>
      <c r="G249" s="15">
        <v>22030</v>
      </c>
      <c r="H249" s="15"/>
      <c r="I249" s="15"/>
      <c r="J249" s="15"/>
      <c r="K249" s="15"/>
    </row>
    <row r="250" spans="1:11">
      <c r="A250" s="15" t="s">
        <v>445</v>
      </c>
      <c r="B250" s="17" t="s">
        <v>588</v>
      </c>
      <c r="C250" s="17"/>
      <c r="D250" s="17" t="s">
        <v>589</v>
      </c>
      <c r="E250" s="17" t="s">
        <v>36</v>
      </c>
      <c r="F250" s="1" t="s">
        <v>86</v>
      </c>
      <c r="G250" s="15">
        <v>22947</v>
      </c>
      <c r="H250" s="15"/>
      <c r="I250" s="15"/>
      <c r="J250" s="15"/>
      <c r="K250" s="15"/>
    </row>
    <row r="251" spans="1:11">
      <c r="A251" s="6" t="s">
        <v>446</v>
      </c>
      <c r="B251" s="1" t="s">
        <v>590</v>
      </c>
      <c r="C251" s="1"/>
      <c r="D251" s="1" t="s">
        <v>591</v>
      </c>
      <c r="E251" s="1" t="s">
        <v>36</v>
      </c>
      <c r="F251" s="1" t="s">
        <v>492</v>
      </c>
      <c r="G251" s="4">
        <v>22948</v>
      </c>
      <c r="H251" s="4" t="s">
        <v>987</v>
      </c>
      <c r="I251" s="4" t="s">
        <v>1091</v>
      </c>
      <c r="J251" s="4" t="s">
        <v>1092</v>
      </c>
      <c r="K251" s="4" t="s">
        <v>1018</v>
      </c>
    </row>
    <row r="252" spans="1:11">
      <c r="A252" s="6" t="s">
        <v>255</v>
      </c>
      <c r="B252" s="1" t="s">
        <v>256</v>
      </c>
      <c r="C252" s="1" t="s">
        <v>257</v>
      </c>
      <c r="D252" s="1" t="s">
        <v>258</v>
      </c>
      <c r="E252" s="1" t="s">
        <v>36</v>
      </c>
      <c r="F252" s="1" t="s">
        <v>259</v>
      </c>
      <c r="G252" s="4">
        <v>24354</v>
      </c>
      <c r="H252" s="4"/>
      <c r="I252" s="4"/>
      <c r="J252" s="4"/>
      <c r="K252" s="4" t="s">
        <v>37</v>
      </c>
    </row>
    <row r="253" spans="1:11">
      <c r="A253" s="15" t="s">
        <v>447</v>
      </c>
      <c r="B253" s="17" t="s">
        <v>592</v>
      </c>
      <c r="C253" s="17"/>
      <c r="D253" s="17" t="s">
        <v>593</v>
      </c>
      <c r="E253" s="17" t="s">
        <v>36</v>
      </c>
      <c r="F253" s="1" t="s">
        <v>147</v>
      </c>
      <c r="G253" s="15">
        <v>23116</v>
      </c>
      <c r="H253" s="15"/>
      <c r="I253" s="15"/>
      <c r="J253" s="15"/>
      <c r="K253" s="15"/>
    </row>
    <row r="254" spans="1:11">
      <c r="A254" s="6" t="s">
        <v>438</v>
      </c>
      <c r="B254" s="1" t="s">
        <v>575</v>
      </c>
      <c r="C254" s="1" t="s">
        <v>576</v>
      </c>
      <c r="D254" s="1" t="s">
        <v>152</v>
      </c>
      <c r="E254" s="1" t="s">
        <v>36</v>
      </c>
      <c r="F254" s="1" t="s">
        <v>152</v>
      </c>
      <c r="G254" s="4">
        <v>23242</v>
      </c>
      <c r="H254" s="4" t="s">
        <v>986</v>
      </c>
      <c r="I254" s="4" t="s">
        <v>1090</v>
      </c>
      <c r="J254" s="4" t="s">
        <v>899</v>
      </c>
      <c r="K254" s="4" t="s">
        <v>1018</v>
      </c>
    </row>
    <row r="255" spans="1:11">
      <c r="A255" s="15" t="s">
        <v>448</v>
      </c>
      <c r="B255" s="17" t="s">
        <v>594</v>
      </c>
      <c r="C255" s="17"/>
      <c r="D255" s="17" t="s">
        <v>466</v>
      </c>
      <c r="E255" s="17" t="s">
        <v>36</v>
      </c>
      <c r="F255" s="1" t="s">
        <v>467</v>
      </c>
      <c r="G255" s="15">
        <v>23693</v>
      </c>
      <c r="H255" s="15"/>
      <c r="I255" s="15"/>
      <c r="J255" s="15"/>
      <c r="K255" s="15"/>
    </row>
    <row r="256" spans="1:11">
      <c r="A256" s="6" t="s">
        <v>449</v>
      </c>
      <c r="B256" s="1" t="s">
        <v>595</v>
      </c>
      <c r="C256" s="1"/>
      <c r="D256" s="1" t="s">
        <v>596</v>
      </c>
      <c r="E256" s="1" t="s">
        <v>36</v>
      </c>
      <c r="F256" s="1" t="s">
        <v>597</v>
      </c>
      <c r="G256" s="4">
        <v>23837</v>
      </c>
      <c r="H256" s="4"/>
      <c r="I256" s="4" t="s">
        <v>1093</v>
      </c>
      <c r="J256" s="4" t="s">
        <v>899</v>
      </c>
      <c r="K256" s="4" t="s">
        <v>37</v>
      </c>
    </row>
    <row r="257" spans="1:11">
      <c r="A257" s="6" t="s">
        <v>450</v>
      </c>
      <c r="B257" s="1" t="s">
        <v>598</v>
      </c>
      <c r="C257" s="1" t="s">
        <v>262</v>
      </c>
      <c r="D257" s="1" t="s">
        <v>263</v>
      </c>
      <c r="E257" s="1" t="s">
        <v>36</v>
      </c>
      <c r="F257" s="1" t="s">
        <v>488</v>
      </c>
      <c r="G257" s="4">
        <v>23954</v>
      </c>
      <c r="H257" s="4"/>
      <c r="I257" s="4"/>
      <c r="J257" s="4"/>
      <c r="K257" s="4"/>
    </row>
    <row r="258" spans="1:11">
      <c r="A258" s="6" t="s">
        <v>260</v>
      </c>
      <c r="B258" s="1" t="s">
        <v>261</v>
      </c>
      <c r="C258" s="1" t="s">
        <v>262</v>
      </c>
      <c r="D258" s="1" t="s">
        <v>263</v>
      </c>
      <c r="E258" s="1" t="s">
        <v>36</v>
      </c>
      <c r="F258" s="1" t="s">
        <v>550</v>
      </c>
      <c r="G258" s="4">
        <v>23954</v>
      </c>
      <c r="H258" s="4"/>
      <c r="I258" s="4"/>
      <c r="J258" s="4"/>
      <c r="K258" s="4" t="s">
        <v>1020</v>
      </c>
    </row>
    <row r="259" spans="1:11">
      <c r="A259" s="15" t="s">
        <v>439</v>
      </c>
      <c r="B259" s="17" t="s">
        <v>577</v>
      </c>
      <c r="C259" s="17" t="s">
        <v>578</v>
      </c>
      <c r="D259" s="17" t="s">
        <v>579</v>
      </c>
      <c r="E259" s="17" t="s">
        <v>36</v>
      </c>
      <c r="F259" s="1" t="s">
        <v>108</v>
      </c>
      <c r="G259" s="15">
        <v>23418</v>
      </c>
      <c r="H259" s="15"/>
      <c r="I259" s="15"/>
      <c r="J259" s="15"/>
      <c r="K259" s="15"/>
    </row>
    <row r="260" spans="1:11">
      <c r="A260" s="6" t="s">
        <v>243</v>
      </c>
      <c r="B260" s="1" t="s">
        <v>244</v>
      </c>
      <c r="C260" s="1"/>
      <c r="D260" s="1" t="s">
        <v>155</v>
      </c>
      <c r="E260" s="1" t="s">
        <v>36</v>
      </c>
      <c r="F260" s="1" t="s">
        <v>156</v>
      </c>
      <c r="G260" s="4">
        <v>24112</v>
      </c>
      <c r="H260" s="4"/>
      <c r="I260" s="4"/>
      <c r="J260" s="4"/>
      <c r="K260" s="4" t="s">
        <v>1020</v>
      </c>
    </row>
    <row r="261" spans="1:11">
      <c r="A261" s="15" t="s">
        <v>440</v>
      </c>
      <c r="B261" s="17" t="s">
        <v>580</v>
      </c>
      <c r="C261" s="17"/>
      <c r="D261" s="17" t="s">
        <v>51</v>
      </c>
      <c r="E261" s="17" t="s">
        <v>36</v>
      </c>
      <c r="F261" s="1" t="s">
        <v>51</v>
      </c>
      <c r="G261" s="15">
        <v>22210</v>
      </c>
      <c r="H261" s="15"/>
      <c r="I261" s="15"/>
      <c r="J261" s="15"/>
      <c r="K261" s="15"/>
    </row>
    <row r="262" spans="1:11">
      <c r="A262" s="6" t="s">
        <v>245</v>
      </c>
      <c r="B262" s="1" t="s">
        <v>246</v>
      </c>
      <c r="C262" s="1"/>
      <c r="D262" s="1" t="s">
        <v>126</v>
      </c>
      <c r="E262" s="1" t="s">
        <v>36</v>
      </c>
      <c r="F262" s="1" t="s">
        <v>314</v>
      </c>
      <c r="G262" s="4">
        <v>22601</v>
      </c>
      <c r="H262" s="4"/>
      <c r="I262" s="4"/>
      <c r="J262" s="4"/>
      <c r="K262" s="4" t="s">
        <v>1020</v>
      </c>
    </row>
    <row r="263" spans="1:11">
      <c r="A263" s="6" t="s">
        <v>264</v>
      </c>
      <c r="B263" s="1" t="s">
        <v>265</v>
      </c>
      <c r="C263" s="1"/>
      <c r="D263" s="1" t="s">
        <v>130</v>
      </c>
      <c r="E263" s="1" t="s">
        <v>36</v>
      </c>
      <c r="F263" s="1" t="s">
        <v>131</v>
      </c>
      <c r="G263" s="4">
        <v>22408</v>
      </c>
      <c r="H263" s="4"/>
      <c r="I263" s="4"/>
      <c r="J263" s="4"/>
      <c r="K263" s="4" t="s">
        <v>37</v>
      </c>
    </row>
    <row r="264" spans="1:11">
      <c r="A264" s="15" t="s">
        <v>451</v>
      </c>
      <c r="B264" s="17" t="s">
        <v>599</v>
      </c>
      <c r="C264" s="17"/>
      <c r="D264" s="17" t="s">
        <v>130</v>
      </c>
      <c r="E264" s="17" t="s">
        <v>36</v>
      </c>
      <c r="F264" s="1" t="s">
        <v>268</v>
      </c>
      <c r="G264" s="15">
        <v>22406</v>
      </c>
      <c r="H264" s="15"/>
      <c r="I264" s="15"/>
      <c r="J264" s="15"/>
      <c r="K264" s="15"/>
    </row>
    <row r="265" spans="1:11">
      <c r="A265" s="6" t="s">
        <v>266</v>
      </c>
      <c r="B265" s="1" t="s">
        <v>267</v>
      </c>
      <c r="C265" s="1"/>
      <c r="D265" s="1" t="s">
        <v>268</v>
      </c>
      <c r="E265" s="1" t="s">
        <v>36</v>
      </c>
      <c r="F265" s="1" t="s">
        <v>268</v>
      </c>
      <c r="G265" s="4">
        <v>22554</v>
      </c>
      <c r="H265" s="4"/>
      <c r="I265" s="4"/>
      <c r="J265" s="4"/>
      <c r="K265" s="4" t="s">
        <v>37</v>
      </c>
    </row>
    <row r="266" spans="1:11">
      <c r="A266" s="15" t="s">
        <v>452</v>
      </c>
      <c r="B266" s="17" t="s">
        <v>600</v>
      </c>
      <c r="C266" s="17"/>
      <c r="D266" s="17" t="s">
        <v>59</v>
      </c>
      <c r="E266" s="17" t="s">
        <v>36</v>
      </c>
      <c r="F266" s="1" t="s">
        <v>621</v>
      </c>
      <c r="G266" s="15">
        <v>24401</v>
      </c>
      <c r="H266" s="15"/>
      <c r="I266" s="15"/>
      <c r="J266" s="15"/>
      <c r="K266" s="15"/>
    </row>
    <row r="267" spans="1:11">
      <c r="A267" s="6" t="s">
        <v>269</v>
      </c>
      <c r="B267" s="1" t="s">
        <v>270</v>
      </c>
      <c r="C267" s="1"/>
      <c r="D267" s="1" t="s">
        <v>271</v>
      </c>
      <c r="E267" s="1" t="s">
        <v>36</v>
      </c>
      <c r="F267" s="1" t="s">
        <v>315</v>
      </c>
      <c r="G267" s="4">
        <v>23434</v>
      </c>
      <c r="H267" s="4"/>
      <c r="I267" s="4"/>
      <c r="J267" s="4"/>
      <c r="K267" s="4" t="s">
        <v>92</v>
      </c>
    </row>
    <row r="268" spans="1:11">
      <c r="A268" s="6" t="s">
        <v>453</v>
      </c>
      <c r="B268" s="1" t="s">
        <v>601</v>
      </c>
      <c r="C268" s="1" t="s">
        <v>602</v>
      </c>
      <c r="D268" s="1" t="s">
        <v>271</v>
      </c>
      <c r="E268" s="1" t="s">
        <v>36</v>
      </c>
      <c r="F268" s="1" t="s">
        <v>315</v>
      </c>
      <c r="G268" s="4">
        <v>23435</v>
      </c>
      <c r="H268" s="4" t="s">
        <v>988</v>
      </c>
      <c r="I268" s="4" t="s">
        <v>1094</v>
      </c>
      <c r="J268" s="4" t="s">
        <v>899</v>
      </c>
      <c r="K268" s="4" t="s">
        <v>1018</v>
      </c>
    </row>
    <row r="269" spans="1:11">
      <c r="A269" s="6" t="s">
        <v>454</v>
      </c>
      <c r="B269" s="1" t="s">
        <v>603</v>
      </c>
      <c r="C269" s="1" t="s">
        <v>604</v>
      </c>
      <c r="D269" s="1" t="s">
        <v>605</v>
      </c>
      <c r="E269" s="1" t="s">
        <v>36</v>
      </c>
      <c r="F269" s="1" t="s">
        <v>605</v>
      </c>
      <c r="G269" s="4">
        <v>23883</v>
      </c>
      <c r="H269" s="4"/>
      <c r="I269" s="4"/>
      <c r="J269" s="4"/>
      <c r="K269" s="4"/>
    </row>
    <row r="270" spans="1:11">
      <c r="A270" s="15" t="s">
        <v>455</v>
      </c>
      <c r="B270" s="17" t="s">
        <v>606</v>
      </c>
      <c r="C270" s="17" t="s">
        <v>607</v>
      </c>
      <c r="D270" s="17" t="s">
        <v>608</v>
      </c>
      <c r="E270" s="17" t="s">
        <v>36</v>
      </c>
      <c r="F270" s="1" t="s">
        <v>608</v>
      </c>
      <c r="G270" s="15">
        <v>23884</v>
      </c>
      <c r="H270" s="15"/>
      <c r="I270" s="15"/>
      <c r="J270" s="15"/>
      <c r="K270" s="15"/>
    </row>
    <row r="271" spans="1:11">
      <c r="A271" s="6" t="s">
        <v>456</v>
      </c>
      <c r="B271" s="1" t="s">
        <v>609</v>
      </c>
      <c r="C271" s="1"/>
      <c r="D271" s="1" t="s">
        <v>47</v>
      </c>
      <c r="E271" s="1" t="s">
        <v>36</v>
      </c>
      <c r="F271" s="1" t="s">
        <v>47</v>
      </c>
      <c r="G271" s="4">
        <v>22302</v>
      </c>
      <c r="H271" s="4" t="s">
        <v>989</v>
      </c>
      <c r="I271" s="4" t="s">
        <v>1095</v>
      </c>
      <c r="J271" s="4" t="s">
        <v>1096</v>
      </c>
      <c r="K271" s="4" t="s">
        <v>1018</v>
      </c>
    </row>
    <row r="272" spans="1:11">
      <c r="A272" s="6" t="s">
        <v>272</v>
      </c>
      <c r="B272" s="1" t="s">
        <v>273</v>
      </c>
      <c r="C272" s="1"/>
      <c r="D272" s="1" t="s">
        <v>274</v>
      </c>
      <c r="E272" s="1" t="s">
        <v>36</v>
      </c>
      <c r="F272" s="1" t="s">
        <v>274</v>
      </c>
      <c r="G272" s="4">
        <v>24651</v>
      </c>
      <c r="H272" s="4"/>
      <c r="I272" s="4"/>
      <c r="J272" s="4"/>
      <c r="K272" s="4" t="s">
        <v>37</v>
      </c>
    </row>
    <row r="273" spans="1:11">
      <c r="A273" s="6" t="s">
        <v>896</v>
      </c>
      <c r="B273" s="1"/>
      <c r="C273" s="1"/>
      <c r="D273" s="1"/>
      <c r="E273" s="1"/>
      <c r="F273" s="1" t="s">
        <v>78</v>
      </c>
      <c r="G273" s="4"/>
      <c r="H273" s="4"/>
      <c r="I273" s="4"/>
      <c r="J273" s="4"/>
      <c r="K273" s="4"/>
    </row>
    <row r="274" spans="1:11">
      <c r="A274" s="15" t="s">
        <v>457</v>
      </c>
      <c r="B274" s="17" t="s">
        <v>610</v>
      </c>
      <c r="C274" s="17"/>
      <c r="D274" s="17" t="s">
        <v>271</v>
      </c>
      <c r="E274" s="17" t="s">
        <v>36</v>
      </c>
      <c r="F274" s="1" t="s">
        <v>315</v>
      </c>
      <c r="G274" s="15">
        <v>23438</v>
      </c>
      <c r="H274" s="15"/>
      <c r="I274" s="15"/>
      <c r="J274" s="15"/>
      <c r="K274" s="15"/>
    </row>
    <row r="275" spans="1:11">
      <c r="A275" s="6" t="s">
        <v>275</v>
      </c>
      <c r="B275" s="1" t="s">
        <v>276</v>
      </c>
      <c r="C275" s="1"/>
      <c r="D275" s="1" t="s">
        <v>277</v>
      </c>
      <c r="E275" s="1" t="s">
        <v>36</v>
      </c>
      <c r="F275" s="1" t="s">
        <v>280</v>
      </c>
      <c r="G275" s="4">
        <v>23451</v>
      </c>
      <c r="H275" s="4"/>
      <c r="I275" s="4"/>
      <c r="J275" s="4"/>
      <c r="K275" s="4" t="s">
        <v>92</v>
      </c>
    </row>
    <row r="276" spans="1:11">
      <c r="A276" s="6" t="s">
        <v>278</v>
      </c>
      <c r="B276" s="1" t="s">
        <v>279</v>
      </c>
      <c r="C276" s="1"/>
      <c r="D276" s="1" t="s">
        <v>277</v>
      </c>
      <c r="E276" s="1" t="s">
        <v>36</v>
      </c>
      <c r="F276" s="1" t="s">
        <v>280</v>
      </c>
      <c r="G276" s="4">
        <v>23453</v>
      </c>
      <c r="H276" s="4"/>
      <c r="I276" s="4"/>
      <c r="J276" s="4"/>
      <c r="K276" s="4" t="s">
        <v>1020</v>
      </c>
    </row>
    <row r="277" spans="1:11">
      <c r="A277" s="6" t="s">
        <v>633</v>
      </c>
      <c r="B277" s="1" t="s">
        <v>702</v>
      </c>
      <c r="C277" s="1"/>
      <c r="D277" s="1" t="s">
        <v>703</v>
      </c>
      <c r="E277" s="1" t="s">
        <v>36</v>
      </c>
      <c r="F277" s="1" t="s">
        <v>186</v>
      </c>
      <c r="G277" s="4">
        <v>20167</v>
      </c>
      <c r="H277" s="4" t="s">
        <v>990</v>
      </c>
      <c r="I277" s="4" t="s">
        <v>1097</v>
      </c>
      <c r="J277" s="4" t="s">
        <v>899</v>
      </c>
      <c r="K277" s="4" t="s">
        <v>1018</v>
      </c>
    </row>
    <row r="278" spans="1:11">
      <c r="A278" s="15" t="s">
        <v>634</v>
      </c>
      <c r="B278" s="17" t="s">
        <v>704</v>
      </c>
      <c r="C278" s="17"/>
      <c r="D278" s="17" t="s">
        <v>507</v>
      </c>
      <c r="E278" s="17" t="s">
        <v>36</v>
      </c>
      <c r="F278" s="1" t="s">
        <v>508</v>
      </c>
      <c r="G278" s="15">
        <v>24068</v>
      </c>
      <c r="H278" s="15"/>
      <c r="I278" s="15"/>
      <c r="J278" s="15"/>
      <c r="K278" s="15"/>
    </row>
    <row r="279" spans="1:11">
      <c r="A279" s="6" t="s">
        <v>281</v>
      </c>
      <c r="B279" s="1" t="s">
        <v>282</v>
      </c>
      <c r="C279" s="1"/>
      <c r="D279" s="1" t="s">
        <v>283</v>
      </c>
      <c r="E279" s="1" t="s">
        <v>36</v>
      </c>
      <c r="F279" s="1" t="s">
        <v>284</v>
      </c>
      <c r="G279" s="4">
        <v>24211</v>
      </c>
      <c r="H279" s="4"/>
      <c r="I279" s="4"/>
      <c r="J279" s="4"/>
      <c r="K279" s="4" t="s">
        <v>37</v>
      </c>
    </row>
    <row r="280" spans="1:11">
      <c r="A280" s="15" t="s">
        <v>635</v>
      </c>
      <c r="B280" s="17" t="s">
        <v>705</v>
      </c>
      <c r="C280" s="17"/>
      <c r="D280" s="17" t="s">
        <v>706</v>
      </c>
      <c r="E280" s="17" t="s">
        <v>36</v>
      </c>
      <c r="F280" s="1" t="s">
        <v>642</v>
      </c>
      <c r="G280" s="15">
        <v>22980</v>
      </c>
      <c r="H280" s="15"/>
      <c r="I280" s="15"/>
      <c r="J280" s="15"/>
      <c r="K280" s="15"/>
    </row>
    <row r="281" spans="1:11">
      <c r="A281" s="6" t="s">
        <v>636</v>
      </c>
      <c r="B281" s="1" t="s">
        <v>707</v>
      </c>
      <c r="C281" s="1"/>
      <c r="D281" s="1" t="s">
        <v>708</v>
      </c>
      <c r="E281" s="1" t="s">
        <v>36</v>
      </c>
      <c r="F281" s="1" t="s">
        <v>709</v>
      </c>
      <c r="G281" s="4" t="s">
        <v>710</v>
      </c>
      <c r="H281" s="4"/>
      <c r="I281" s="4"/>
      <c r="J281" s="4"/>
      <c r="K281" s="4"/>
    </row>
    <row r="282" spans="1:11">
      <c r="A282" s="6" t="s">
        <v>637</v>
      </c>
      <c r="B282" s="1" t="s">
        <v>559</v>
      </c>
      <c r="C282" s="1" t="s">
        <v>711</v>
      </c>
      <c r="D282" s="1" t="s">
        <v>712</v>
      </c>
      <c r="E282" s="1" t="s">
        <v>36</v>
      </c>
      <c r="F282" s="1" t="s">
        <v>709</v>
      </c>
      <c r="G282" s="4">
        <v>22520</v>
      </c>
      <c r="H282" s="4"/>
      <c r="I282" s="4"/>
      <c r="J282" s="4"/>
      <c r="K282" s="4"/>
    </row>
    <row r="283" spans="1:11">
      <c r="A283" s="15" t="s">
        <v>638</v>
      </c>
      <c r="B283" s="17" t="s">
        <v>713</v>
      </c>
      <c r="C283" s="17"/>
      <c r="D283" s="17" t="s">
        <v>126</v>
      </c>
      <c r="E283" s="17" t="s">
        <v>36</v>
      </c>
      <c r="F283" s="17" t="s">
        <v>314</v>
      </c>
      <c r="G283" s="15">
        <v>22601</v>
      </c>
      <c r="H283" s="15"/>
      <c r="I283" s="15"/>
      <c r="J283" s="15"/>
      <c r="K283" s="15"/>
    </row>
    <row r="284" spans="1:11">
      <c r="A284" s="6" t="s">
        <v>285</v>
      </c>
      <c r="B284" s="1" t="s">
        <v>286</v>
      </c>
      <c r="C284" s="1" t="s">
        <v>287</v>
      </c>
      <c r="D284" s="1" t="s">
        <v>288</v>
      </c>
      <c r="E284" s="1" t="s">
        <v>36</v>
      </c>
      <c r="F284" s="1" t="s">
        <v>288</v>
      </c>
      <c r="G284" s="4">
        <v>24293</v>
      </c>
      <c r="H284" s="4"/>
      <c r="I284" s="4"/>
      <c r="J284" s="4"/>
      <c r="K284" s="4" t="s">
        <v>37</v>
      </c>
    </row>
    <row r="285" spans="1:11">
      <c r="A285" s="15" t="s">
        <v>639</v>
      </c>
      <c r="B285" s="17" t="s">
        <v>714</v>
      </c>
      <c r="C285" s="17"/>
      <c r="D285" s="17" t="s">
        <v>703</v>
      </c>
      <c r="E285" s="17" t="s">
        <v>36</v>
      </c>
      <c r="F285" s="1" t="s">
        <v>186</v>
      </c>
      <c r="G285" s="15">
        <v>20167</v>
      </c>
      <c r="H285" s="15"/>
      <c r="I285" s="15"/>
      <c r="J285" s="15"/>
      <c r="K285" s="15"/>
    </row>
    <row r="286" spans="1:11">
      <c r="A286" s="6" t="s">
        <v>640</v>
      </c>
      <c r="B286" s="1" t="s">
        <v>715</v>
      </c>
      <c r="C286" s="1"/>
      <c r="D286" s="1" t="s">
        <v>716</v>
      </c>
      <c r="E286" s="1" t="s">
        <v>36</v>
      </c>
      <c r="F286" s="1" t="s">
        <v>717</v>
      </c>
      <c r="G286" s="4">
        <v>24382</v>
      </c>
      <c r="H286" s="4"/>
      <c r="I286" s="4"/>
      <c r="J286" s="4"/>
      <c r="K286" s="4"/>
    </row>
    <row r="287" spans="1:11">
      <c r="A287" s="6" t="s">
        <v>641</v>
      </c>
      <c r="B287" s="1" t="s">
        <v>718</v>
      </c>
      <c r="C287" s="1"/>
      <c r="D287" s="1" t="s">
        <v>716</v>
      </c>
      <c r="E287" s="1" t="s">
        <v>36</v>
      </c>
      <c r="F287" s="1" t="s">
        <v>717</v>
      </c>
      <c r="G287" s="4">
        <v>24382</v>
      </c>
      <c r="H287" s="4"/>
      <c r="I287" s="4"/>
      <c r="J287" s="4"/>
      <c r="K287" s="4"/>
    </row>
    <row r="288" spans="1:11">
      <c r="A288" s="6" t="s">
        <v>922</v>
      </c>
      <c r="B288" s="1" t="s">
        <v>923</v>
      </c>
      <c r="C288" s="1"/>
      <c r="D288" s="1" t="s">
        <v>716</v>
      </c>
      <c r="E288" s="1" t="s">
        <v>36</v>
      </c>
      <c r="F288" s="1" t="s">
        <v>717</v>
      </c>
      <c r="G288" s="4">
        <v>24382</v>
      </c>
      <c r="H288" s="4"/>
      <c r="I288" s="4" t="s">
        <v>1098</v>
      </c>
      <c r="J288" s="4" t="s">
        <v>1099</v>
      </c>
      <c r="K288" s="4" t="s">
        <v>92</v>
      </c>
    </row>
    <row r="289" spans="1:11">
      <c r="A289" s="6" t="s">
        <v>991</v>
      </c>
      <c r="B289" s="1" t="s">
        <v>992</v>
      </c>
      <c r="C289" s="1"/>
      <c r="D289" s="1" t="s">
        <v>466</v>
      </c>
      <c r="E289" s="1" t="s">
        <v>36</v>
      </c>
      <c r="F289" s="1" t="s">
        <v>467</v>
      </c>
      <c r="G289" s="4">
        <v>23692</v>
      </c>
      <c r="H289" s="4" t="s">
        <v>993</v>
      </c>
      <c r="I289" s="4" t="s">
        <v>1100</v>
      </c>
      <c r="J289" s="4" t="s">
        <v>899</v>
      </c>
      <c r="K289" s="4" t="s">
        <v>1018</v>
      </c>
    </row>
    <row r="290" spans="1:11">
      <c r="A290" s="6" t="s">
        <v>924</v>
      </c>
      <c r="B290" s="1" t="s">
        <v>925</v>
      </c>
      <c r="C290" s="1" t="s">
        <v>926</v>
      </c>
      <c r="D290" s="1" t="s">
        <v>466</v>
      </c>
      <c r="E290" s="1" t="s">
        <v>36</v>
      </c>
      <c r="F290" s="1" t="s">
        <v>467</v>
      </c>
      <c r="G290" s="4">
        <v>23690</v>
      </c>
      <c r="H290" s="4" t="s">
        <v>927</v>
      </c>
      <c r="I290" s="4" t="s">
        <v>1101</v>
      </c>
      <c r="J290" s="4" t="s">
        <v>1102</v>
      </c>
      <c r="K290" s="4" t="s">
        <v>37</v>
      </c>
    </row>
  </sheetData>
  <sortState ref="A2:K982">
    <sortCondition ref="A2:A98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188"/>
  <sheetViews>
    <sheetView zoomScaleNormal="100" workbookViewId="0">
      <pane ySplit="5" topLeftCell="A6" activePane="bottomLeft" state="frozen"/>
      <selection activeCell="X1" sqref="X1:X1048576"/>
      <selection pane="bottomLeft" activeCell="X1" sqref="X1:X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1"/>
      <c r="B1" s="7" t="s">
        <v>23</v>
      </c>
      <c r="C1" s="6"/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 t="s">
        <v>23</v>
      </c>
      <c r="S1" s="6"/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1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1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1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1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1" t="s">
        <v>900</v>
      </c>
      <c r="B6" s="8"/>
      <c r="C6" s="6"/>
      <c r="D6" s="6"/>
      <c r="E6" s="6"/>
      <c r="F6" s="6"/>
      <c r="G6" s="6"/>
      <c r="H6" s="6"/>
      <c r="I6" s="6"/>
      <c r="J6" s="9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10"/>
      <c r="Z6" s="6"/>
      <c r="AA6" s="7"/>
      <c r="AB6" s="6"/>
      <c r="AC6" s="6"/>
      <c r="AD6" s="6"/>
      <c r="AE6" s="6"/>
      <c r="AF6" s="6"/>
      <c r="AG6" s="6"/>
      <c r="AH6" s="10"/>
      <c r="AI6" s="6"/>
    </row>
    <row r="7" spans="1:35" ht="14.4" customHeight="1">
      <c r="A7" s="1" t="s">
        <v>646</v>
      </c>
      <c r="B7" s="14">
        <v>2</v>
      </c>
      <c r="C7" s="13">
        <v>94</v>
      </c>
      <c r="D7" s="13">
        <v>0</v>
      </c>
      <c r="E7" s="13">
        <v>4</v>
      </c>
      <c r="F7" s="13">
        <v>438</v>
      </c>
      <c r="G7" s="13">
        <v>0</v>
      </c>
      <c r="H7" s="13">
        <v>0</v>
      </c>
      <c r="I7" s="13">
        <v>538</v>
      </c>
      <c r="J7" s="14">
        <v>9</v>
      </c>
      <c r="K7" s="13">
        <v>249</v>
      </c>
      <c r="L7" s="13">
        <v>0</v>
      </c>
      <c r="M7" s="13">
        <v>4</v>
      </c>
      <c r="N7" s="13">
        <v>172</v>
      </c>
      <c r="O7" s="13">
        <v>0</v>
      </c>
      <c r="P7" s="13">
        <v>0</v>
      </c>
      <c r="Q7" s="13">
        <v>434</v>
      </c>
      <c r="R7" s="14">
        <v>5</v>
      </c>
      <c r="S7" s="13">
        <v>76</v>
      </c>
      <c r="T7" s="13">
        <v>0</v>
      </c>
      <c r="U7" s="13">
        <v>0</v>
      </c>
      <c r="V7" s="13">
        <v>4</v>
      </c>
      <c r="W7" s="13">
        <v>453</v>
      </c>
      <c r="X7" s="13">
        <v>0</v>
      </c>
      <c r="Y7" s="13">
        <v>0</v>
      </c>
      <c r="Z7" s="13">
        <v>538</v>
      </c>
      <c r="AA7" s="14">
        <v>72</v>
      </c>
      <c r="AB7" s="13">
        <v>103</v>
      </c>
      <c r="AC7" s="13">
        <v>0</v>
      </c>
      <c r="AD7" s="13">
        <v>0</v>
      </c>
      <c r="AE7" s="13">
        <v>6</v>
      </c>
      <c r="AF7" s="13">
        <v>251</v>
      </c>
      <c r="AG7" s="13">
        <v>0</v>
      </c>
      <c r="AH7" s="13">
        <v>2</v>
      </c>
      <c r="AI7" s="13">
        <v>434</v>
      </c>
    </row>
    <row r="8" spans="1:35" ht="14.4" customHeight="1">
      <c r="A8" s="1" t="s">
        <v>32</v>
      </c>
      <c r="B8" s="7">
        <v>3</v>
      </c>
      <c r="C8" s="6">
        <v>48</v>
      </c>
      <c r="D8" s="6">
        <v>0</v>
      </c>
      <c r="E8" s="6">
        <v>0</v>
      </c>
      <c r="F8" s="6">
        <v>15</v>
      </c>
      <c r="G8" s="6">
        <v>0</v>
      </c>
      <c r="H8" s="6">
        <v>0</v>
      </c>
      <c r="I8" s="6">
        <v>66</v>
      </c>
      <c r="J8" s="7">
        <v>9</v>
      </c>
      <c r="K8" s="6">
        <v>231</v>
      </c>
      <c r="L8" s="6">
        <v>2</v>
      </c>
      <c r="M8" s="6">
        <v>0</v>
      </c>
      <c r="N8" s="6">
        <v>13</v>
      </c>
      <c r="O8" s="6">
        <v>0</v>
      </c>
      <c r="P8" s="6">
        <v>0</v>
      </c>
      <c r="Q8" s="6">
        <v>255</v>
      </c>
      <c r="R8" s="7">
        <v>2</v>
      </c>
      <c r="S8" s="6">
        <v>10</v>
      </c>
      <c r="T8" s="6">
        <v>42</v>
      </c>
      <c r="U8" s="6">
        <v>0</v>
      </c>
      <c r="V8" s="6">
        <v>0</v>
      </c>
      <c r="W8" s="6">
        <v>12</v>
      </c>
      <c r="X8" s="6">
        <v>0</v>
      </c>
      <c r="Y8" s="6">
        <v>0</v>
      </c>
      <c r="Z8" s="6">
        <v>66</v>
      </c>
      <c r="AA8" s="7">
        <v>5</v>
      </c>
      <c r="AB8" s="6">
        <v>67</v>
      </c>
      <c r="AC8" s="6">
        <v>74</v>
      </c>
      <c r="AD8" s="6">
        <v>0</v>
      </c>
      <c r="AE8" s="6">
        <v>2</v>
      </c>
      <c r="AF8" s="6">
        <v>105</v>
      </c>
      <c r="AG8" s="6">
        <v>0</v>
      </c>
      <c r="AH8" s="6">
        <v>2</v>
      </c>
      <c r="AI8" s="6">
        <v>255</v>
      </c>
    </row>
    <row r="9" spans="1:35" ht="14.4" customHeight="1">
      <c r="A9" s="1" t="s">
        <v>38</v>
      </c>
      <c r="B9" s="7">
        <v>0</v>
      </c>
      <c r="C9" s="6">
        <v>24</v>
      </c>
      <c r="D9" s="6">
        <v>0</v>
      </c>
      <c r="E9" s="6">
        <v>1</v>
      </c>
      <c r="F9" s="6">
        <v>3</v>
      </c>
      <c r="G9" s="6">
        <v>0</v>
      </c>
      <c r="H9" s="6">
        <v>1</v>
      </c>
      <c r="I9" s="6">
        <v>29</v>
      </c>
      <c r="J9" s="7">
        <v>0</v>
      </c>
      <c r="K9" s="6">
        <v>332</v>
      </c>
      <c r="L9" s="6">
        <v>49</v>
      </c>
      <c r="M9" s="6">
        <v>1</v>
      </c>
      <c r="N9" s="6">
        <v>69</v>
      </c>
      <c r="O9" s="6">
        <v>0</v>
      </c>
      <c r="P9" s="6">
        <v>3</v>
      </c>
      <c r="Q9" s="6">
        <v>454</v>
      </c>
      <c r="R9" s="7">
        <v>0</v>
      </c>
      <c r="S9" s="6">
        <v>0</v>
      </c>
      <c r="T9" s="6">
        <v>29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29</v>
      </c>
      <c r="AA9" s="7">
        <v>0</v>
      </c>
      <c r="AB9" s="6">
        <v>0</v>
      </c>
      <c r="AC9" s="6">
        <v>454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454</v>
      </c>
    </row>
    <row r="10" spans="1:35" ht="14.4" customHeight="1">
      <c r="A10" s="1" t="s">
        <v>42</v>
      </c>
      <c r="B10" s="7">
        <v>20</v>
      </c>
      <c r="C10" s="6">
        <v>1</v>
      </c>
      <c r="D10" s="6">
        <v>0</v>
      </c>
      <c r="E10" s="6">
        <v>0</v>
      </c>
      <c r="F10" s="6">
        <v>343</v>
      </c>
      <c r="G10" s="6">
        <v>12</v>
      </c>
      <c r="H10" s="6">
        <v>0</v>
      </c>
      <c r="I10" s="6">
        <v>376</v>
      </c>
      <c r="J10" s="7">
        <v>17</v>
      </c>
      <c r="K10" s="6">
        <v>1</v>
      </c>
      <c r="L10" s="6">
        <v>0</v>
      </c>
      <c r="M10" s="6">
        <v>0</v>
      </c>
      <c r="N10" s="6">
        <v>253</v>
      </c>
      <c r="O10" s="6">
        <v>58</v>
      </c>
      <c r="P10" s="6">
        <v>0</v>
      </c>
      <c r="Q10" s="6">
        <v>329</v>
      </c>
      <c r="R10" s="7">
        <v>1</v>
      </c>
      <c r="S10" s="6">
        <v>336</v>
      </c>
      <c r="T10" s="6">
        <v>2</v>
      </c>
      <c r="U10" s="6">
        <v>0</v>
      </c>
      <c r="V10" s="6">
        <v>22</v>
      </c>
      <c r="W10" s="6">
        <v>15</v>
      </c>
      <c r="X10" s="6">
        <v>0</v>
      </c>
      <c r="Y10" s="6">
        <v>0</v>
      </c>
      <c r="Z10" s="6">
        <v>376</v>
      </c>
      <c r="AA10" s="7">
        <v>0</v>
      </c>
      <c r="AB10" s="6">
        <v>313</v>
      </c>
      <c r="AC10" s="6">
        <v>0</v>
      </c>
      <c r="AD10" s="6">
        <v>0</v>
      </c>
      <c r="AE10" s="6">
        <v>6</v>
      </c>
      <c r="AF10" s="6">
        <v>2</v>
      </c>
      <c r="AG10" s="6">
        <v>0</v>
      </c>
      <c r="AH10" s="6">
        <v>8</v>
      </c>
      <c r="AI10" s="6">
        <v>329</v>
      </c>
    </row>
    <row r="11" spans="1:35" ht="14.4" customHeight="1">
      <c r="A11" s="1" t="s">
        <v>901</v>
      </c>
      <c r="B11" s="7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6"/>
      <c r="W11" s="6"/>
      <c r="X11" s="6"/>
      <c r="Y11" s="6"/>
      <c r="Z11" s="6"/>
      <c r="AA11" s="7"/>
      <c r="AB11" s="6"/>
      <c r="AC11" s="6"/>
      <c r="AD11" s="6"/>
      <c r="AE11" s="6"/>
      <c r="AF11" s="6"/>
      <c r="AG11" s="6"/>
      <c r="AH11" s="6"/>
      <c r="AI11" s="6"/>
    </row>
    <row r="12" spans="1:35" ht="14.4" customHeight="1">
      <c r="A12" s="1" t="s">
        <v>45</v>
      </c>
      <c r="B12" s="7">
        <v>44</v>
      </c>
      <c r="C12" s="6">
        <v>561</v>
      </c>
      <c r="D12" s="6">
        <v>22</v>
      </c>
      <c r="E12" s="6">
        <v>8</v>
      </c>
      <c r="F12" s="6">
        <v>855</v>
      </c>
      <c r="G12" s="6">
        <v>0</v>
      </c>
      <c r="H12" s="6">
        <v>88</v>
      </c>
      <c r="I12" s="6">
        <v>1578</v>
      </c>
      <c r="J12" s="7">
        <v>31</v>
      </c>
      <c r="K12" s="6">
        <v>315</v>
      </c>
      <c r="L12" s="6">
        <v>11</v>
      </c>
      <c r="M12" s="6">
        <v>11</v>
      </c>
      <c r="N12" s="6">
        <v>619</v>
      </c>
      <c r="O12" s="6">
        <v>6</v>
      </c>
      <c r="P12" s="6">
        <v>169</v>
      </c>
      <c r="Q12" s="6">
        <v>1162</v>
      </c>
      <c r="R12" s="7">
        <v>67</v>
      </c>
      <c r="S12" s="6">
        <v>624</v>
      </c>
      <c r="T12" s="6">
        <v>3</v>
      </c>
      <c r="U12" s="6">
        <v>1</v>
      </c>
      <c r="V12" s="6">
        <v>6</v>
      </c>
      <c r="W12" s="6">
        <v>760</v>
      </c>
      <c r="X12" s="6">
        <v>0</v>
      </c>
      <c r="Y12" s="6">
        <v>96</v>
      </c>
      <c r="Z12" s="6">
        <v>1557</v>
      </c>
      <c r="AA12" s="7">
        <v>214</v>
      </c>
      <c r="AB12" s="6">
        <v>403</v>
      </c>
      <c r="AC12" s="6">
        <v>4</v>
      </c>
      <c r="AD12" s="6">
        <v>4</v>
      </c>
      <c r="AE12" s="6">
        <v>0</v>
      </c>
      <c r="AF12" s="6">
        <v>482</v>
      </c>
      <c r="AG12" s="6">
        <v>0</v>
      </c>
      <c r="AH12" s="6">
        <v>52</v>
      </c>
      <c r="AI12" s="6">
        <v>1159</v>
      </c>
    </row>
    <row r="13" spans="1:35" ht="14.4" customHeight="1">
      <c r="A13" s="1" t="s">
        <v>48</v>
      </c>
      <c r="B13" s="7">
        <v>14</v>
      </c>
      <c r="C13" s="6">
        <v>520</v>
      </c>
      <c r="D13" s="6">
        <v>4</v>
      </c>
      <c r="E13" s="6">
        <v>0</v>
      </c>
      <c r="F13" s="6">
        <v>786</v>
      </c>
      <c r="G13" s="6">
        <v>43</v>
      </c>
      <c r="H13" s="6">
        <v>199</v>
      </c>
      <c r="I13" s="6">
        <v>1566</v>
      </c>
      <c r="J13" s="7">
        <v>6</v>
      </c>
      <c r="K13" s="6">
        <v>400</v>
      </c>
      <c r="L13" s="6">
        <v>4</v>
      </c>
      <c r="M13" s="6">
        <v>0</v>
      </c>
      <c r="N13" s="6">
        <v>353</v>
      </c>
      <c r="O13" s="6">
        <v>27</v>
      </c>
      <c r="P13" s="6">
        <v>151</v>
      </c>
      <c r="Q13" s="6">
        <v>941</v>
      </c>
      <c r="R13" s="7">
        <v>65</v>
      </c>
      <c r="S13" s="6">
        <v>722</v>
      </c>
      <c r="T13" s="6">
        <v>11</v>
      </c>
      <c r="U13" s="6">
        <v>0</v>
      </c>
      <c r="V13" s="6">
        <v>13</v>
      </c>
      <c r="W13" s="6">
        <v>495</v>
      </c>
      <c r="X13" s="6">
        <v>190</v>
      </c>
      <c r="Y13" s="6">
        <v>70</v>
      </c>
      <c r="Z13" s="6">
        <v>1566</v>
      </c>
      <c r="AA13" s="7">
        <v>366</v>
      </c>
      <c r="AB13" s="6">
        <v>258</v>
      </c>
      <c r="AC13" s="6">
        <v>6</v>
      </c>
      <c r="AD13" s="6">
        <v>0</v>
      </c>
      <c r="AE13" s="6">
        <v>1</v>
      </c>
      <c r="AF13" s="6">
        <v>158</v>
      </c>
      <c r="AG13" s="6">
        <v>123</v>
      </c>
      <c r="AH13" s="6">
        <v>29</v>
      </c>
      <c r="AI13" s="6">
        <v>941</v>
      </c>
    </row>
    <row r="14" spans="1:35" ht="14.4" customHeight="1">
      <c r="A14" s="1" t="s">
        <v>931</v>
      </c>
      <c r="B14" s="7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7"/>
      <c r="AB14" s="6"/>
      <c r="AC14" s="6"/>
      <c r="AD14" s="6"/>
      <c r="AE14" s="6"/>
      <c r="AF14" s="6"/>
      <c r="AG14" s="6"/>
      <c r="AH14" s="6"/>
      <c r="AI14" s="6"/>
    </row>
    <row r="15" spans="1:35" ht="14.4" customHeight="1">
      <c r="A15" s="1" t="s">
        <v>656</v>
      </c>
      <c r="B15" s="14">
        <v>0</v>
      </c>
      <c r="C15" s="13">
        <v>0</v>
      </c>
      <c r="D15" s="13">
        <v>0</v>
      </c>
      <c r="E15" s="13">
        <v>0</v>
      </c>
      <c r="F15" s="13">
        <v>0</v>
      </c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7"/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6"/>
    </row>
    <row r="16" spans="1:35" ht="14.4" customHeight="1">
      <c r="A16" s="1" t="s">
        <v>657</v>
      </c>
      <c r="B16" s="7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6"/>
    </row>
    <row r="17" spans="1:35" ht="14.4" customHeight="1">
      <c r="A17" s="1" t="s">
        <v>52</v>
      </c>
      <c r="B17" s="7">
        <v>0</v>
      </c>
      <c r="C17" s="6">
        <v>6</v>
      </c>
      <c r="D17" s="6">
        <v>0</v>
      </c>
      <c r="E17" s="6">
        <v>3</v>
      </c>
      <c r="F17" s="6">
        <v>130</v>
      </c>
      <c r="G17" s="6">
        <v>0</v>
      </c>
      <c r="H17" s="6">
        <v>0</v>
      </c>
      <c r="I17" s="6">
        <v>139</v>
      </c>
      <c r="J17" s="7">
        <v>22</v>
      </c>
      <c r="K17" s="6">
        <v>297</v>
      </c>
      <c r="L17" s="6">
        <v>0</v>
      </c>
      <c r="M17" s="6">
        <v>10</v>
      </c>
      <c r="N17" s="6">
        <v>152</v>
      </c>
      <c r="O17" s="6">
        <v>5</v>
      </c>
      <c r="P17" s="6">
        <v>0</v>
      </c>
      <c r="Q17" s="6">
        <v>486</v>
      </c>
      <c r="R17" s="7">
        <v>0</v>
      </c>
      <c r="S17" s="6">
        <v>0</v>
      </c>
      <c r="T17" s="6">
        <v>26</v>
      </c>
      <c r="U17" s="6">
        <v>0</v>
      </c>
      <c r="V17" s="6">
        <v>2</v>
      </c>
      <c r="W17" s="6">
        <v>111</v>
      </c>
      <c r="X17" s="6">
        <v>0</v>
      </c>
      <c r="Y17" s="6">
        <v>0</v>
      </c>
      <c r="Z17" s="6">
        <v>139</v>
      </c>
      <c r="AA17" s="7">
        <v>39</v>
      </c>
      <c r="AB17" s="6">
        <v>4</v>
      </c>
      <c r="AC17" s="6">
        <v>32</v>
      </c>
      <c r="AD17" s="6">
        <v>0</v>
      </c>
      <c r="AE17" s="6">
        <v>7</v>
      </c>
      <c r="AF17" s="6">
        <v>399</v>
      </c>
      <c r="AG17" s="6">
        <v>1</v>
      </c>
      <c r="AH17" s="6">
        <v>4</v>
      </c>
      <c r="AI17" s="6">
        <v>486</v>
      </c>
    </row>
    <row r="18" spans="1:35" ht="14.4" customHeight="1">
      <c r="A18" s="1" t="s">
        <v>902</v>
      </c>
      <c r="B18" s="14">
        <v>0</v>
      </c>
      <c r="C18" s="13">
        <v>56</v>
      </c>
      <c r="D18" s="13">
        <v>0</v>
      </c>
      <c r="E18" s="13">
        <v>2</v>
      </c>
      <c r="F18" s="13">
        <v>11</v>
      </c>
      <c r="G18" s="13">
        <v>0</v>
      </c>
      <c r="H18" s="13">
        <v>0</v>
      </c>
      <c r="I18" s="13">
        <v>69</v>
      </c>
      <c r="J18" s="14">
        <v>0</v>
      </c>
      <c r="K18" s="13">
        <v>591</v>
      </c>
      <c r="L18" s="13">
        <v>2</v>
      </c>
      <c r="M18" s="13">
        <v>4</v>
      </c>
      <c r="N18" s="13">
        <v>100</v>
      </c>
      <c r="O18" s="13">
        <v>0</v>
      </c>
      <c r="P18" s="13">
        <v>0</v>
      </c>
      <c r="Q18" s="13">
        <v>697</v>
      </c>
      <c r="R18" s="14">
        <v>0</v>
      </c>
      <c r="S18" s="13">
        <v>0</v>
      </c>
      <c r="T18" s="13">
        <v>68</v>
      </c>
      <c r="U18" s="13">
        <v>0</v>
      </c>
      <c r="V18" s="13">
        <v>1</v>
      </c>
      <c r="W18" s="13">
        <v>0</v>
      </c>
      <c r="X18" s="13">
        <v>0</v>
      </c>
      <c r="Y18" s="13">
        <v>0</v>
      </c>
      <c r="Z18" s="13">
        <v>69</v>
      </c>
      <c r="AA18" s="14">
        <v>6</v>
      </c>
      <c r="AB18" s="13">
        <v>0</v>
      </c>
      <c r="AC18" s="13">
        <v>686</v>
      </c>
      <c r="AD18" s="13">
        <v>0</v>
      </c>
      <c r="AE18" s="13">
        <v>1</v>
      </c>
      <c r="AF18" s="13">
        <v>4</v>
      </c>
      <c r="AG18" s="13">
        <v>0</v>
      </c>
      <c r="AH18" s="13">
        <v>0</v>
      </c>
      <c r="AI18" s="13">
        <v>697</v>
      </c>
    </row>
    <row r="19" spans="1:35" ht="14.4" customHeight="1">
      <c r="A19" s="1" t="s">
        <v>660</v>
      </c>
      <c r="B19" s="14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14"/>
      <c r="S19" s="6"/>
      <c r="T19" s="6"/>
      <c r="U19" s="6"/>
      <c r="V19" s="6"/>
      <c r="W19" s="6"/>
      <c r="X19" s="6"/>
      <c r="Y19" s="6"/>
      <c r="Z19" s="6"/>
      <c r="AA19" s="7"/>
      <c r="AB19" s="6"/>
      <c r="AC19" s="6"/>
      <c r="AD19" s="6"/>
      <c r="AE19" s="6"/>
      <c r="AF19" s="6"/>
      <c r="AG19" s="6"/>
      <c r="AH19" s="6"/>
      <c r="AI19" s="6"/>
    </row>
    <row r="20" spans="1:35" ht="14.4" customHeight="1">
      <c r="A20" s="1" t="s">
        <v>56</v>
      </c>
      <c r="B20" s="7">
        <v>21</v>
      </c>
      <c r="C20" s="6">
        <v>394</v>
      </c>
      <c r="D20" s="6">
        <v>0</v>
      </c>
      <c r="E20" s="6">
        <v>15</v>
      </c>
      <c r="F20" s="6">
        <v>1734</v>
      </c>
      <c r="G20" s="6">
        <v>258</v>
      </c>
      <c r="H20" s="6">
        <v>26</v>
      </c>
      <c r="I20" s="6">
        <v>2448</v>
      </c>
      <c r="J20" s="7">
        <v>91</v>
      </c>
      <c r="K20" s="6">
        <v>263</v>
      </c>
      <c r="L20" s="6">
        <v>10</v>
      </c>
      <c r="M20" s="6">
        <v>22</v>
      </c>
      <c r="N20" s="6">
        <v>580</v>
      </c>
      <c r="O20" s="6">
        <v>1076</v>
      </c>
      <c r="P20" s="6">
        <v>17</v>
      </c>
      <c r="Q20" s="6">
        <v>2059</v>
      </c>
      <c r="R20" s="7">
        <v>22</v>
      </c>
      <c r="S20" s="6">
        <v>297</v>
      </c>
      <c r="T20" s="6">
        <v>0</v>
      </c>
      <c r="U20" s="6">
        <v>0</v>
      </c>
      <c r="V20" s="6">
        <v>4</v>
      </c>
      <c r="W20" s="6">
        <v>2072</v>
      </c>
      <c r="X20" s="6">
        <v>0</v>
      </c>
      <c r="Y20" s="6">
        <v>41</v>
      </c>
      <c r="Z20" s="6">
        <v>2436</v>
      </c>
      <c r="AA20" s="7">
        <v>485</v>
      </c>
      <c r="AB20" s="6">
        <v>692</v>
      </c>
      <c r="AC20" s="6">
        <v>0</v>
      </c>
      <c r="AD20" s="6">
        <v>0</v>
      </c>
      <c r="AE20" s="6">
        <v>4</v>
      </c>
      <c r="AF20" s="6">
        <v>770</v>
      </c>
      <c r="AG20" s="6">
        <v>2</v>
      </c>
      <c r="AH20" s="6">
        <v>77</v>
      </c>
      <c r="AI20" s="6">
        <v>2030</v>
      </c>
    </row>
    <row r="21" spans="1:35" ht="14.4" customHeight="1">
      <c r="A21" s="1" t="s">
        <v>661</v>
      </c>
      <c r="B21" s="14">
        <v>0</v>
      </c>
      <c r="C21" s="13">
        <v>0</v>
      </c>
      <c r="D21" s="13">
        <v>0</v>
      </c>
      <c r="E21" s="13">
        <v>0</v>
      </c>
      <c r="F21" s="13">
        <v>0</v>
      </c>
      <c r="G21" s="6"/>
      <c r="H21" s="6"/>
      <c r="I21" s="6"/>
      <c r="J21" s="14">
        <v>120</v>
      </c>
      <c r="K21" s="13">
        <v>20</v>
      </c>
      <c r="L21" s="13">
        <v>0</v>
      </c>
      <c r="M21" s="13">
        <v>0</v>
      </c>
      <c r="N21" s="13">
        <v>14</v>
      </c>
      <c r="O21" s="13">
        <v>521</v>
      </c>
      <c r="P21" s="13">
        <v>0</v>
      </c>
      <c r="Q21" s="13">
        <v>675</v>
      </c>
      <c r="R21" s="7"/>
      <c r="S21" s="6"/>
      <c r="T21" s="6"/>
      <c r="U21" s="6"/>
      <c r="V21" s="6"/>
      <c r="W21" s="6"/>
      <c r="X21" s="6"/>
      <c r="Y21" s="6"/>
      <c r="Z21" s="6"/>
      <c r="AA21" s="14">
        <v>0</v>
      </c>
      <c r="AB21" s="13">
        <v>425</v>
      </c>
      <c r="AC21" s="13">
        <v>52</v>
      </c>
      <c r="AD21" s="13">
        <v>36</v>
      </c>
      <c r="AE21" s="13">
        <v>10</v>
      </c>
      <c r="AF21" s="13">
        <v>2</v>
      </c>
      <c r="AG21" s="13">
        <v>0</v>
      </c>
      <c r="AH21" s="13">
        <v>150</v>
      </c>
      <c r="AI21" s="13">
        <v>675</v>
      </c>
    </row>
    <row r="22" spans="1:35" ht="14.4" customHeight="1">
      <c r="A22" s="1" t="s">
        <v>903</v>
      </c>
      <c r="B22" s="7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</row>
    <row r="23" spans="1:35" ht="14.4" customHeight="1">
      <c r="A23" s="1" t="s">
        <v>664</v>
      </c>
      <c r="B23" s="14">
        <v>2</v>
      </c>
      <c r="C23" s="13">
        <v>103</v>
      </c>
      <c r="D23" s="13">
        <v>2</v>
      </c>
      <c r="E23" s="13">
        <v>3</v>
      </c>
      <c r="F23" s="13">
        <v>77</v>
      </c>
      <c r="G23" s="13">
        <v>0</v>
      </c>
      <c r="H23" s="13">
        <v>0</v>
      </c>
      <c r="I23" s="13">
        <v>187</v>
      </c>
      <c r="J23" s="14">
        <v>3</v>
      </c>
      <c r="K23" s="13">
        <v>67</v>
      </c>
      <c r="L23" s="13">
        <v>10</v>
      </c>
      <c r="M23" s="13">
        <v>2</v>
      </c>
      <c r="N23" s="13">
        <v>46</v>
      </c>
      <c r="O23" s="13">
        <v>0</v>
      </c>
      <c r="P23" s="13">
        <v>1</v>
      </c>
      <c r="Q23" s="13">
        <v>129</v>
      </c>
      <c r="R23" s="14">
        <v>8</v>
      </c>
      <c r="S23" s="13">
        <v>19</v>
      </c>
      <c r="T23" s="13">
        <v>0</v>
      </c>
      <c r="U23" s="13">
        <v>0</v>
      </c>
      <c r="V23" s="13">
        <v>0</v>
      </c>
      <c r="W23" s="13">
        <v>157</v>
      </c>
      <c r="X23" s="13">
        <v>1</v>
      </c>
      <c r="Y23" s="13">
        <v>2</v>
      </c>
      <c r="Z23" s="13">
        <v>187</v>
      </c>
      <c r="AA23" s="14">
        <v>39</v>
      </c>
      <c r="AB23" s="13">
        <v>17</v>
      </c>
      <c r="AC23" s="13">
        <v>0</v>
      </c>
      <c r="AD23" s="13">
        <v>0</v>
      </c>
      <c r="AE23" s="13">
        <v>1</v>
      </c>
      <c r="AF23" s="13">
        <v>69</v>
      </c>
      <c r="AG23" s="13">
        <v>0</v>
      </c>
      <c r="AH23" s="13">
        <v>3</v>
      </c>
      <c r="AI23" s="13">
        <v>129</v>
      </c>
    </row>
    <row r="24" spans="1:35" ht="14.4" customHeight="1">
      <c r="A24" s="1" t="s">
        <v>61</v>
      </c>
      <c r="B24" s="7">
        <v>11</v>
      </c>
      <c r="C24" s="6">
        <v>751</v>
      </c>
      <c r="D24" s="6">
        <v>0</v>
      </c>
      <c r="E24" s="6">
        <v>1</v>
      </c>
      <c r="F24" s="6">
        <v>203</v>
      </c>
      <c r="G24" s="6">
        <v>64</v>
      </c>
      <c r="H24" s="6">
        <v>0</v>
      </c>
      <c r="I24" s="6">
        <v>1030</v>
      </c>
      <c r="J24" s="7">
        <v>25</v>
      </c>
      <c r="K24" s="6">
        <v>904</v>
      </c>
      <c r="L24" s="6">
        <v>14</v>
      </c>
      <c r="M24" s="6">
        <v>5</v>
      </c>
      <c r="N24" s="6">
        <v>410</v>
      </c>
      <c r="O24" s="6">
        <v>60</v>
      </c>
      <c r="P24" s="6">
        <v>0</v>
      </c>
      <c r="Q24" s="6">
        <v>1418</v>
      </c>
      <c r="R24" s="7">
        <v>22</v>
      </c>
      <c r="S24" s="6">
        <v>118</v>
      </c>
      <c r="T24" s="6">
        <v>0</v>
      </c>
      <c r="U24" s="6">
        <v>0</v>
      </c>
      <c r="V24" s="6">
        <v>11</v>
      </c>
      <c r="W24" s="6">
        <v>868</v>
      </c>
      <c r="X24" s="6">
        <v>0</v>
      </c>
      <c r="Y24" s="6">
        <v>11</v>
      </c>
      <c r="Z24" s="6">
        <v>1030</v>
      </c>
      <c r="AA24" s="7">
        <v>233</v>
      </c>
      <c r="AB24" s="6">
        <v>412</v>
      </c>
      <c r="AC24" s="6">
        <v>0</v>
      </c>
      <c r="AD24" s="6">
        <v>0</v>
      </c>
      <c r="AE24" s="6">
        <v>21</v>
      </c>
      <c r="AF24" s="6">
        <v>720</v>
      </c>
      <c r="AG24" s="6">
        <v>0</v>
      </c>
      <c r="AH24" s="6">
        <v>32</v>
      </c>
      <c r="AI24" s="6">
        <v>1418</v>
      </c>
    </row>
    <row r="25" spans="1:35" ht="14.4" customHeight="1">
      <c r="A25" s="1" t="s">
        <v>668</v>
      </c>
      <c r="B25" s="14">
        <v>3</v>
      </c>
      <c r="C25" s="13">
        <v>2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7</v>
      </c>
      <c r="J25" s="14">
        <v>6</v>
      </c>
      <c r="K25" s="13">
        <v>3</v>
      </c>
      <c r="L25" s="13">
        <v>0</v>
      </c>
      <c r="M25" s="13">
        <v>0</v>
      </c>
      <c r="N25" s="13">
        <v>17</v>
      </c>
      <c r="O25" s="13">
        <v>18</v>
      </c>
      <c r="P25" s="13">
        <v>0</v>
      </c>
      <c r="Q25" s="13">
        <v>44</v>
      </c>
      <c r="R25" s="14">
        <v>0</v>
      </c>
      <c r="S25" s="13">
        <v>4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3</v>
      </c>
      <c r="Z25" s="13">
        <v>7</v>
      </c>
      <c r="AA25" s="14">
        <v>0</v>
      </c>
      <c r="AB25" s="13">
        <v>37</v>
      </c>
      <c r="AC25" s="13">
        <v>1</v>
      </c>
      <c r="AD25" s="13">
        <v>0</v>
      </c>
      <c r="AE25" s="13">
        <v>0</v>
      </c>
      <c r="AF25" s="13">
        <v>0</v>
      </c>
      <c r="AG25" s="13">
        <v>0</v>
      </c>
      <c r="AH25" s="13">
        <v>6</v>
      </c>
      <c r="AI25" s="13">
        <v>44</v>
      </c>
    </row>
    <row r="26" spans="1:35" ht="14.4" customHeight="1">
      <c r="A26" s="1" t="s">
        <v>671</v>
      </c>
      <c r="B26" s="14">
        <v>4</v>
      </c>
      <c r="C26" s="13">
        <v>167</v>
      </c>
      <c r="D26" s="13">
        <v>0</v>
      </c>
      <c r="E26" s="13">
        <v>0</v>
      </c>
      <c r="F26" s="13">
        <v>156</v>
      </c>
      <c r="G26" s="13">
        <v>408</v>
      </c>
      <c r="H26" s="13">
        <v>0</v>
      </c>
      <c r="I26" s="13">
        <v>735</v>
      </c>
      <c r="J26" s="14">
        <v>11</v>
      </c>
      <c r="K26" s="13">
        <v>26</v>
      </c>
      <c r="L26" s="13">
        <v>0</v>
      </c>
      <c r="M26" s="13">
        <v>0</v>
      </c>
      <c r="N26" s="13">
        <v>67</v>
      </c>
      <c r="O26" s="13">
        <v>356</v>
      </c>
      <c r="P26" s="13">
        <v>0</v>
      </c>
      <c r="Q26" s="13">
        <v>460</v>
      </c>
      <c r="R26" s="14">
        <v>6</v>
      </c>
      <c r="S26" s="13">
        <v>0</v>
      </c>
      <c r="T26" s="13">
        <v>90</v>
      </c>
      <c r="U26" s="13">
        <v>0</v>
      </c>
      <c r="V26" s="13">
        <v>12</v>
      </c>
      <c r="W26" s="13">
        <v>622</v>
      </c>
      <c r="X26" s="13">
        <v>3</v>
      </c>
      <c r="Y26" s="13">
        <v>2</v>
      </c>
      <c r="Z26" s="13">
        <v>735</v>
      </c>
      <c r="AA26" s="14">
        <v>150</v>
      </c>
      <c r="AB26" s="13">
        <v>0</v>
      </c>
      <c r="AC26" s="13">
        <v>127</v>
      </c>
      <c r="AD26" s="13">
        <v>0</v>
      </c>
      <c r="AE26" s="13">
        <v>1</v>
      </c>
      <c r="AF26" s="13">
        <v>170</v>
      </c>
      <c r="AG26" s="13">
        <v>5</v>
      </c>
      <c r="AH26" s="13">
        <v>7</v>
      </c>
      <c r="AI26" s="13">
        <v>460</v>
      </c>
    </row>
    <row r="27" spans="1:35" ht="14.4" customHeight="1">
      <c r="A27" s="1" t="s">
        <v>64</v>
      </c>
      <c r="B27" s="7"/>
      <c r="C27" s="6"/>
      <c r="D27" s="6"/>
      <c r="E27" s="6"/>
      <c r="F27" s="6"/>
      <c r="G27" s="6"/>
      <c r="H27" s="6"/>
      <c r="I27" s="6"/>
      <c r="J27" s="7">
        <v>56</v>
      </c>
      <c r="K27" s="6">
        <v>441</v>
      </c>
      <c r="L27" s="6">
        <v>28</v>
      </c>
      <c r="M27" s="6">
        <v>48</v>
      </c>
      <c r="N27" s="6">
        <v>433</v>
      </c>
      <c r="O27" s="6">
        <v>0</v>
      </c>
      <c r="P27" s="6">
        <v>0</v>
      </c>
      <c r="Q27" s="6">
        <v>1006</v>
      </c>
      <c r="R27" s="7"/>
      <c r="S27" s="6"/>
      <c r="T27" s="6"/>
      <c r="U27" s="6"/>
      <c r="V27" s="6"/>
      <c r="W27" s="6"/>
      <c r="X27" s="6"/>
      <c r="Y27" s="6"/>
      <c r="Z27" s="6"/>
      <c r="AA27" s="7">
        <v>331</v>
      </c>
      <c r="AB27" s="6">
        <v>4</v>
      </c>
      <c r="AC27" s="6">
        <v>79</v>
      </c>
      <c r="AD27" s="6">
        <v>0</v>
      </c>
      <c r="AE27" s="6">
        <v>0</v>
      </c>
      <c r="AF27" s="6">
        <v>517</v>
      </c>
      <c r="AG27" s="6">
        <v>0</v>
      </c>
      <c r="AH27" s="6">
        <v>75</v>
      </c>
      <c r="AI27" s="6">
        <v>1006</v>
      </c>
    </row>
    <row r="28" spans="1:35" ht="14.4" customHeight="1">
      <c r="A28" s="1" t="s">
        <v>69</v>
      </c>
      <c r="B28" s="7">
        <v>1</v>
      </c>
      <c r="C28" s="6">
        <v>216</v>
      </c>
      <c r="D28" s="6">
        <v>0</v>
      </c>
      <c r="E28" s="6">
        <v>3</v>
      </c>
      <c r="F28" s="6">
        <v>645</v>
      </c>
      <c r="G28" s="6">
        <v>0</v>
      </c>
      <c r="H28" s="6">
        <v>0</v>
      </c>
      <c r="I28" s="6">
        <v>865</v>
      </c>
      <c r="J28" s="7">
        <v>18</v>
      </c>
      <c r="K28" s="6">
        <v>531</v>
      </c>
      <c r="L28" s="6">
        <v>0</v>
      </c>
      <c r="M28" s="6">
        <v>6</v>
      </c>
      <c r="N28" s="6">
        <v>881</v>
      </c>
      <c r="O28" s="6">
        <v>0</v>
      </c>
      <c r="P28" s="6">
        <v>0</v>
      </c>
      <c r="Q28" s="6">
        <v>1436</v>
      </c>
      <c r="R28" s="7">
        <v>21</v>
      </c>
      <c r="S28" s="6">
        <v>73</v>
      </c>
      <c r="T28" s="6">
        <v>0</v>
      </c>
      <c r="U28" s="6">
        <v>36</v>
      </c>
      <c r="V28" s="6">
        <v>0</v>
      </c>
      <c r="W28" s="6">
        <v>734</v>
      </c>
      <c r="X28" s="6">
        <v>0</v>
      </c>
      <c r="Y28" s="6">
        <v>1</v>
      </c>
      <c r="Z28" s="6">
        <v>865</v>
      </c>
      <c r="AA28" s="7">
        <v>78</v>
      </c>
      <c r="AB28" s="6">
        <v>122</v>
      </c>
      <c r="AC28" s="6">
        <v>23</v>
      </c>
      <c r="AD28" s="6">
        <v>184</v>
      </c>
      <c r="AE28" s="6">
        <v>0</v>
      </c>
      <c r="AF28" s="6">
        <v>1011</v>
      </c>
      <c r="AG28" s="6">
        <v>0</v>
      </c>
      <c r="AH28" s="6">
        <v>18</v>
      </c>
      <c r="AI28" s="6">
        <v>1436</v>
      </c>
    </row>
    <row r="29" spans="1:35" ht="14.4" customHeight="1">
      <c r="A29" s="1" t="s">
        <v>673</v>
      </c>
      <c r="B29" s="14">
        <v>0</v>
      </c>
      <c r="C29" s="13">
        <v>70</v>
      </c>
      <c r="D29" s="13">
        <v>0</v>
      </c>
      <c r="E29" s="13">
        <v>6</v>
      </c>
      <c r="F29" s="13">
        <v>4</v>
      </c>
      <c r="G29" s="13">
        <v>0</v>
      </c>
      <c r="H29" s="13">
        <v>0</v>
      </c>
      <c r="I29" s="13">
        <v>80</v>
      </c>
      <c r="J29" s="14">
        <v>0</v>
      </c>
      <c r="K29" s="13">
        <v>272</v>
      </c>
      <c r="L29" s="13">
        <v>0</v>
      </c>
      <c r="M29" s="13">
        <v>27</v>
      </c>
      <c r="N29" s="13">
        <v>64</v>
      </c>
      <c r="O29" s="13">
        <v>0</v>
      </c>
      <c r="P29" s="13">
        <v>0</v>
      </c>
      <c r="Q29" s="13">
        <v>363</v>
      </c>
      <c r="R29" s="14">
        <v>2</v>
      </c>
      <c r="S29" s="13">
        <v>0</v>
      </c>
      <c r="T29" s="13">
        <v>1</v>
      </c>
      <c r="U29" s="13">
        <v>0</v>
      </c>
      <c r="V29" s="13">
        <v>0</v>
      </c>
      <c r="W29" s="13">
        <v>77</v>
      </c>
      <c r="X29" s="13">
        <v>0</v>
      </c>
      <c r="Y29" s="13">
        <v>0</v>
      </c>
      <c r="Z29" s="13">
        <v>80</v>
      </c>
      <c r="AA29" s="14">
        <v>43</v>
      </c>
      <c r="AB29" s="13">
        <v>0</v>
      </c>
      <c r="AC29" s="13">
        <v>71</v>
      </c>
      <c r="AD29" s="13">
        <v>0</v>
      </c>
      <c r="AE29" s="13">
        <v>0</v>
      </c>
      <c r="AF29" s="13">
        <v>249</v>
      </c>
      <c r="AG29" s="13">
        <v>0</v>
      </c>
      <c r="AH29" s="13">
        <v>0</v>
      </c>
      <c r="AI29" s="13">
        <v>363</v>
      </c>
    </row>
    <row r="30" spans="1:35" ht="14.4" customHeight="1">
      <c r="A30" s="1" t="s">
        <v>904</v>
      </c>
      <c r="B30" s="14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3"/>
      <c r="R30" s="14"/>
      <c r="S30" s="13"/>
      <c r="T30" s="13"/>
      <c r="U30" s="13"/>
      <c r="V30" s="13"/>
      <c r="W30" s="13"/>
      <c r="X30" s="13"/>
      <c r="Y30" s="13"/>
      <c r="Z30" s="13"/>
      <c r="AA30" s="14"/>
      <c r="AB30" s="13"/>
      <c r="AC30" s="13"/>
      <c r="AD30" s="13"/>
      <c r="AE30" s="13"/>
      <c r="AF30" s="13"/>
      <c r="AG30" s="13"/>
      <c r="AH30" s="13"/>
      <c r="AI30" s="13"/>
    </row>
    <row r="31" spans="1:35" ht="14.4" customHeight="1">
      <c r="A31" s="1" t="s">
        <v>74</v>
      </c>
      <c r="B31" s="7">
        <v>0</v>
      </c>
      <c r="C31" s="6">
        <v>519</v>
      </c>
      <c r="D31" s="6">
        <v>5</v>
      </c>
      <c r="E31" s="6">
        <v>4</v>
      </c>
      <c r="F31" s="6">
        <v>715</v>
      </c>
      <c r="G31" s="6">
        <v>0</v>
      </c>
      <c r="H31" s="6">
        <v>0</v>
      </c>
      <c r="I31" s="6">
        <v>1243</v>
      </c>
      <c r="J31" s="7">
        <v>15</v>
      </c>
      <c r="K31" s="6">
        <v>1125</v>
      </c>
      <c r="L31" s="6">
        <v>37</v>
      </c>
      <c r="M31" s="6">
        <v>7</v>
      </c>
      <c r="N31" s="6">
        <v>540</v>
      </c>
      <c r="O31" s="6">
        <v>0</v>
      </c>
      <c r="P31" s="6">
        <v>0</v>
      </c>
      <c r="Q31" s="6">
        <v>1724</v>
      </c>
      <c r="R31" s="7">
        <v>7</v>
      </c>
      <c r="S31" s="6">
        <v>0</v>
      </c>
      <c r="T31" s="6">
        <v>379</v>
      </c>
      <c r="U31" s="6">
        <v>0</v>
      </c>
      <c r="V31" s="6">
        <v>77</v>
      </c>
      <c r="W31" s="6">
        <v>780</v>
      </c>
      <c r="X31" s="6">
        <v>0</v>
      </c>
      <c r="Y31" s="6">
        <v>0</v>
      </c>
      <c r="Z31" s="6">
        <v>1243</v>
      </c>
      <c r="AA31" s="7">
        <v>75</v>
      </c>
      <c r="AB31" s="6">
        <v>0</v>
      </c>
      <c r="AC31" s="6">
        <v>1033</v>
      </c>
      <c r="AD31" s="6">
        <v>0</v>
      </c>
      <c r="AE31" s="6">
        <v>8</v>
      </c>
      <c r="AF31" s="6">
        <v>586</v>
      </c>
      <c r="AG31" s="6">
        <v>0</v>
      </c>
      <c r="AH31" s="6">
        <v>22</v>
      </c>
      <c r="AI31" s="6">
        <v>1724</v>
      </c>
    </row>
    <row r="32" spans="1:35">
      <c r="A32" s="1" t="s">
        <v>675</v>
      </c>
      <c r="B32" s="7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/>
      <c r="Q32" s="6"/>
      <c r="R32" s="7"/>
      <c r="S32" s="6"/>
      <c r="T32" s="6"/>
      <c r="U32" s="6"/>
      <c r="V32" s="6"/>
      <c r="W32" s="6"/>
      <c r="X32" s="6"/>
      <c r="Y32" s="6"/>
      <c r="Z32" s="6"/>
      <c r="AA32" s="7"/>
      <c r="AB32" s="6"/>
      <c r="AC32" s="6"/>
      <c r="AD32" s="6"/>
      <c r="AE32" s="6"/>
      <c r="AF32" s="6"/>
      <c r="AG32" s="6"/>
      <c r="AH32" s="6"/>
      <c r="AI32" s="6"/>
    </row>
    <row r="33" spans="1:35">
      <c r="A33" s="1" t="s">
        <v>79</v>
      </c>
      <c r="B33" s="7">
        <v>8</v>
      </c>
      <c r="C33" s="6">
        <v>94</v>
      </c>
      <c r="D33" s="6">
        <v>0</v>
      </c>
      <c r="E33" s="6">
        <v>0</v>
      </c>
      <c r="F33" s="6">
        <v>495</v>
      </c>
      <c r="G33" s="6">
        <v>0</v>
      </c>
      <c r="H33" s="6">
        <v>3</v>
      </c>
      <c r="I33" s="6">
        <v>600</v>
      </c>
      <c r="J33" s="7">
        <v>45</v>
      </c>
      <c r="K33" s="6">
        <v>491</v>
      </c>
      <c r="L33" s="6">
        <v>17</v>
      </c>
      <c r="M33" s="6">
        <v>0</v>
      </c>
      <c r="N33" s="6">
        <v>402</v>
      </c>
      <c r="O33" s="6">
        <v>0</v>
      </c>
      <c r="P33" s="6">
        <v>31</v>
      </c>
      <c r="Q33" s="6">
        <v>986</v>
      </c>
      <c r="R33" s="7">
        <v>5</v>
      </c>
      <c r="S33" s="6">
        <v>51</v>
      </c>
      <c r="T33" s="6">
        <v>0</v>
      </c>
      <c r="U33" s="6">
        <v>0</v>
      </c>
      <c r="V33" s="6">
        <v>4</v>
      </c>
      <c r="W33" s="6">
        <v>223</v>
      </c>
      <c r="X33" s="6">
        <v>0</v>
      </c>
      <c r="Y33" s="6">
        <v>0</v>
      </c>
      <c r="Z33" s="6">
        <v>283</v>
      </c>
      <c r="AA33" s="7">
        <v>106</v>
      </c>
      <c r="AB33" s="6">
        <v>98</v>
      </c>
      <c r="AC33" s="6">
        <v>0</v>
      </c>
      <c r="AD33" s="6">
        <v>0</v>
      </c>
      <c r="AE33" s="6">
        <v>5</v>
      </c>
      <c r="AF33" s="6">
        <v>253</v>
      </c>
      <c r="AG33" s="6">
        <v>14</v>
      </c>
      <c r="AH33" s="6">
        <v>11</v>
      </c>
      <c r="AI33" s="6">
        <v>487</v>
      </c>
    </row>
    <row r="34" spans="1:35">
      <c r="A34" s="1" t="s">
        <v>677</v>
      </c>
      <c r="B34" s="14">
        <v>60</v>
      </c>
      <c r="C34" s="13">
        <v>128</v>
      </c>
      <c r="D34" s="13">
        <v>0</v>
      </c>
      <c r="E34" s="13">
        <v>0</v>
      </c>
      <c r="F34" s="13">
        <v>197</v>
      </c>
      <c r="G34" s="13">
        <v>387</v>
      </c>
      <c r="H34" s="13">
        <v>131</v>
      </c>
      <c r="I34" s="13">
        <v>903</v>
      </c>
      <c r="J34" s="7"/>
      <c r="K34" s="6"/>
      <c r="L34" s="6"/>
      <c r="M34" s="6"/>
      <c r="N34" s="6"/>
      <c r="O34" s="6"/>
      <c r="P34" s="6"/>
      <c r="Q34" s="6"/>
      <c r="R34" s="14">
        <v>2</v>
      </c>
      <c r="S34" s="13">
        <v>816</v>
      </c>
      <c r="T34" s="13">
        <v>1</v>
      </c>
      <c r="U34" s="13">
        <v>0</v>
      </c>
      <c r="V34" s="13">
        <v>12</v>
      </c>
      <c r="W34" s="13">
        <v>12</v>
      </c>
      <c r="X34" s="13">
        <v>0</v>
      </c>
      <c r="Y34" s="13">
        <v>60</v>
      </c>
      <c r="Z34" s="13">
        <v>903</v>
      </c>
      <c r="AA34" s="7"/>
      <c r="AB34" s="6"/>
      <c r="AC34" s="6"/>
      <c r="AD34" s="6"/>
      <c r="AE34" s="6"/>
      <c r="AF34" s="6"/>
      <c r="AG34" s="6"/>
      <c r="AH34" s="6"/>
      <c r="AI34" s="6"/>
    </row>
    <row r="35" spans="1:35">
      <c r="A35" s="1" t="s">
        <v>679</v>
      </c>
      <c r="B35" s="14">
        <v>91</v>
      </c>
      <c r="C35" s="13">
        <v>0</v>
      </c>
      <c r="D35" s="13">
        <v>0</v>
      </c>
      <c r="E35" s="13">
        <v>0</v>
      </c>
      <c r="F35" s="13">
        <v>660</v>
      </c>
      <c r="G35" s="13">
        <v>45</v>
      </c>
      <c r="H35" s="13">
        <v>0</v>
      </c>
      <c r="I35" s="13">
        <v>796</v>
      </c>
      <c r="J35" s="7"/>
      <c r="K35" s="6"/>
      <c r="L35" s="6"/>
      <c r="M35" s="6"/>
      <c r="N35" s="6"/>
      <c r="O35" s="6"/>
      <c r="P35" s="6"/>
      <c r="Q35" s="6"/>
      <c r="R35" s="14">
        <v>0</v>
      </c>
      <c r="S35" s="13">
        <v>685</v>
      </c>
      <c r="T35" s="13">
        <v>0</v>
      </c>
      <c r="U35" s="13">
        <v>0</v>
      </c>
      <c r="V35" s="13">
        <v>24</v>
      </c>
      <c r="W35" s="13">
        <v>24</v>
      </c>
      <c r="X35" s="13">
        <v>0</v>
      </c>
      <c r="Y35" s="13">
        <v>63</v>
      </c>
      <c r="Z35" s="13">
        <v>796</v>
      </c>
      <c r="AA35" s="7"/>
      <c r="AB35" s="6"/>
      <c r="AC35" s="6"/>
      <c r="AD35" s="6"/>
      <c r="AE35" s="6"/>
      <c r="AF35" s="6"/>
      <c r="AG35" s="6"/>
      <c r="AH35" s="6"/>
      <c r="AI35" s="6"/>
    </row>
    <row r="36" spans="1:35">
      <c r="A36" s="1" t="s">
        <v>680</v>
      </c>
      <c r="B36" s="14">
        <v>89</v>
      </c>
      <c r="C36" s="13">
        <v>155</v>
      </c>
      <c r="D36" s="13">
        <v>0</v>
      </c>
      <c r="E36" s="13">
        <v>0</v>
      </c>
      <c r="F36" s="13">
        <v>109</v>
      </c>
      <c r="G36" s="13">
        <v>78</v>
      </c>
      <c r="H36" s="13">
        <v>8</v>
      </c>
      <c r="I36" s="13">
        <v>439</v>
      </c>
      <c r="J36" s="7"/>
      <c r="K36" s="6"/>
      <c r="L36" s="6"/>
      <c r="M36" s="6"/>
      <c r="N36" s="6"/>
      <c r="O36" s="6"/>
      <c r="P36" s="6"/>
      <c r="Q36" s="6"/>
      <c r="R36" s="14">
        <v>27</v>
      </c>
      <c r="S36" s="13">
        <v>315</v>
      </c>
      <c r="T36" s="13">
        <v>13</v>
      </c>
      <c r="U36" s="13">
        <v>0</v>
      </c>
      <c r="V36" s="13">
        <v>8</v>
      </c>
      <c r="W36" s="13">
        <v>8</v>
      </c>
      <c r="X36" s="13">
        <v>19</v>
      </c>
      <c r="Y36" s="13">
        <v>49</v>
      </c>
      <c r="Z36" s="13">
        <v>439</v>
      </c>
      <c r="AA36" s="7"/>
      <c r="AB36" s="6"/>
      <c r="AC36" s="6"/>
      <c r="AD36" s="6"/>
      <c r="AE36" s="6"/>
      <c r="AF36" s="6"/>
      <c r="AG36" s="6"/>
      <c r="AH36" s="6"/>
      <c r="AI36" s="6"/>
    </row>
    <row r="37" spans="1:35">
      <c r="A37" s="1" t="s">
        <v>682</v>
      </c>
      <c r="B37" s="14">
        <v>0</v>
      </c>
      <c r="C37" s="13">
        <v>167</v>
      </c>
      <c r="D37" s="13">
        <v>19</v>
      </c>
      <c r="E37" s="13">
        <v>2</v>
      </c>
      <c r="F37" s="13">
        <v>109</v>
      </c>
      <c r="G37" s="13">
        <v>0</v>
      </c>
      <c r="H37" s="13">
        <v>0</v>
      </c>
      <c r="I37" s="13">
        <v>297</v>
      </c>
      <c r="J37" s="14">
        <v>1</v>
      </c>
      <c r="K37" s="13">
        <v>272</v>
      </c>
      <c r="L37" s="13">
        <v>20</v>
      </c>
      <c r="M37" s="13">
        <v>4</v>
      </c>
      <c r="N37" s="13">
        <v>51</v>
      </c>
      <c r="O37" s="13">
        <v>0</v>
      </c>
      <c r="P37" s="13">
        <v>0</v>
      </c>
      <c r="Q37" s="13">
        <v>348</v>
      </c>
      <c r="R37" s="14">
        <v>5</v>
      </c>
      <c r="S37" s="13">
        <v>2</v>
      </c>
      <c r="T37" s="13">
        <v>0</v>
      </c>
      <c r="U37" s="13">
        <v>0</v>
      </c>
      <c r="V37" s="13">
        <v>9</v>
      </c>
      <c r="W37" s="13">
        <v>278</v>
      </c>
      <c r="X37" s="13">
        <v>0</v>
      </c>
      <c r="Y37" s="13">
        <v>3</v>
      </c>
      <c r="Z37" s="13">
        <v>297</v>
      </c>
      <c r="AA37" s="14">
        <v>70</v>
      </c>
      <c r="AB37" s="13">
        <v>7</v>
      </c>
      <c r="AC37" s="13">
        <v>0</v>
      </c>
      <c r="AD37" s="13">
        <v>0</v>
      </c>
      <c r="AE37" s="13">
        <v>17</v>
      </c>
      <c r="AF37" s="13">
        <v>250</v>
      </c>
      <c r="AG37" s="13">
        <v>0</v>
      </c>
      <c r="AH37" s="13">
        <v>4</v>
      </c>
      <c r="AI37" s="13">
        <v>348</v>
      </c>
    </row>
    <row r="38" spans="1:35">
      <c r="A38" s="1" t="s">
        <v>327</v>
      </c>
      <c r="B38" s="7">
        <v>0</v>
      </c>
      <c r="C38" s="6">
        <v>0</v>
      </c>
      <c r="D38" s="6">
        <v>0</v>
      </c>
      <c r="E38" s="6">
        <v>0</v>
      </c>
      <c r="F38" s="6">
        <v>21</v>
      </c>
      <c r="G38" s="6">
        <v>0</v>
      </c>
      <c r="H38" s="6">
        <v>0</v>
      </c>
      <c r="I38" s="6">
        <v>21</v>
      </c>
      <c r="J38" s="7">
        <v>3</v>
      </c>
      <c r="K38" s="6">
        <v>323</v>
      </c>
      <c r="L38" s="6">
        <v>0</v>
      </c>
      <c r="M38" s="6">
        <v>17</v>
      </c>
      <c r="N38" s="6">
        <v>42</v>
      </c>
      <c r="O38" s="6">
        <v>0</v>
      </c>
      <c r="P38" s="6">
        <v>0</v>
      </c>
      <c r="Q38" s="6">
        <v>385</v>
      </c>
      <c r="R38" s="7">
        <v>0</v>
      </c>
      <c r="S38" s="6">
        <v>0</v>
      </c>
      <c r="T38" s="6">
        <v>0</v>
      </c>
      <c r="U38" s="6">
        <v>0</v>
      </c>
      <c r="V38" s="6">
        <v>0</v>
      </c>
      <c r="W38" s="6">
        <v>21</v>
      </c>
      <c r="X38" s="6">
        <v>0</v>
      </c>
      <c r="Y38" s="6">
        <v>0</v>
      </c>
      <c r="Z38" s="6">
        <v>21</v>
      </c>
      <c r="AA38" s="7">
        <v>13</v>
      </c>
      <c r="AB38" s="6">
        <v>61</v>
      </c>
      <c r="AC38" s="6">
        <v>0</v>
      </c>
      <c r="AD38" s="6">
        <v>49</v>
      </c>
      <c r="AE38" s="6">
        <v>12</v>
      </c>
      <c r="AF38" s="6">
        <v>233</v>
      </c>
      <c r="AG38" s="6">
        <v>0</v>
      </c>
      <c r="AH38" s="6">
        <v>17</v>
      </c>
      <c r="AI38" s="6">
        <v>385</v>
      </c>
    </row>
    <row r="39" spans="1:35" ht="15" customHeight="1">
      <c r="A39" s="1" t="s">
        <v>321</v>
      </c>
      <c r="B39" s="7">
        <v>28</v>
      </c>
      <c r="C39" s="6">
        <v>1506</v>
      </c>
      <c r="D39" s="6">
        <v>79</v>
      </c>
      <c r="E39" s="6">
        <v>25</v>
      </c>
      <c r="F39" s="6">
        <v>951</v>
      </c>
      <c r="G39" s="6">
        <v>5</v>
      </c>
      <c r="H39" s="6">
        <v>34</v>
      </c>
      <c r="I39" s="6">
        <v>2628</v>
      </c>
      <c r="J39" s="7">
        <v>85</v>
      </c>
      <c r="K39" s="6">
        <v>1355</v>
      </c>
      <c r="L39" s="6">
        <v>52</v>
      </c>
      <c r="M39" s="6">
        <v>32</v>
      </c>
      <c r="N39" s="6">
        <v>571</v>
      </c>
      <c r="O39" s="6">
        <v>8</v>
      </c>
      <c r="P39" s="6">
        <v>21</v>
      </c>
      <c r="Q39" s="6">
        <v>2124</v>
      </c>
      <c r="R39" s="7">
        <v>73</v>
      </c>
      <c r="S39" s="6">
        <v>1340</v>
      </c>
      <c r="T39" s="6">
        <v>10</v>
      </c>
      <c r="U39" s="6">
        <v>0</v>
      </c>
      <c r="V39" s="6">
        <v>44</v>
      </c>
      <c r="W39" s="6">
        <v>858</v>
      </c>
      <c r="X39" s="6">
        <v>13</v>
      </c>
      <c r="Y39" s="6">
        <v>290</v>
      </c>
      <c r="Z39" s="6">
        <v>2628</v>
      </c>
      <c r="AA39" s="7">
        <v>478</v>
      </c>
      <c r="AB39" s="6">
        <v>984</v>
      </c>
      <c r="AC39" s="6">
        <v>26</v>
      </c>
      <c r="AD39" s="6">
        <v>241</v>
      </c>
      <c r="AE39" s="6">
        <v>14</v>
      </c>
      <c r="AF39" s="6">
        <v>266</v>
      </c>
      <c r="AG39" s="6">
        <v>15</v>
      </c>
      <c r="AH39" s="6">
        <v>100</v>
      </c>
      <c r="AI39" s="6">
        <v>2124</v>
      </c>
    </row>
    <row r="40" spans="1:35">
      <c r="A40" s="1" t="s">
        <v>83</v>
      </c>
      <c r="B40" s="7" t="s">
        <v>24</v>
      </c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7" t="s">
        <v>25</v>
      </c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H40" s="6"/>
      <c r="AI40" s="6"/>
    </row>
    <row r="41" spans="1:35">
      <c r="A41" s="1" t="s">
        <v>87</v>
      </c>
      <c r="B41" s="7"/>
      <c r="C41" s="6"/>
      <c r="D41" s="6"/>
      <c r="E41" s="6"/>
      <c r="F41" s="6"/>
      <c r="G41" s="6"/>
      <c r="H41" s="6"/>
      <c r="I41" s="6"/>
      <c r="J41" s="7"/>
      <c r="K41" s="6"/>
      <c r="L41" s="6"/>
      <c r="M41" s="6"/>
      <c r="N41" s="6"/>
      <c r="O41" s="6"/>
      <c r="P41" s="6"/>
      <c r="Q41" s="6"/>
      <c r="R41" s="7"/>
      <c r="S41" s="6"/>
      <c r="T41" s="6"/>
      <c r="U41" s="6"/>
      <c r="V41" s="6"/>
      <c r="W41" s="6"/>
      <c r="X41" s="6"/>
      <c r="Y41" s="6"/>
      <c r="Z41" s="6"/>
      <c r="AA41" s="7"/>
      <c r="AB41" s="6"/>
      <c r="AC41" s="6"/>
      <c r="AD41" s="6"/>
      <c r="AE41" s="6"/>
      <c r="AF41" s="6"/>
      <c r="AG41" s="6"/>
      <c r="AH41" s="6"/>
      <c r="AI41" s="6"/>
    </row>
    <row r="42" spans="1:35">
      <c r="A42" s="1" t="s">
        <v>88</v>
      </c>
      <c r="B42" s="7">
        <v>20</v>
      </c>
      <c r="C42" s="6">
        <v>1602</v>
      </c>
      <c r="D42" s="6">
        <v>2</v>
      </c>
      <c r="E42" s="6">
        <v>44</v>
      </c>
      <c r="F42" s="6">
        <v>483</v>
      </c>
      <c r="G42" s="6">
        <v>0</v>
      </c>
      <c r="H42" s="6">
        <v>28</v>
      </c>
      <c r="I42" s="6">
        <v>2179</v>
      </c>
      <c r="J42" s="7">
        <v>64</v>
      </c>
      <c r="K42" s="6">
        <v>1526</v>
      </c>
      <c r="L42" s="6">
        <v>70</v>
      </c>
      <c r="M42" s="6">
        <v>42</v>
      </c>
      <c r="N42" s="6">
        <v>557</v>
      </c>
      <c r="O42" s="6">
        <v>0</v>
      </c>
      <c r="P42" s="6">
        <v>0</v>
      </c>
      <c r="Q42" s="6">
        <v>2259</v>
      </c>
      <c r="R42" s="7">
        <v>47</v>
      </c>
      <c r="S42" s="6">
        <v>240</v>
      </c>
      <c r="T42" s="6">
        <v>35</v>
      </c>
      <c r="U42" s="6">
        <v>0</v>
      </c>
      <c r="V42" s="6">
        <v>9</v>
      </c>
      <c r="W42" s="6">
        <v>1810</v>
      </c>
      <c r="X42" s="6">
        <v>20</v>
      </c>
      <c r="Y42" s="6">
        <v>18</v>
      </c>
      <c r="Z42" s="6">
        <v>2179</v>
      </c>
      <c r="AA42" s="7">
        <v>828</v>
      </c>
      <c r="AB42" s="6">
        <v>414</v>
      </c>
      <c r="AC42" s="6">
        <v>52</v>
      </c>
      <c r="AD42" s="6">
        <v>0</v>
      </c>
      <c r="AE42" s="6">
        <v>12</v>
      </c>
      <c r="AF42" s="6">
        <v>881</v>
      </c>
      <c r="AG42" s="6">
        <v>31</v>
      </c>
      <c r="AH42" s="6">
        <v>41</v>
      </c>
      <c r="AI42" s="6">
        <v>2259</v>
      </c>
    </row>
    <row r="43" spans="1:35">
      <c r="A43" s="1" t="s">
        <v>93</v>
      </c>
      <c r="B43" s="7">
        <v>148</v>
      </c>
      <c r="C43" s="6">
        <v>890</v>
      </c>
      <c r="D43" s="6">
        <v>254</v>
      </c>
      <c r="E43" s="6">
        <v>79</v>
      </c>
      <c r="F43" s="6">
        <v>871</v>
      </c>
      <c r="G43" s="6">
        <v>0</v>
      </c>
      <c r="H43" s="6">
        <v>58</v>
      </c>
      <c r="I43" s="6">
        <v>2300</v>
      </c>
      <c r="J43" s="7">
        <v>67</v>
      </c>
      <c r="K43" s="6">
        <v>507</v>
      </c>
      <c r="L43" s="6">
        <v>1697</v>
      </c>
      <c r="M43" s="6">
        <v>58</v>
      </c>
      <c r="N43" s="6">
        <v>882</v>
      </c>
      <c r="O43" s="6">
        <v>0</v>
      </c>
      <c r="P43" s="6">
        <v>53</v>
      </c>
      <c r="Q43" s="6">
        <v>3264</v>
      </c>
      <c r="R43" s="7">
        <v>30</v>
      </c>
      <c r="S43" s="6">
        <v>639</v>
      </c>
      <c r="T43" s="6">
        <v>314</v>
      </c>
      <c r="U43" s="6">
        <v>0</v>
      </c>
      <c r="V43" s="6">
        <v>145</v>
      </c>
      <c r="W43" s="6">
        <v>596</v>
      </c>
      <c r="X43" s="6">
        <v>524</v>
      </c>
      <c r="Y43" s="6">
        <v>52</v>
      </c>
      <c r="Z43" s="6">
        <v>2300</v>
      </c>
      <c r="AA43" s="7">
        <v>842</v>
      </c>
      <c r="AB43" s="6">
        <v>1026</v>
      </c>
      <c r="AC43" s="6">
        <v>359</v>
      </c>
      <c r="AD43" s="6">
        <v>0</v>
      </c>
      <c r="AE43" s="6">
        <v>69</v>
      </c>
      <c r="AF43" s="6">
        <v>760</v>
      </c>
      <c r="AG43" s="6">
        <v>110</v>
      </c>
      <c r="AH43" s="6">
        <v>98</v>
      </c>
      <c r="AI43" s="6">
        <v>3264</v>
      </c>
    </row>
    <row r="44" spans="1:35">
      <c r="A44" s="1" t="s">
        <v>945</v>
      </c>
      <c r="B44" s="14">
        <v>1</v>
      </c>
      <c r="C44" s="13">
        <v>0</v>
      </c>
      <c r="D44" s="13">
        <v>0</v>
      </c>
      <c r="E44" s="13">
        <v>0</v>
      </c>
      <c r="F44" s="13">
        <v>30</v>
      </c>
      <c r="G44" s="13">
        <v>209</v>
      </c>
      <c r="H44" s="13">
        <v>0</v>
      </c>
      <c r="I44" s="13">
        <v>240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2</v>
      </c>
      <c r="P44" s="13">
        <v>0</v>
      </c>
      <c r="Q44" s="13">
        <v>2</v>
      </c>
      <c r="R44" s="14">
        <v>0</v>
      </c>
      <c r="S44" s="13">
        <v>236</v>
      </c>
      <c r="T44" s="13">
        <v>1</v>
      </c>
      <c r="U44" s="13">
        <v>0</v>
      </c>
      <c r="V44" s="13">
        <v>0</v>
      </c>
      <c r="W44" s="13">
        <v>1</v>
      </c>
      <c r="X44" s="13">
        <v>0</v>
      </c>
      <c r="Y44" s="13">
        <v>2</v>
      </c>
      <c r="Z44" s="13">
        <v>240</v>
      </c>
      <c r="AA44" s="14">
        <v>0</v>
      </c>
      <c r="AB44" s="13">
        <v>2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2</v>
      </c>
    </row>
    <row r="45" spans="1:35">
      <c r="A45" s="1" t="s">
        <v>685</v>
      </c>
      <c r="B45" s="14">
        <v>11</v>
      </c>
      <c r="C45" s="13">
        <v>257</v>
      </c>
      <c r="D45" s="13">
        <v>0</v>
      </c>
      <c r="E45" s="13">
        <v>0</v>
      </c>
      <c r="F45" s="13">
        <v>260</v>
      </c>
      <c r="G45" s="13">
        <v>1</v>
      </c>
      <c r="H45" s="13">
        <v>0</v>
      </c>
      <c r="I45" s="13">
        <v>529</v>
      </c>
      <c r="J45" s="14">
        <v>16</v>
      </c>
      <c r="K45" s="13">
        <v>213</v>
      </c>
      <c r="L45" s="13">
        <v>6</v>
      </c>
      <c r="M45" s="13">
        <v>0</v>
      </c>
      <c r="N45" s="13">
        <v>80</v>
      </c>
      <c r="O45" s="13">
        <v>6</v>
      </c>
      <c r="P45" s="13">
        <v>0</v>
      </c>
      <c r="Q45" s="13">
        <v>321</v>
      </c>
      <c r="R45" s="14">
        <v>6</v>
      </c>
      <c r="S45" s="13">
        <v>168</v>
      </c>
      <c r="T45" s="13">
        <v>82</v>
      </c>
      <c r="U45" s="13">
        <v>0</v>
      </c>
      <c r="V45" s="13">
        <v>0</v>
      </c>
      <c r="W45" s="13">
        <v>254</v>
      </c>
      <c r="X45" s="13">
        <v>1</v>
      </c>
      <c r="Y45" s="13">
        <v>18</v>
      </c>
      <c r="Z45" s="13">
        <v>529</v>
      </c>
      <c r="AA45" s="14">
        <v>147</v>
      </c>
      <c r="AB45" s="13">
        <v>100</v>
      </c>
      <c r="AC45" s="13">
        <v>23</v>
      </c>
      <c r="AD45" s="13">
        <v>25</v>
      </c>
      <c r="AE45" s="13">
        <v>0</v>
      </c>
      <c r="AF45" s="13">
        <v>16</v>
      </c>
      <c r="AG45" s="13">
        <v>0</v>
      </c>
      <c r="AH45" s="13">
        <v>10</v>
      </c>
      <c r="AI45" s="13">
        <v>321</v>
      </c>
    </row>
    <row r="46" spans="1:35">
      <c r="A46" s="1" t="s">
        <v>688</v>
      </c>
      <c r="B46" s="14">
        <v>1</v>
      </c>
      <c r="C46" s="13">
        <v>82</v>
      </c>
      <c r="D46" s="13">
        <v>0</v>
      </c>
      <c r="E46" s="13">
        <v>6</v>
      </c>
      <c r="F46" s="13">
        <v>170</v>
      </c>
      <c r="G46" s="13">
        <v>0</v>
      </c>
      <c r="H46" s="13">
        <v>0</v>
      </c>
      <c r="I46" s="13">
        <v>259</v>
      </c>
      <c r="J46" s="14">
        <v>12</v>
      </c>
      <c r="K46" s="13">
        <v>318</v>
      </c>
      <c r="L46" s="13">
        <v>0</v>
      </c>
      <c r="M46" s="13">
        <v>3</v>
      </c>
      <c r="N46" s="13">
        <v>88</v>
      </c>
      <c r="O46" s="13">
        <v>0</v>
      </c>
      <c r="P46" s="13">
        <v>0</v>
      </c>
      <c r="Q46" s="13">
        <v>421</v>
      </c>
      <c r="R46" s="14">
        <v>5</v>
      </c>
      <c r="S46" s="13">
        <v>128</v>
      </c>
      <c r="T46" s="13">
        <v>0</v>
      </c>
      <c r="U46" s="13">
        <v>0</v>
      </c>
      <c r="V46" s="13">
        <v>4</v>
      </c>
      <c r="W46" s="13">
        <v>122</v>
      </c>
      <c r="X46" s="13">
        <v>0</v>
      </c>
      <c r="Y46" s="13">
        <v>0</v>
      </c>
      <c r="Z46" s="13">
        <v>259</v>
      </c>
      <c r="AA46" s="14">
        <v>196</v>
      </c>
      <c r="AB46" s="13">
        <v>169</v>
      </c>
      <c r="AC46" s="13">
        <v>1</v>
      </c>
      <c r="AD46" s="13">
        <v>0</v>
      </c>
      <c r="AE46" s="13">
        <v>1</v>
      </c>
      <c r="AF46" s="13">
        <v>46</v>
      </c>
      <c r="AG46" s="13">
        <v>0</v>
      </c>
      <c r="AH46" s="13">
        <v>8</v>
      </c>
      <c r="AI46" s="13">
        <v>421</v>
      </c>
    </row>
    <row r="47" spans="1:35">
      <c r="A47" s="2" t="s">
        <v>290</v>
      </c>
      <c r="B47" s="14">
        <v>27</v>
      </c>
      <c r="C47" s="13">
        <v>275</v>
      </c>
      <c r="D47" s="13">
        <v>0</v>
      </c>
      <c r="E47" s="13">
        <v>0</v>
      </c>
      <c r="F47" s="13">
        <v>710</v>
      </c>
      <c r="G47" s="13">
        <v>0</v>
      </c>
      <c r="H47" s="13">
        <v>0</v>
      </c>
      <c r="I47" s="13">
        <v>1012</v>
      </c>
      <c r="J47" s="14">
        <v>41</v>
      </c>
      <c r="K47" s="13">
        <v>431</v>
      </c>
      <c r="L47" s="13">
        <v>0</v>
      </c>
      <c r="M47" s="13">
        <v>0</v>
      </c>
      <c r="N47" s="13">
        <v>461</v>
      </c>
      <c r="O47" s="13">
        <v>0</v>
      </c>
      <c r="P47" s="13">
        <v>0</v>
      </c>
      <c r="Q47" s="13">
        <v>933</v>
      </c>
      <c r="R47" s="14">
        <v>10</v>
      </c>
      <c r="S47" s="13">
        <v>119</v>
      </c>
      <c r="T47" s="13">
        <v>424</v>
      </c>
      <c r="U47" s="13">
        <v>0</v>
      </c>
      <c r="V47" s="13">
        <v>0</v>
      </c>
      <c r="W47" s="13">
        <v>425</v>
      </c>
      <c r="X47" s="13">
        <v>0</v>
      </c>
      <c r="Y47" s="13">
        <v>34</v>
      </c>
      <c r="Z47" s="13">
        <v>1012</v>
      </c>
      <c r="AA47" s="14">
        <v>117</v>
      </c>
      <c r="AB47" s="13">
        <v>514</v>
      </c>
      <c r="AC47" s="13">
        <v>120</v>
      </c>
      <c r="AD47" s="13">
        <v>0</v>
      </c>
      <c r="AE47" s="13">
        <v>0</v>
      </c>
      <c r="AF47" s="13">
        <v>136</v>
      </c>
      <c r="AG47" s="13">
        <v>0</v>
      </c>
      <c r="AH47" s="13">
        <v>46</v>
      </c>
      <c r="AI47" s="13">
        <v>933</v>
      </c>
    </row>
    <row r="48" spans="1:35">
      <c r="A48" s="1" t="s">
        <v>693</v>
      </c>
      <c r="B48" s="14">
        <v>0</v>
      </c>
      <c r="C48" s="13">
        <v>23</v>
      </c>
      <c r="D48" s="13">
        <v>0</v>
      </c>
      <c r="E48" s="13">
        <v>3</v>
      </c>
      <c r="F48" s="13">
        <v>73</v>
      </c>
      <c r="G48" s="13">
        <v>0</v>
      </c>
      <c r="H48" s="13">
        <v>0</v>
      </c>
      <c r="I48" s="13">
        <v>99</v>
      </c>
      <c r="J48" s="14">
        <v>5</v>
      </c>
      <c r="K48" s="13">
        <v>260</v>
      </c>
      <c r="L48" s="13">
        <v>20</v>
      </c>
      <c r="M48" s="13">
        <v>1</v>
      </c>
      <c r="N48" s="13">
        <v>127</v>
      </c>
      <c r="O48" s="13">
        <v>0</v>
      </c>
      <c r="P48" s="13">
        <v>0</v>
      </c>
      <c r="Q48" s="13">
        <v>413</v>
      </c>
      <c r="R48" s="14">
        <v>4</v>
      </c>
      <c r="S48" s="13">
        <v>1</v>
      </c>
      <c r="T48" s="13">
        <v>0</v>
      </c>
      <c r="U48" s="13">
        <v>0</v>
      </c>
      <c r="V48" s="13">
        <v>0</v>
      </c>
      <c r="W48" s="13">
        <v>94</v>
      </c>
      <c r="X48" s="13">
        <v>0</v>
      </c>
      <c r="Y48" s="13">
        <v>0</v>
      </c>
      <c r="Z48" s="13">
        <v>99</v>
      </c>
      <c r="AA48" s="14">
        <v>51</v>
      </c>
      <c r="AB48" s="13">
        <v>13</v>
      </c>
      <c r="AC48" s="13">
        <v>59</v>
      </c>
      <c r="AD48" s="13">
        <v>0</v>
      </c>
      <c r="AE48" s="13">
        <v>0</v>
      </c>
      <c r="AF48" s="13">
        <v>286</v>
      </c>
      <c r="AG48" s="13">
        <v>0</v>
      </c>
      <c r="AH48" s="13">
        <v>4</v>
      </c>
      <c r="AI48" s="13">
        <v>413</v>
      </c>
    </row>
    <row r="49" spans="1:35">
      <c r="A49" s="1" t="s">
        <v>96</v>
      </c>
      <c r="B49" s="7">
        <v>29</v>
      </c>
      <c r="C49" s="6">
        <v>1259</v>
      </c>
      <c r="D49" s="6">
        <v>2</v>
      </c>
      <c r="E49" s="6">
        <v>21</v>
      </c>
      <c r="F49" s="6">
        <v>817</v>
      </c>
      <c r="G49" s="6">
        <v>504</v>
      </c>
      <c r="H49" s="6">
        <v>0</v>
      </c>
      <c r="I49" s="6">
        <v>2632</v>
      </c>
      <c r="J49" s="7">
        <v>69</v>
      </c>
      <c r="K49" s="6">
        <v>1268</v>
      </c>
      <c r="L49" s="6">
        <v>103</v>
      </c>
      <c r="M49" s="6">
        <v>17</v>
      </c>
      <c r="N49" s="6">
        <v>654</v>
      </c>
      <c r="O49" s="6">
        <v>0</v>
      </c>
      <c r="P49" s="6">
        <v>0</v>
      </c>
      <c r="Q49" s="6">
        <v>2111</v>
      </c>
      <c r="R49" s="7">
        <v>14</v>
      </c>
      <c r="S49" s="6">
        <v>106</v>
      </c>
      <c r="T49" s="6">
        <v>0</v>
      </c>
      <c r="U49" s="6">
        <v>0</v>
      </c>
      <c r="V49" s="6">
        <v>4</v>
      </c>
      <c r="W49" s="6">
        <v>2463</v>
      </c>
      <c r="X49" s="6">
        <v>0</v>
      </c>
      <c r="Y49" s="6">
        <v>45</v>
      </c>
      <c r="Z49" s="6">
        <v>2632</v>
      </c>
      <c r="AA49" s="7">
        <v>197</v>
      </c>
      <c r="AB49" s="6">
        <v>116</v>
      </c>
      <c r="AC49" s="6">
        <v>7</v>
      </c>
      <c r="AD49" s="6">
        <v>0</v>
      </c>
      <c r="AE49" s="6">
        <v>7</v>
      </c>
      <c r="AF49" s="6">
        <v>1735</v>
      </c>
      <c r="AG49" s="6">
        <v>0</v>
      </c>
      <c r="AH49" s="6">
        <v>49</v>
      </c>
      <c r="AI49" s="6">
        <v>2111</v>
      </c>
    </row>
    <row r="50" spans="1:35">
      <c r="A50" s="1" t="s">
        <v>98</v>
      </c>
      <c r="B50" s="7">
        <v>0</v>
      </c>
      <c r="C50" s="6">
        <v>254</v>
      </c>
      <c r="D50" s="6">
        <v>0</v>
      </c>
      <c r="E50" s="6">
        <v>5</v>
      </c>
      <c r="F50" s="6">
        <v>156</v>
      </c>
      <c r="G50" s="6">
        <v>0</v>
      </c>
      <c r="H50" s="6">
        <v>0</v>
      </c>
      <c r="I50" s="6">
        <v>415</v>
      </c>
      <c r="J50" s="7">
        <v>14</v>
      </c>
      <c r="K50" s="6">
        <v>422</v>
      </c>
      <c r="L50" s="6">
        <v>10</v>
      </c>
      <c r="M50" s="6">
        <v>4</v>
      </c>
      <c r="N50" s="6">
        <v>442</v>
      </c>
      <c r="O50" s="6">
        <v>0</v>
      </c>
      <c r="P50" s="6">
        <v>0</v>
      </c>
      <c r="Q50" s="6">
        <v>892</v>
      </c>
      <c r="R50" s="7">
        <v>1</v>
      </c>
      <c r="S50" s="6">
        <v>5</v>
      </c>
      <c r="T50" s="6">
        <v>0</v>
      </c>
      <c r="U50" s="6">
        <v>0</v>
      </c>
      <c r="V50" s="6">
        <v>2</v>
      </c>
      <c r="W50" s="6">
        <v>405</v>
      </c>
      <c r="X50" s="6">
        <v>0</v>
      </c>
      <c r="Y50" s="6">
        <v>2</v>
      </c>
      <c r="Z50" s="6">
        <v>415</v>
      </c>
      <c r="AA50" s="7">
        <v>41</v>
      </c>
      <c r="AB50" s="6">
        <v>35</v>
      </c>
      <c r="AC50" s="6">
        <v>0</v>
      </c>
      <c r="AD50" s="6">
        <v>0</v>
      </c>
      <c r="AE50" s="6">
        <v>6</v>
      </c>
      <c r="AF50" s="6">
        <v>804</v>
      </c>
      <c r="AG50" s="6">
        <v>0</v>
      </c>
      <c r="AH50" s="6">
        <v>6</v>
      </c>
      <c r="AI50" s="6">
        <v>892</v>
      </c>
    </row>
    <row r="51" spans="1:35">
      <c r="A51" s="1" t="s">
        <v>102</v>
      </c>
      <c r="B51" s="7">
        <v>2</v>
      </c>
      <c r="C51" s="6">
        <v>140</v>
      </c>
      <c r="D51" s="6">
        <v>0</v>
      </c>
      <c r="E51" s="6">
        <v>0</v>
      </c>
      <c r="F51" s="6">
        <v>456</v>
      </c>
      <c r="G51" s="6">
        <v>0</v>
      </c>
      <c r="H51" s="6">
        <v>0</v>
      </c>
      <c r="I51" s="6">
        <v>598</v>
      </c>
      <c r="J51" s="7">
        <v>34</v>
      </c>
      <c r="K51" s="6">
        <v>847</v>
      </c>
      <c r="L51" s="6">
        <v>0</v>
      </c>
      <c r="M51" s="6">
        <v>0</v>
      </c>
      <c r="N51" s="6">
        <v>441</v>
      </c>
      <c r="O51" s="6">
        <v>0</v>
      </c>
      <c r="P51" s="6">
        <v>0</v>
      </c>
      <c r="Q51" s="6">
        <v>1322</v>
      </c>
      <c r="R51" s="7">
        <v>5</v>
      </c>
      <c r="S51" s="6">
        <v>24</v>
      </c>
      <c r="T51" s="6">
        <v>3</v>
      </c>
      <c r="U51" s="6">
        <v>0</v>
      </c>
      <c r="V51" s="6">
        <v>1</v>
      </c>
      <c r="W51" s="6">
        <v>554</v>
      </c>
      <c r="X51" s="6">
        <v>11</v>
      </c>
      <c r="Y51" s="6">
        <v>0</v>
      </c>
      <c r="Z51" s="6">
        <v>598</v>
      </c>
      <c r="AA51" s="7">
        <v>152</v>
      </c>
      <c r="AB51" s="6">
        <v>73</v>
      </c>
      <c r="AC51" s="6">
        <v>41</v>
      </c>
      <c r="AD51" s="6">
        <v>0</v>
      </c>
      <c r="AE51" s="6">
        <v>12</v>
      </c>
      <c r="AF51" s="6">
        <v>1004</v>
      </c>
      <c r="AG51" s="6">
        <v>17</v>
      </c>
      <c r="AH51" s="6">
        <v>23</v>
      </c>
      <c r="AI51" s="6">
        <v>1322</v>
      </c>
    </row>
    <row r="52" spans="1:35">
      <c r="A52" s="1" t="s">
        <v>105</v>
      </c>
      <c r="B52" s="7">
        <v>8</v>
      </c>
      <c r="C52" s="6">
        <v>1132</v>
      </c>
      <c r="D52" s="6">
        <v>15</v>
      </c>
      <c r="E52" s="6">
        <v>17</v>
      </c>
      <c r="F52" s="6">
        <v>258</v>
      </c>
      <c r="G52" s="6">
        <v>0</v>
      </c>
      <c r="H52" s="6">
        <v>9</v>
      </c>
      <c r="I52" s="6">
        <v>1439</v>
      </c>
      <c r="J52" s="7">
        <v>5</v>
      </c>
      <c r="K52" s="6">
        <v>649</v>
      </c>
      <c r="L52" s="6">
        <v>51</v>
      </c>
      <c r="M52" s="6">
        <v>47</v>
      </c>
      <c r="N52" s="6">
        <v>281</v>
      </c>
      <c r="O52" s="6">
        <v>0</v>
      </c>
      <c r="P52" s="6">
        <v>0</v>
      </c>
      <c r="Q52" s="6">
        <v>1033</v>
      </c>
      <c r="R52" s="7">
        <v>8</v>
      </c>
      <c r="S52" s="6">
        <v>28</v>
      </c>
      <c r="T52" s="6">
        <v>93</v>
      </c>
      <c r="U52" s="6">
        <v>2</v>
      </c>
      <c r="V52" s="6">
        <v>13</v>
      </c>
      <c r="W52" s="6">
        <v>1273</v>
      </c>
      <c r="X52" s="6">
        <v>0</v>
      </c>
      <c r="Y52" s="6">
        <v>22</v>
      </c>
      <c r="Z52" s="6">
        <v>1439</v>
      </c>
      <c r="AA52" s="7">
        <v>149</v>
      </c>
      <c r="AB52" s="6">
        <v>58</v>
      </c>
      <c r="AC52" s="6">
        <v>135</v>
      </c>
      <c r="AD52" s="6">
        <v>0</v>
      </c>
      <c r="AE52" s="6">
        <v>5</v>
      </c>
      <c r="AF52" s="6">
        <v>656</v>
      </c>
      <c r="AG52" s="6">
        <v>0</v>
      </c>
      <c r="AH52" s="6">
        <v>30</v>
      </c>
      <c r="AI52" s="6">
        <v>1033</v>
      </c>
    </row>
    <row r="53" spans="1:35">
      <c r="A53" s="1" t="s">
        <v>786</v>
      </c>
      <c r="B53" s="14">
        <v>1</v>
      </c>
      <c r="C53" s="13">
        <v>49</v>
      </c>
      <c r="D53" s="13">
        <v>6</v>
      </c>
      <c r="E53" s="13">
        <v>2</v>
      </c>
      <c r="F53" s="13">
        <v>4</v>
      </c>
      <c r="G53" s="13">
        <v>0</v>
      </c>
      <c r="H53" s="13">
        <v>0</v>
      </c>
      <c r="I53" s="13">
        <v>62</v>
      </c>
      <c r="J53" s="14">
        <v>0</v>
      </c>
      <c r="K53" s="13">
        <v>74</v>
      </c>
      <c r="L53" s="13">
        <v>4</v>
      </c>
      <c r="M53" s="13">
        <v>1</v>
      </c>
      <c r="N53" s="13">
        <v>13</v>
      </c>
      <c r="O53" s="13">
        <v>0</v>
      </c>
      <c r="P53" s="13">
        <v>0</v>
      </c>
      <c r="Q53" s="13">
        <v>92</v>
      </c>
      <c r="R53" s="14">
        <v>2</v>
      </c>
      <c r="S53" s="13">
        <v>47</v>
      </c>
      <c r="T53" s="13">
        <v>4</v>
      </c>
      <c r="U53" s="13">
        <v>0</v>
      </c>
      <c r="V53" s="13">
        <v>0</v>
      </c>
      <c r="W53" s="13">
        <v>8</v>
      </c>
      <c r="X53" s="13">
        <v>0</v>
      </c>
      <c r="Y53" s="13">
        <v>1</v>
      </c>
      <c r="Z53" s="13">
        <v>62</v>
      </c>
      <c r="AA53" s="14">
        <v>2</v>
      </c>
      <c r="AB53" s="13">
        <v>47</v>
      </c>
      <c r="AC53" s="13">
        <v>4</v>
      </c>
      <c r="AD53" s="13">
        <v>0</v>
      </c>
      <c r="AE53" s="13">
        <v>0</v>
      </c>
      <c r="AF53" s="13">
        <v>8</v>
      </c>
      <c r="AG53" s="13">
        <v>0</v>
      </c>
      <c r="AH53" s="13">
        <v>1</v>
      </c>
      <c r="AI53" s="13">
        <v>62</v>
      </c>
    </row>
    <row r="54" spans="1:35">
      <c r="A54" s="1" t="s">
        <v>109</v>
      </c>
      <c r="B54" s="7">
        <v>12</v>
      </c>
      <c r="C54" s="6">
        <v>931</v>
      </c>
      <c r="D54" s="6">
        <v>301</v>
      </c>
      <c r="E54" s="6">
        <v>220</v>
      </c>
      <c r="F54" s="6">
        <v>1614</v>
      </c>
      <c r="G54" s="6">
        <v>0</v>
      </c>
      <c r="H54" s="6">
        <v>0</v>
      </c>
      <c r="I54" s="6">
        <v>3078</v>
      </c>
      <c r="J54" s="7">
        <v>51</v>
      </c>
      <c r="K54" s="6">
        <v>1746</v>
      </c>
      <c r="L54" s="6">
        <v>210</v>
      </c>
      <c r="M54" s="6">
        <v>179</v>
      </c>
      <c r="N54" s="6">
        <v>747</v>
      </c>
      <c r="O54" s="6">
        <v>9</v>
      </c>
      <c r="P54" s="6">
        <v>6</v>
      </c>
      <c r="Q54" s="6">
        <v>2948</v>
      </c>
      <c r="R54" s="7">
        <v>122</v>
      </c>
      <c r="S54" s="6">
        <v>874</v>
      </c>
      <c r="T54" s="6">
        <v>235</v>
      </c>
      <c r="U54" s="6">
        <v>1</v>
      </c>
      <c r="V54" s="6">
        <v>23</v>
      </c>
      <c r="W54" s="6">
        <v>1621</v>
      </c>
      <c r="X54" s="6">
        <v>175</v>
      </c>
      <c r="Y54" s="6">
        <v>27</v>
      </c>
      <c r="Z54" s="6">
        <v>3078</v>
      </c>
      <c r="AA54" s="7">
        <v>1338</v>
      </c>
      <c r="AB54" s="6">
        <v>724</v>
      </c>
      <c r="AC54" s="6">
        <v>99</v>
      </c>
      <c r="AD54" s="6">
        <v>0</v>
      </c>
      <c r="AE54" s="6">
        <v>5</v>
      </c>
      <c r="AF54" s="6">
        <v>749</v>
      </c>
      <c r="AG54" s="6">
        <v>0</v>
      </c>
      <c r="AH54" s="6">
        <v>33</v>
      </c>
      <c r="AI54" s="6">
        <v>2948</v>
      </c>
    </row>
    <row r="55" spans="1:35">
      <c r="A55" s="1" t="s">
        <v>112</v>
      </c>
      <c r="B55" s="7">
        <v>54</v>
      </c>
      <c r="C55" s="6">
        <v>213</v>
      </c>
      <c r="D55" s="6">
        <v>0</v>
      </c>
      <c r="E55" s="6">
        <v>0</v>
      </c>
      <c r="F55" s="6">
        <v>53</v>
      </c>
      <c r="G55" s="6">
        <v>230</v>
      </c>
      <c r="H55" s="6">
        <v>12</v>
      </c>
      <c r="I55" s="6">
        <v>562</v>
      </c>
      <c r="J55" s="7"/>
      <c r="K55" s="6"/>
      <c r="L55" s="6"/>
      <c r="M55" s="6"/>
      <c r="N55" s="6"/>
      <c r="O55" s="6"/>
      <c r="P55" s="6"/>
      <c r="Q55" s="6"/>
      <c r="R55" s="7">
        <v>19</v>
      </c>
      <c r="S55" s="6">
        <v>437</v>
      </c>
      <c r="T55" s="6">
        <v>5</v>
      </c>
      <c r="U55" s="6">
        <v>0</v>
      </c>
      <c r="V55" s="6">
        <v>19</v>
      </c>
      <c r="W55" s="6">
        <v>7</v>
      </c>
      <c r="X55" s="6">
        <v>0</v>
      </c>
      <c r="Y55" s="6">
        <v>75</v>
      </c>
      <c r="Z55" s="6">
        <v>562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>
      <c r="A56" s="1" t="s">
        <v>115</v>
      </c>
      <c r="B56" s="7">
        <v>62</v>
      </c>
      <c r="C56" s="6">
        <v>310</v>
      </c>
      <c r="D56" s="6">
        <v>0</v>
      </c>
      <c r="E56" s="6">
        <v>3</v>
      </c>
      <c r="F56" s="6">
        <v>755</v>
      </c>
      <c r="G56" s="6">
        <v>449</v>
      </c>
      <c r="H56" s="6">
        <v>9</v>
      </c>
      <c r="I56" s="6">
        <v>1588</v>
      </c>
      <c r="J56" s="7">
        <v>66</v>
      </c>
      <c r="K56" s="6">
        <v>248</v>
      </c>
      <c r="L56" s="6">
        <v>0</v>
      </c>
      <c r="M56" s="6">
        <v>6</v>
      </c>
      <c r="N56" s="6">
        <v>442</v>
      </c>
      <c r="O56" s="6">
        <v>506</v>
      </c>
      <c r="P56" s="6">
        <v>8</v>
      </c>
      <c r="Q56" s="6">
        <v>1276</v>
      </c>
      <c r="R56" s="7">
        <v>23</v>
      </c>
      <c r="S56" s="6">
        <v>476</v>
      </c>
      <c r="T56" s="6">
        <v>3</v>
      </c>
      <c r="U56" s="6">
        <v>0</v>
      </c>
      <c r="V56" s="6">
        <v>44</v>
      </c>
      <c r="W56" s="6">
        <v>955</v>
      </c>
      <c r="X56" s="6">
        <v>11</v>
      </c>
      <c r="Y56" s="6">
        <v>76</v>
      </c>
      <c r="Z56" s="6">
        <v>1588</v>
      </c>
      <c r="AA56" s="7">
        <v>384</v>
      </c>
      <c r="AB56" s="6">
        <v>570</v>
      </c>
      <c r="AC56" s="6">
        <v>33</v>
      </c>
      <c r="AD56" s="6">
        <v>2</v>
      </c>
      <c r="AE56" s="6">
        <v>8</v>
      </c>
      <c r="AF56" s="6">
        <v>218</v>
      </c>
      <c r="AG56" s="6">
        <v>4</v>
      </c>
      <c r="AH56" s="6">
        <v>57</v>
      </c>
      <c r="AI56" s="6">
        <v>1276</v>
      </c>
    </row>
    <row r="57" spans="1:35">
      <c r="A57" s="1" t="s">
        <v>294</v>
      </c>
      <c r="B57" s="7">
        <v>0</v>
      </c>
      <c r="C57" s="6">
        <v>440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440</v>
      </c>
      <c r="J57" s="7">
        <v>0</v>
      </c>
      <c r="K57" s="6">
        <v>513</v>
      </c>
      <c r="L57" s="6">
        <v>0</v>
      </c>
      <c r="M57" s="6">
        <v>13</v>
      </c>
      <c r="N57" s="6">
        <v>0</v>
      </c>
      <c r="O57" s="6">
        <v>0</v>
      </c>
      <c r="P57" s="6">
        <v>0</v>
      </c>
      <c r="Q57" s="6">
        <v>526</v>
      </c>
      <c r="R57" s="7">
        <v>0</v>
      </c>
      <c r="S57" s="6">
        <v>0</v>
      </c>
      <c r="T57" s="6">
        <v>440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440</v>
      </c>
      <c r="AA57" s="7">
        <v>0</v>
      </c>
      <c r="AB57" s="6">
        <v>0</v>
      </c>
      <c r="AC57" s="6">
        <v>526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526</v>
      </c>
    </row>
    <row r="58" spans="1:35">
      <c r="A58" s="1" t="s">
        <v>790</v>
      </c>
      <c r="B58" s="14">
        <v>0</v>
      </c>
      <c r="C58" s="13">
        <v>244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244</v>
      </c>
      <c r="J58" s="14">
        <v>8</v>
      </c>
      <c r="K58" s="13">
        <v>756</v>
      </c>
      <c r="L58" s="13">
        <v>0</v>
      </c>
      <c r="M58" s="13">
        <v>28</v>
      </c>
      <c r="N58" s="13">
        <v>243</v>
      </c>
      <c r="O58" s="13">
        <v>0</v>
      </c>
      <c r="P58" s="13">
        <v>0</v>
      </c>
      <c r="Q58" s="13">
        <v>1035</v>
      </c>
      <c r="R58" s="14">
        <v>0</v>
      </c>
      <c r="S58" s="13">
        <v>0</v>
      </c>
      <c r="T58" s="13">
        <v>0</v>
      </c>
      <c r="U58" s="13">
        <v>0</v>
      </c>
      <c r="V58" s="13">
        <v>0</v>
      </c>
      <c r="W58" s="13">
        <v>244</v>
      </c>
      <c r="X58" s="13">
        <v>0</v>
      </c>
      <c r="Y58" s="13">
        <v>0</v>
      </c>
      <c r="Z58" s="13">
        <v>244</v>
      </c>
      <c r="AA58" s="14">
        <v>130</v>
      </c>
      <c r="AB58" s="13">
        <v>145</v>
      </c>
      <c r="AC58" s="13">
        <v>151</v>
      </c>
      <c r="AD58" s="13">
        <v>0</v>
      </c>
      <c r="AE58" s="13">
        <v>10</v>
      </c>
      <c r="AF58" s="13">
        <v>591</v>
      </c>
      <c r="AG58" s="13">
        <v>0</v>
      </c>
      <c r="AH58" s="13">
        <v>8</v>
      </c>
      <c r="AI58" s="13">
        <v>1035</v>
      </c>
    </row>
    <row r="59" spans="1:35">
      <c r="A59" s="1" t="s">
        <v>791</v>
      </c>
      <c r="B59" s="14">
        <v>5</v>
      </c>
      <c r="C59" s="13">
        <v>0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6</v>
      </c>
      <c r="J59" s="14">
        <v>7</v>
      </c>
      <c r="K59" s="13">
        <v>0</v>
      </c>
      <c r="L59" s="13">
        <v>0</v>
      </c>
      <c r="M59" s="13">
        <v>0</v>
      </c>
      <c r="N59" s="13">
        <v>17</v>
      </c>
      <c r="O59" s="13">
        <v>133</v>
      </c>
      <c r="P59" s="13">
        <v>0</v>
      </c>
      <c r="Q59" s="13">
        <v>157</v>
      </c>
      <c r="R59" s="14">
        <v>0</v>
      </c>
      <c r="S59" s="13">
        <v>3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3</v>
      </c>
      <c r="Z59" s="13">
        <v>6</v>
      </c>
      <c r="AA59" s="14">
        <v>0</v>
      </c>
      <c r="AB59" s="13">
        <v>19</v>
      </c>
      <c r="AC59" s="13">
        <v>46</v>
      </c>
      <c r="AD59" s="13">
        <v>71</v>
      </c>
      <c r="AE59" s="13">
        <v>2</v>
      </c>
      <c r="AF59" s="13">
        <v>5</v>
      </c>
      <c r="AG59" s="13">
        <v>0</v>
      </c>
      <c r="AH59" s="13">
        <v>14</v>
      </c>
      <c r="AI59" s="13">
        <v>157</v>
      </c>
    </row>
    <row r="60" spans="1:35">
      <c r="A60" s="1" t="s">
        <v>792</v>
      </c>
      <c r="B60" s="7">
        <v>0</v>
      </c>
      <c r="C60" s="6">
        <v>236</v>
      </c>
      <c r="D60" s="6">
        <v>0</v>
      </c>
      <c r="E60" s="6">
        <v>2</v>
      </c>
      <c r="F60" s="6">
        <v>5</v>
      </c>
      <c r="G60" s="6">
        <v>0</v>
      </c>
      <c r="H60" s="6">
        <v>7</v>
      </c>
      <c r="I60" s="6">
        <v>250</v>
      </c>
      <c r="J60" s="7">
        <v>5</v>
      </c>
      <c r="K60" s="6">
        <v>479</v>
      </c>
      <c r="L60" s="6">
        <v>10</v>
      </c>
      <c r="M60" s="6">
        <v>8</v>
      </c>
      <c r="N60" s="6">
        <v>10</v>
      </c>
      <c r="O60" s="6">
        <v>0</v>
      </c>
      <c r="P60" s="6">
        <v>31</v>
      </c>
      <c r="Q60" s="6">
        <v>543</v>
      </c>
      <c r="R60" s="7">
        <v>9</v>
      </c>
      <c r="S60" s="6">
        <v>0</v>
      </c>
      <c r="T60" s="6">
        <v>214</v>
      </c>
      <c r="U60" s="6">
        <v>0</v>
      </c>
      <c r="V60" s="6">
        <v>13</v>
      </c>
      <c r="W60" s="6">
        <v>11</v>
      </c>
      <c r="X60" s="6">
        <v>3</v>
      </c>
      <c r="Y60" s="6">
        <v>0</v>
      </c>
      <c r="Z60" s="6">
        <v>250</v>
      </c>
      <c r="AA60" s="7">
        <v>192</v>
      </c>
      <c r="AB60" s="6">
        <v>0</v>
      </c>
      <c r="AC60" s="6">
        <v>334</v>
      </c>
      <c r="AD60" s="6">
        <v>0</v>
      </c>
      <c r="AE60" s="6">
        <v>3</v>
      </c>
      <c r="AF60" s="6">
        <v>8</v>
      </c>
      <c r="AG60" s="6">
        <v>3</v>
      </c>
      <c r="AH60" s="6">
        <v>3</v>
      </c>
      <c r="AI60" s="6">
        <v>543</v>
      </c>
    </row>
    <row r="61" spans="1:35">
      <c r="A61" s="1" t="s">
        <v>296</v>
      </c>
      <c r="B61" s="7">
        <v>30</v>
      </c>
      <c r="C61" s="6">
        <v>0</v>
      </c>
      <c r="D61" s="6">
        <v>0</v>
      </c>
      <c r="E61" s="6">
        <v>0</v>
      </c>
      <c r="F61" s="6">
        <v>76</v>
      </c>
      <c r="G61" s="6">
        <v>214</v>
      </c>
      <c r="H61" s="6">
        <v>21</v>
      </c>
      <c r="I61" s="6">
        <v>341</v>
      </c>
      <c r="J61" s="7">
        <v>40</v>
      </c>
      <c r="K61" s="6">
        <v>0</v>
      </c>
      <c r="L61" s="6">
        <v>0</v>
      </c>
      <c r="M61" s="6">
        <v>0</v>
      </c>
      <c r="N61" s="6">
        <v>86</v>
      </c>
      <c r="O61" s="6">
        <v>334</v>
      </c>
      <c r="P61" s="6">
        <v>48</v>
      </c>
      <c r="Q61" s="6">
        <v>508</v>
      </c>
      <c r="R61" s="7">
        <v>0</v>
      </c>
      <c r="S61" s="6">
        <v>115</v>
      </c>
      <c r="T61" s="6">
        <v>104</v>
      </c>
      <c r="U61" s="6">
        <v>0</v>
      </c>
      <c r="V61" s="6">
        <v>26</v>
      </c>
      <c r="W61" s="6">
        <v>32</v>
      </c>
      <c r="X61" s="6">
        <v>3</v>
      </c>
      <c r="Y61" s="6">
        <v>61</v>
      </c>
      <c r="Z61" s="6">
        <v>341</v>
      </c>
      <c r="AA61" s="7">
        <v>0</v>
      </c>
      <c r="AB61" s="6">
        <v>196</v>
      </c>
      <c r="AC61" s="6">
        <v>240</v>
      </c>
      <c r="AD61" s="6">
        <v>0</v>
      </c>
      <c r="AE61" s="6">
        <v>4</v>
      </c>
      <c r="AF61" s="6">
        <v>25</v>
      </c>
      <c r="AG61" s="6">
        <v>1</v>
      </c>
      <c r="AH61" s="6">
        <v>42</v>
      </c>
      <c r="AI61" s="6">
        <v>508</v>
      </c>
    </row>
    <row r="62" spans="1:35">
      <c r="A62" s="1" t="s">
        <v>794</v>
      </c>
      <c r="B62" s="7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  <c r="R62" s="7"/>
      <c r="S62" s="6"/>
      <c r="T62" s="6"/>
      <c r="U62" s="6"/>
      <c r="V62" s="6"/>
      <c r="W62" s="6"/>
      <c r="X62" s="6"/>
      <c r="Y62" s="6"/>
      <c r="Z62" s="6"/>
      <c r="AA62" s="7"/>
      <c r="AB62" s="6"/>
      <c r="AC62" s="6"/>
      <c r="AD62" s="6"/>
      <c r="AE62" s="6"/>
      <c r="AF62" s="6"/>
      <c r="AG62" s="6"/>
      <c r="AH62" s="6"/>
      <c r="AI62" s="6"/>
    </row>
    <row r="63" spans="1:35">
      <c r="A63" s="1" t="s">
        <v>795</v>
      </c>
      <c r="B63" s="7"/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  <c r="R63" s="7"/>
      <c r="S63" s="6"/>
      <c r="T63" s="6"/>
      <c r="U63" s="6"/>
      <c r="V63" s="6"/>
      <c r="W63" s="6"/>
      <c r="X63" s="6"/>
      <c r="Y63" s="6"/>
      <c r="Z63" s="6"/>
      <c r="AA63" s="7"/>
      <c r="AB63" s="6"/>
      <c r="AC63" s="6"/>
      <c r="AD63" s="6"/>
      <c r="AE63" s="6"/>
      <c r="AF63" s="6"/>
      <c r="AG63" s="6"/>
      <c r="AH63" s="6"/>
      <c r="AI63" s="6"/>
    </row>
    <row r="64" spans="1:35">
      <c r="A64" s="1" t="s">
        <v>300</v>
      </c>
      <c r="B64" s="7">
        <v>1</v>
      </c>
      <c r="C64" s="6">
        <v>250</v>
      </c>
      <c r="D64" s="6">
        <v>0</v>
      </c>
      <c r="E64" s="6">
        <v>12</v>
      </c>
      <c r="F64" s="6">
        <v>245</v>
      </c>
      <c r="G64" s="6">
        <v>0</v>
      </c>
      <c r="H64" s="6">
        <v>0</v>
      </c>
      <c r="I64" s="6">
        <v>508</v>
      </c>
      <c r="J64" s="7">
        <v>11</v>
      </c>
      <c r="K64" s="6">
        <v>525</v>
      </c>
      <c r="L64" s="6">
        <v>3</v>
      </c>
      <c r="M64" s="6">
        <v>18</v>
      </c>
      <c r="N64" s="6">
        <v>198</v>
      </c>
      <c r="O64" s="6">
        <v>0</v>
      </c>
      <c r="P64" s="6">
        <v>0</v>
      </c>
      <c r="Q64" s="6">
        <v>755</v>
      </c>
      <c r="R64" s="7">
        <v>0</v>
      </c>
      <c r="S64" s="6">
        <v>20</v>
      </c>
      <c r="T64" s="6">
        <v>14</v>
      </c>
      <c r="U64" s="6">
        <v>0</v>
      </c>
      <c r="V64" s="6">
        <v>0</v>
      </c>
      <c r="W64" s="6">
        <v>466</v>
      </c>
      <c r="X64" s="6">
        <v>0</v>
      </c>
      <c r="Y64" s="6">
        <v>8</v>
      </c>
      <c r="Z64" s="6">
        <v>508</v>
      </c>
      <c r="AA64" s="7">
        <v>45</v>
      </c>
      <c r="AB64" s="6">
        <v>56</v>
      </c>
      <c r="AC64" s="6">
        <v>7</v>
      </c>
      <c r="AD64" s="6">
        <v>0</v>
      </c>
      <c r="AE64" s="6">
        <v>14</v>
      </c>
      <c r="AF64" s="6">
        <v>622</v>
      </c>
      <c r="AG64" s="6">
        <v>0</v>
      </c>
      <c r="AH64" s="6">
        <v>11</v>
      </c>
      <c r="AI64" s="6">
        <v>755</v>
      </c>
    </row>
    <row r="65" spans="1:35">
      <c r="A65" s="1" t="s">
        <v>122</v>
      </c>
      <c r="B65" s="7">
        <v>0</v>
      </c>
      <c r="C65" s="6">
        <v>0</v>
      </c>
      <c r="D65" s="6">
        <v>0</v>
      </c>
      <c r="E65" s="6">
        <v>0</v>
      </c>
      <c r="F65" s="6">
        <v>0</v>
      </c>
      <c r="G65" s="6">
        <v>39</v>
      </c>
      <c r="H65" s="6">
        <v>0</v>
      </c>
      <c r="I65" s="6">
        <v>39</v>
      </c>
      <c r="J65" s="7">
        <v>0</v>
      </c>
      <c r="K65" s="6">
        <v>0</v>
      </c>
      <c r="L65" s="6">
        <v>0</v>
      </c>
      <c r="M65" s="6">
        <v>0</v>
      </c>
      <c r="N65" s="6">
        <v>0</v>
      </c>
      <c r="O65" s="6">
        <v>17</v>
      </c>
      <c r="P65" s="6">
        <v>0</v>
      </c>
      <c r="Q65" s="6">
        <v>17</v>
      </c>
      <c r="R65" s="7">
        <v>0</v>
      </c>
      <c r="S65" s="6">
        <v>39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39</v>
      </c>
      <c r="AA65" s="7">
        <v>0</v>
      </c>
      <c r="AB65" s="6">
        <v>17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17</v>
      </c>
    </row>
    <row r="66" spans="1:35">
      <c r="A66" s="1" t="s">
        <v>124</v>
      </c>
      <c r="B66" s="7">
        <v>13</v>
      </c>
      <c r="C66" s="6">
        <v>747</v>
      </c>
      <c r="D66" s="6">
        <v>0</v>
      </c>
      <c r="E66" s="6">
        <v>9</v>
      </c>
      <c r="F66" s="6">
        <v>871</v>
      </c>
      <c r="G66" s="6">
        <v>1</v>
      </c>
      <c r="H66" s="6">
        <v>25</v>
      </c>
      <c r="I66" s="6">
        <v>1666</v>
      </c>
      <c r="J66" s="7">
        <v>29</v>
      </c>
      <c r="K66" s="6">
        <v>722</v>
      </c>
      <c r="L66" s="6">
        <v>41</v>
      </c>
      <c r="M66" s="6">
        <v>4</v>
      </c>
      <c r="N66" s="6">
        <v>314</v>
      </c>
      <c r="O66" s="6">
        <v>0</v>
      </c>
      <c r="P66" s="6">
        <v>16</v>
      </c>
      <c r="Q66" s="6">
        <v>1126</v>
      </c>
      <c r="R66" s="7">
        <v>11</v>
      </c>
      <c r="S66" s="6">
        <v>181</v>
      </c>
      <c r="T66" s="6">
        <v>0</v>
      </c>
      <c r="U66" s="6">
        <v>0</v>
      </c>
      <c r="V66" s="6">
        <v>32</v>
      </c>
      <c r="W66" s="6">
        <v>1429</v>
      </c>
      <c r="X66" s="6">
        <v>0</v>
      </c>
      <c r="Y66" s="6">
        <v>13</v>
      </c>
      <c r="Z66" s="6">
        <v>1666</v>
      </c>
      <c r="AA66" s="7">
        <v>333</v>
      </c>
      <c r="AB66" s="6">
        <v>398</v>
      </c>
      <c r="AC66" s="6">
        <v>32</v>
      </c>
      <c r="AD66" s="6">
        <v>0</v>
      </c>
      <c r="AE66" s="6">
        <v>8</v>
      </c>
      <c r="AF66" s="6">
        <v>316</v>
      </c>
      <c r="AG66" s="6">
        <v>1</v>
      </c>
      <c r="AH66" s="6">
        <v>38</v>
      </c>
      <c r="AI66" s="6">
        <v>1126</v>
      </c>
    </row>
    <row r="67" spans="1:35">
      <c r="A67" s="1" t="s">
        <v>128</v>
      </c>
      <c r="B67" s="7">
        <v>32</v>
      </c>
      <c r="C67" s="6">
        <v>278</v>
      </c>
      <c r="D67" s="6">
        <v>0</v>
      </c>
      <c r="E67" s="6">
        <v>0</v>
      </c>
      <c r="F67" s="6">
        <v>49</v>
      </c>
      <c r="G67" s="6">
        <v>17</v>
      </c>
      <c r="H67" s="6">
        <v>0</v>
      </c>
      <c r="I67" s="6">
        <v>376</v>
      </c>
      <c r="J67" s="7">
        <v>18</v>
      </c>
      <c r="K67" s="6">
        <v>65</v>
      </c>
      <c r="L67" s="6">
        <v>0</v>
      </c>
      <c r="M67" s="6">
        <v>0</v>
      </c>
      <c r="N67" s="6">
        <v>202</v>
      </c>
      <c r="O67" s="6">
        <v>34</v>
      </c>
      <c r="P67" s="6">
        <v>0</v>
      </c>
      <c r="Q67" s="6">
        <v>319</v>
      </c>
      <c r="R67" s="7">
        <v>13</v>
      </c>
      <c r="S67" s="6">
        <v>269</v>
      </c>
      <c r="T67" s="6">
        <v>8</v>
      </c>
      <c r="U67" s="6">
        <v>0</v>
      </c>
      <c r="V67" s="6">
        <v>16</v>
      </c>
      <c r="W67" s="6">
        <v>8</v>
      </c>
      <c r="X67" s="6">
        <v>0</v>
      </c>
      <c r="Y67" s="6">
        <v>62</v>
      </c>
      <c r="Z67" s="6">
        <v>376</v>
      </c>
      <c r="AA67" s="7">
        <v>23</v>
      </c>
      <c r="AB67" s="6">
        <v>280</v>
      </c>
      <c r="AC67" s="6">
        <v>1</v>
      </c>
      <c r="AD67" s="6">
        <v>0</v>
      </c>
      <c r="AE67" s="6">
        <v>0</v>
      </c>
      <c r="AF67" s="6">
        <v>2</v>
      </c>
      <c r="AG67" s="6">
        <v>0</v>
      </c>
      <c r="AH67" s="6">
        <v>13</v>
      </c>
      <c r="AI67" s="6">
        <v>319</v>
      </c>
    </row>
    <row r="68" spans="1:35">
      <c r="A68" s="1" t="s">
        <v>132</v>
      </c>
      <c r="B68" s="7">
        <v>4</v>
      </c>
      <c r="C68" s="6">
        <v>51</v>
      </c>
      <c r="D68" s="6">
        <v>1</v>
      </c>
      <c r="E68" s="6">
        <v>22</v>
      </c>
      <c r="F68" s="6">
        <v>1168</v>
      </c>
      <c r="G68" s="6">
        <v>0</v>
      </c>
      <c r="H68" s="6">
        <v>9</v>
      </c>
      <c r="I68" s="6">
        <v>1255</v>
      </c>
      <c r="J68" s="7">
        <v>13</v>
      </c>
      <c r="K68" s="6">
        <v>667</v>
      </c>
      <c r="L68" s="6">
        <v>10</v>
      </c>
      <c r="M68" s="6">
        <v>12</v>
      </c>
      <c r="N68" s="6">
        <v>1092</v>
      </c>
      <c r="O68" s="6">
        <v>0</v>
      </c>
      <c r="P68" s="6">
        <v>6</v>
      </c>
      <c r="Q68" s="6">
        <v>1800</v>
      </c>
      <c r="R68" s="7">
        <v>6</v>
      </c>
      <c r="S68" s="6">
        <v>46</v>
      </c>
      <c r="T68" s="6">
        <v>0</v>
      </c>
      <c r="U68" s="6">
        <v>0</v>
      </c>
      <c r="V68" s="6">
        <v>1</v>
      </c>
      <c r="W68" s="6">
        <v>1201</v>
      </c>
      <c r="X68" s="6">
        <v>0</v>
      </c>
      <c r="Y68" s="6">
        <v>1</v>
      </c>
      <c r="Z68" s="6">
        <v>1255</v>
      </c>
      <c r="AA68" s="7">
        <v>119</v>
      </c>
      <c r="AB68" s="6">
        <v>188</v>
      </c>
      <c r="AC68" s="6">
        <v>0</v>
      </c>
      <c r="AD68" s="6">
        <v>0</v>
      </c>
      <c r="AE68" s="6">
        <v>7</v>
      </c>
      <c r="AF68" s="6">
        <v>1477</v>
      </c>
      <c r="AG68" s="6">
        <v>0</v>
      </c>
      <c r="AH68" s="6">
        <v>9</v>
      </c>
      <c r="AI68" s="6">
        <v>1800</v>
      </c>
    </row>
    <row r="69" spans="1:35">
      <c r="A69" s="1" t="s">
        <v>136</v>
      </c>
      <c r="B69" s="7">
        <v>8</v>
      </c>
      <c r="C69" s="6">
        <v>199</v>
      </c>
      <c r="D69" s="6">
        <v>0</v>
      </c>
      <c r="E69" s="6">
        <v>0</v>
      </c>
      <c r="F69" s="6">
        <v>268</v>
      </c>
      <c r="G69" s="6">
        <v>0</v>
      </c>
      <c r="H69" s="6">
        <v>0</v>
      </c>
      <c r="I69" s="6">
        <v>475</v>
      </c>
      <c r="J69" s="7">
        <v>43</v>
      </c>
      <c r="K69" s="6">
        <v>252</v>
      </c>
      <c r="L69" s="6">
        <v>0</v>
      </c>
      <c r="M69" s="6">
        <v>0</v>
      </c>
      <c r="N69" s="6">
        <v>168</v>
      </c>
      <c r="O69" s="6">
        <v>0</v>
      </c>
      <c r="P69" s="6">
        <v>0</v>
      </c>
      <c r="Q69" s="6">
        <v>463</v>
      </c>
      <c r="R69" s="7">
        <v>4</v>
      </c>
      <c r="S69" s="6">
        <v>89</v>
      </c>
      <c r="T69" s="6">
        <v>42</v>
      </c>
      <c r="U69" s="6">
        <v>0</v>
      </c>
      <c r="V69" s="6">
        <v>13</v>
      </c>
      <c r="W69" s="6">
        <v>321</v>
      </c>
      <c r="X69" s="6">
        <v>0</v>
      </c>
      <c r="Y69" s="6">
        <v>6</v>
      </c>
      <c r="Z69" s="6">
        <v>475</v>
      </c>
      <c r="AA69" s="7">
        <v>48</v>
      </c>
      <c r="AB69" s="6">
        <v>158</v>
      </c>
      <c r="AC69" s="6">
        <v>117</v>
      </c>
      <c r="AD69" s="6">
        <v>0</v>
      </c>
      <c r="AE69" s="6">
        <v>29</v>
      </c>
      <c r="AF69" s="6">
        <v>91</v>
      </c>
      <c r="AG69" s="6">
        <v>0</v>
      </c>
      <c r="AH69" s="6">
        <v>20</v>
      </c>
      <c r="AI69" s="6">
        <v>463</v>
      </c>
    </row>
    <row r="70" spans="1:35">
      <c r="A70" s="1" t="s">
        <v>323</v>
      </c>
      <c r="B70" s="7">
        <v>2</v>
      </c>
      <c r="C70" s="6">
        <v>55</v>
      </c>
      <c r="D70" s="6">
        <v>0</v>
      </c>
      <c r="E70" s="6">
        <v>12</v>
      </c>
      <c r="F70" s="6">
        <v>11</v>
      </c>
      <c r="G70" s="6">
        <v>2</v>
      </c>
      <c r="H70" s="6">
        <v>0</v>
      </c>
      <c r="I70" s="6">
        <v>82</v>
      </c>
      <c r="J70" s="7">
        <v>18</v>
      </c>
      <c r="K70" s="6">
        <v>474</v>
      </c>
      <c r="L70" s="6">
        <v>17</v>
      </c>
      <c r="M70" s="6">
        <v>11</v>
      </c>
      <c r="N70" s="6">
        <v>56</v>
      </c>
      <c r="O70" s="6">
        <v>134</v>
      </c>
      <c r="P70" s="6">
        <v>20</v>
      </c>
      <c r="Q70" s="6">
        <v>730</v>
      </c>
      <c r="R70" s="7">
        <v>1</v>
      </c>
      <c r="S70" s="6">
        <v>0</v>
      </c>
      <c r="T70" s="6">
        <v>13</v>
      </c>
      <c r="U70" s="6">
        <v>0</v>
      </c>
      <c r="V70" s="6">
        <v>0</v>
      </c>
      <c r="W70" s="6">
        <v>63</v>
      </c>
      <c r="X70" s="6">
        <v>3</v>
      </c>
      <c r="Y70" s="6">
        <v>2</v>
      </c>
      <c r="Z70" s="6">
        <v>82</v>
      </c>
      <c r="AA70" s="7">
        <v>280</v>
      </c>
      <c r="AB70" s="6">
        <v>0</v>
      </c>
      <c r="AC70" s="6">
        <v>275</v>
      </c>
      <c r="AD70" s="6">
        <v>0</v>
      </c>
      <c r="AE70" s="6">
        <v>0</v>
      </c>
      <c r="AF70" s="6">
        <v>146</v>
      </c>
      <c r="AG70" s="6">
        <v>14</v>
      </c>
      <c r="AH70" s="6">
        <v>15</v>
      </c>
      <c r="AI70" s="6">
        <v>730</v>
      </c>
    </row>
    <row r="71" spans="1:35">
      <c r="A71" s="1" t="s">
        <v>332</v>
      </c>
      <c r="B71" s="7">
        <v>88</v>
      </c>
      <c r="C71" s="6">
        <v>251</v>
      </c>
      <c r="D71" s="6">
        <v>0</v>
      </c>
      <c r="E71" s="6">
        <v>0</v>
      </c>
      <c r="F71" s="6">
        <v>1684</v>
      </c>
      <c r="G71" s="6">
        <v>50</v>
      </c>
      <c r="H71" s="6">
        <v>6</v>
      </c>
      <c r="I71" s="6">
        <v>2079</v>
      </c>
      <c r="J71" s="7">
        <v>50</v>
      </c>
      <c r="K71" s="6">
        <v>169</v>
      </c>
      <c r="L71" s="6">
        <v>0</v>
      </c>
      <c r="M71" s="6">
        <v>0</v>
      </c>
      <c r="N71" s="6">
        <v>646</v>
      </c>
      <c r="O71" s="6">
        <v>417</v>
      </c>
      <c r="P71" s="6">
        <v>48</v>
      </c>
      <c r="Q71" s="6">
        <v>1330</v>
      </c>
      <c r="R71" s="7">
        <v>9</v>
      </c>
      <c r="S71" s="6">
        <v>355</v>
      </c>
      <c r="T71" s="6">
        <v>152</v>
      </c>
      <c r="U71" s="6">
        <v>96</v>
      </c>
      <c r="V71" s="6">
        <v>39</v>
      </c>
      <c r="W71" s="6">
        <v>1352</v>
      </c>
      <c r="X71" s="6">
        <v>5</v>
      </c>
      <c r="Y71" s="6">
        <v>71</v>
      </c>
      <c r="Z71" s="6">
        <v>2079</v>
      </c>
      <c r="AA71" s="7">
        <v>44</v>
      </c>
      <c r="AB71" s="6">
        <v>294</v>
      </c>
      <c r="AC71" s="6">
        <v>234</v>
      </c>
      <c r="AD71" s="6">
        <v>527</v>
      </c>
      <c r="AE71" s="6">
        <v>11</v>
      </c>
      <c r="AF71" s="6">
        <v>161</v>
      </c>
      <c r="AG71" s="6">
        <v>0</v>
      </c>
      <c r="AH71" s="6">
        <v>59</v>
      </c>
      <c r="AI71" s="6">
        <v>1330</v>
      </c>
    </row>
    <row r="72" spans="1:35">
      <c r="A72" s="1" t="s">
        <v>802</v>
      </c>
      <c r="B72" s="14">
        <v>2</v>
      </c>
      <c r="C72" s="13">
        <v>149</v>
      </c>
      <c r="D72" s="13">
        <v>0</v>
      </c>
      <c r="E72" s="13">
        <v>31</v>
      </c>
      <c r="F72" s="13">
        <v>0</v>
      </c>
      <c r="G72" s="13">
        <v>0</v>
      </c>
      <c r="H72" s="13">
        <v>14</v>
      </c>
      <c r="I72" s="13">
        <v>196</v>
      </c>
      <c r="J72" s="14">
        <v>8</v>
      </c>
      <c r="K72" s="13">
        <v>349</v>
      </c>
      <c r="L72" s="13">
        <v>0</v>
      </c>
      <c r="M72" s="13">
        <v>56</v>
      </c>
      <c r="N72" s="13">
        <v>0</v>
      </c>
      <c r="O72" s="13">
        <v>0</v>
      </c>
      <c r="P72" s="13">
        <v>19</v>
      </c>
      <c r="Q72" s="13">
        <v>432</v>
      </c>
      <c r="R72" s="14">
        <v>28</v>
      </c>
      <c r="S72" s="13">
        <v>84</v>
      </c>
      <c r="T72" s="13">
        <v>36</v>
      </c>
      <c r="U72" s="13">
        <v>0</v>
      </c>
      <c r="V72" s="13">
        <v>1</v>
      </c>
      <c r="W72" s="13">
        <v>46</v>
      </c>
      <c r="X72" s="13">
        <v>1</v>
      </c>
      <c r="Y72" s="13">
        <v>0</v>
      </c>
      <c r="Z72" s="13">
        <v>196</v>
      </c>
      <c r="AA72" s="14">
        <v>79</v>
      </c>
      <c r="AB72" s="13">
        <v>118</v>
      </c>
      <c r="AC72" s="13">
        <v>121</v>
      </c>
      <c r="AD72" s="13">
        <v>0</v>
      </c>
      <c r="AE72" s="13">
        <v>2</v>
      </c>
      <c r="AF72" s="13">
        <v>109</v>
      </c>
      <c r="AG72" s="13">
        <v>0</v>
      </c>
      <c r="AH72" s="13">
        <v>3</v>
      </c>
      <c r="AI72" s="13">
        <v>432</v>
      </c>
    </row>
    <row r="73" spans="1:35">
      <c r="A73" s="1" t="s">
        <v>804</v>
      </c>
      <c r="B73" s="14">
        <v>14</v>
      </c>
      <c r="C73" s="13">
        <v>6</v>
      </c>
      <c r="D73" s="13">
        <v>0</v>
      </c>
      <c r="E73" s="13">
        <v>0</v>
      </c>
      <c r="F73" s="13">
        <v>22</v>
      </c>
      <c r="G73" s="13">
        <v>0</v>
      </c>
      <c r="H73" s="13">
        <v>3</v>
      </c>
      <c r="I73" s="13">
        <v>45</v>
      </c>
      <c r="J73" s="14">
        <v>24</v>
      </c>
      <c r="K73" s="13">
        <v>349</v>
      </c>
      <c r="L73" s="13">
        <v>8</v>
      </c>
      <c r="M73" s="13">
        <v>8</v>
      </c>
      <c r="N73" s="13">
        <v>175</v>
      </c>
      <c r="O73" s="13">
        <v>1</v>
      </c>
      <c r="P73" s="13">
        <v>19</v>
      </c>
      <c r="Q73" s="13">
        <v>584</v>
      </c>
      <c r="R73" s="14">
        <v>0</v>
      </c>
      <c r="S73" s="13">
        <v>13</v>
      </c>
      <c r="T73" s="13">
        <v>25</v>
      </c>
      <c r="U73" s="13">
        <v>0</v>
      </c>
      <c r="V73" s="13">
        <v>0</v>
      </c>
      <c r="W73" s="13">
        <v>7</v>
      </c>
      <c r="X73" s="13">
        <v>0</v>
      </c>
      <c r="Y73" s="13">
        <v>0</v>
      </c>
      <c r="Z73" s="13">
        <v>45</v>
      </c>
      <c r="AA73" s="14">
        <v>183</v>
      </c>
      <c r="AB73" s="13">
        <v>98</v>
      </c>
      <c r="AC73" s="13">
        <v>148</v>
      </c>
      <c r="AD73" s="13">
        <v>0</v>
      </c>
      <c r="AE73" s="13">
        <v>1</v>
      </c>
      <c r="AF73" s="13">
        <v>121</v>
      </c>
      <c r="AG73" s="13">
        <v>13</v>
      </c>
      <c r="AH73" s="13">
        <v>20</v>
      </c>
      <c r="AI73" s="13">
        <v>584</v>
      </c>
    </row>
    <row r="74" spans="1:35">
      <c r="A74" s="1" t="s">
        <v>805</v>
      </c>
      <c r="B74" s="14">
        <v>0</v>
      </c>
      <c r="C74" s="13">
        <v>140</v>
      </c>
      <c r="D74" s="13">
        <v>0</v>
      </c>
      <c r="E74" s="13">
        <v>1</v>
      </c>
      <c r="F74" s="13">
        <v>31</v>
      </c>
      <c r="G74" s="13">
        <v>0</v>
      </c>
      <c r="H74" s="13">
        <v>0</v>
      </c>
      <c r="I74" s="13">
        <v>172</v>
      </c>
      <c r="J74" s="14">
        <v>0</v>
      </c>
      <c r="K74" s="13">
        <v>298</v>
      </c>
      <c r="L74" s="13">
        <v>72</v>
      </c>
      <c r="M74" s="13">
        <v>13</v>
      </c>
      <c r="N74" s="13">
        <v>163</v>
      </c>
      <c r="O74" s="13">
        <v>0</v>
      </c>
      <c r="P74" s="13">
        <v>0</v>
      </c>
      <c r="Q74" s="13">
        <v>546</v>
      </c>
      <c r="R74" s="14">
        <v>0</v>
      </c>
      <c r="S74" s="13">
        <v>32</v>
      </c>
      <c r="T74" s="13">
        <v>39</v>
      </c>
      <c r="U74" s="13">
        <v>0</v>
      </c>
      <c r="V74" s="13">
        <v>0</v>
      </c>
      <c r="W74" s="13">
        <v>101</v>
      </c>
      <c r="X74" s="13">
        <v>0</v>
      </c>
      <c r="Y74" s="13">
        <v>0</v>
      </c>
      <c r="Z74" s="13">
        <v>172</v>
      </c>
      <c r="AA74" s="14">
        <v>117</v>
      </c>
      <c r="AB74" s="13">
        <v>57</v>
      </c>
      <c r="AC74" s="13">
        <v>85</v>
      </c>
      <c r="AD74" s="13">
        <v>0</v>
      </c>
      <c r="AE74" s="13">
        <v>7</v>
      </c>
      <c r="AF74" s="13">
        <v>280</v>
      </c>
      <c r="AG74" s="13">
        <v>0</v>
      </c>
      <c r="AH74" s="13">
        <v>0</v>
      </c>
      <c r="AI74" s="13">
        <v>546</v>
      </c>
    </row>
    <row r="75" spans="1:35">
      <c r="A75" s="1" t="s">
        <v>141</v>
      </c>
      <c r="B75" s="14">
        <v>0</v>
      </c>
      <c r="C75" s="13">
        <v>528</v>
      </c>
      <c r="D75" s="13">
        <v>0</v>
      </c>
      <c r="E75" s="13">
        <v>4</v>
      </c>
      <c r="F75" s="13">
        <v>113</v>
      </c>
      <c r="G75" s="13">
        <v>0</v>
      </c>
      <c r="H75" s="13">
        <v>0</v>
      </c>
      <c r="I75" s="13">
        <v>645</v>
      </c>
      <c r="J75" s="14">
        <v>15</v>
      </c>
      <c r="K75" s="13">
        <v>1318</v>
      </c>
      <c r="L75" s="13">
        <v>4</v>
      </c>
      <c r="M75" s="13">
        <v>8</v>
      </c>
      <c r="N75" s="13">
        <v>203</v>
      </c>
      <c r="O75" s="13">
        <v>0</v>
      </c>
      <c r="P75" s="13">
        <v>0</v>
      </c>
      <c r="Q75" s="13">
        <v>1548</v>
      </c>
      <c r="R75" s="14">
        <v>6</v>
      </c>
      <c r="S75" s="13">
        <v>17</v>
      </c>
      <c r="T75" s="13">
        <v>146</v>
      </c>
      <c r="U75" s="13">
        <v>0</v>
      </c>
      <c r="V75" s="13">
        <v>1</v>
      </c>
      <c r="W75" s="13">
        <v>475</v>
      </c>
      <c r="X75" s="13">
        <v>0</v>
      </c>
      <c r="Y75" s="13">
        <v>0</v>
      </c>
      <c r="Z75" s="13">
        <v>645</v>
      </c>
      <c r="AA75" s="14">
        <v>131</v>
      </c>
      <c r="AB75" s="13">
        <v>41</v>
      </c>
      <c r="AC75" s="13">
        <v>198</v>
      </c>
      <c r="AD75" s="13">
        <v>0</v>
      </c>
      <c r="AE75" s="13">
        <v>4</v>
      </c>
      <c r="AF75" s="13">
        <v>1159</v>
      </c>
      <c r="AG75" s="13">
        <v>0</v>
      </c>
      <c r="AH75" s="13">
        <v>15</v>
      </c>
      <c r="AI75" s="13">
        <v>1548</v>
      </c>
    </row>
    <row r="76" spans="1:35">
      <c r="A76" s="1" t="s">
        <v>952</v>
      </c>
      <c r="B76" s="14">
        <v>0</v>
      </c>
      <c r="C76" s="13">
        <v>195</v>
      </c>
      <c r="D76" s="13">
        <v>0</v>
      </c>
      <c r="E76" s="13">
        <v>1</v>
      </c>
      <c r="F76" s="13">
        <v>3</v>
      </c>
      <c r="G76" s="13">
        <v>13</v>
      </c>
      <c r="H76" s="13">
        <v>0</v>
      </c>
      <c r="I76" s="13">
        <v>212</v>
      </c>
      <c r="J76" s="14">
        <v>0</v>
      </c>
      <c r="K76" s="13">
        <v>47</v>
      </c>
      <c r="L76" s="13">
        <v>0</v>
      </c>
      <c r="M76" s="13">
        <v>0</v>
      </c>
      <c r="N76" s="13">
        <v>75</v>
      </c>
      <c r="O76" s="13">
        <v>143</v>
      </c>
      <c r="P76" s="13">
        <v>6</v>
      </c>
      <c r="Q76" s="13">
        <v>271</v>
      </c>
      <c r="R76" s="14">
        <v>0</v>
      </c>
      <c r="S76" s="13">
        <v>130</v>
      </c>
      <c r="T76" s="13">
        <v>14</v>
      </c>
      <c r="U76" s="13">
        <v>0</v>
      </c>
      <c r="V76" s="13">
        <v>20</v>
      </c>
      <c r="W76" s="13">
        <v>0</v>
      </c>
      <c r="X76" s="13">
        <v>5</v>
      </c>
      <c r="Y76" s="13">
        <v>43</v>
      </c>
      <c r="Z76" s="13">
        <v>212</v>
      </c>
      <c r="AA76" s="14">
        <v>1</v>
      </c>
      <c r="AB76" s="13">
        <v>35</v>
      </c>
      <c r="AC76" s="13">
        <v>157</v>
      </c>
      <c r="AD76" s="13">
        <v>9</v>
      </c>
      <c r="AE76" s="13">
        <v>13</v>
      </c>
      <c r="AF76" s="13">
        <v>4</v>
      </c>
      <c r="AG76" s="13">
        <v>0</v>
      </c>
      <c r="AH76" s="13">
        <v>52</v>
      </c>
      <c r="AI76" s="13">
        <v>271</v>
      </c>
    </row>
    <row r="77" spans="1:35">
      <c r="A77" s="1" t="s">
        <v>144</v>
      </c>
      <c r="B77" s="7">
        <v>9</v>
      </c>
      <c r="C77" s="6">
        <v>660</v>
      </c>
      <c r="D77" s="6">
        <v>4</v>
      </c>
      <c r="E77" s="6">
        <v>76</v>
      </c>
      <c r="F77" s="6">
        <v>490</v>
      </c>
      <c r="G77" s="6">
        <v>0</v>
      </c>
      <c r="H77" s="6">
        <v>14</v>
      </c>
      <c r="I77" s="6">
        <v>1253</v>
      </c>
      <c r="J77" s="7">
        <v>17</v>
      </c>
      <c r="K77" s="6">
        <v>942</v>
      </c>
      <c r="L77" s="6">
        <v>42</v>
      </c>
      <c r="M77" s="6">
        <v>197</v>
      </c>
      <c r="N77" s="6">
        <v>335</v>
      </c>
      <c r="O77" s="6">
        <v>0</v>
      </c>
      <c r="P77" s="6">
        <v>56</v>
      </c>
      <c r="Q77" s="6">
        <v>1589</v>
      </c>
      <c r="R77" s="7">
        <v>88</v>
      </c>
      <c r="S77" s="6">
        <v>221</v>
      </c>
      <c r="T77" s="6">
        <v>56</v>
      </c>
      <c r="U77" s="6">
        <v>0</v>
      </c>
      <c r="V77" s="6">
        <v>16</v>
      </c>
      <c r="W77" s="6">
        <v>860</v>
      </c>
      <c r="X77" s="6">
        <v>4</v>
      </c>
      <c r="Y77" s="6">
        <v>8</v>
      </c>
      <c r="Z77" s="6">
        <v>1253</v>
      </c>
      <c r="AA77" s="7">
        <v>583</v>
      </c>
      <c r="AB77" s="6">
        <v>384</v>
      </c>
      <c r="AC77" s="6">
        <v>238</v>
      </c>
      <c r="AD77" s="6">
        <v>0</v>
      </c>
      <c r="AE77" s="6">
        <v>8</v>
      </c>
      <c r="AF77" s="6">
        <v>357</v>
      </c>
      <c r="AG77" s="6">
        <v>0</v>
      </c>
      <c r="AH77" s="6">
        <v>19</v>
      </c>
      <c r="AI77" s="6">
        <v>1589</v>
      </c>
    </row>
    <row r="78" spans="1:35">
      <c r="A78" s="1" t="s">
        <v>342</v>
      </c>
      <c r="B78" s="7">
        <v>1</v>
      </c>
      <c r="C78" s="6">
        <v>186</v>
      </c>
      <c r="D78" s="6">
        <v>0</v>
      </c>
      <c r="E78" s="6">
        <v>3</v>
      </c>
      <c r="F78" s="6">
        <v>5</v>
      </c>
      <c r="G78" s="6">
        <v>0</v>
      </c>
      <c r="H78" s="6">
        <v>6</v>
      </c>
      <c r="I78" s="6">
        <v>201</v>
      </c>
      <c r="J78" s="7">
        <v>1</v>
      </c>
      <c r="K78" s="6">
        <v>172</v>
      </c>
      <c r="L78" s="6">
        <v>4</v>
      </c>
      <c r="M78" s="6">
        <v>10</v>
      </c>
      <c r="N78" s="6">
        <v>10</v>
      </c>
      <c r="O78" s="6">
        <v>0</v>
      </c>
      <c r="P78" s="6">
        <v>0</v>
      </c>
      <c r="Q78" s="6">
        <v>197</v>
      </c>
      <c r="R78" s="7">
        <v>41</v>
      </c>
      <c r="S78" s="6">
        <v>0</v>
      </c>
      <c r="T78" s="6">
        <v>155</v>
      </c>
      <c r="U78" s="6">
        <v>0</v>
      </c>
      <c r="V78" s="6">
        <v>2</v>
      </c>
      <c r="W78" s="6">
        <v>0</v>
      </c>
      <c r="X78" s="6">
        <v>2</v>
      </c>
      <c r="Y78" s="6">
        <v>1</v>
      </c>
      <c r="Z78" s="6">
        <v>201</v>
      </c>
      <c r="AA78" s="7">
        <v>139</v>
      </c>
      <c r="AB78" s="6">
        <v>0</v>
      </c>
      <c r="AC78" s="6">
        <v>57</v>
      </c>
      <c r="AD78" s="6">
        <v>0</v>
      </c>
      <c r="AE78" s="6">
        <v>0</v>
      </c>
      <c r="AF78" s="6">
        <v>1</v>
      </c>
      <c r="AG78" s="6">
        <v>0</v>
      </c>
      <c r="AH78" s="6">
        <v>0</v>
      </c>
      <c r="AI78" s="6">
        <v>197</v>
      </c>
    </row>
    <row r="79" spans="1:35">
      <c r="A79" s="1" t="s">
        <v>148</v>
      </c>
      <c r="B79" s="7">
        <v>27</v>
      </c>
      <c r="C79" s="6">
        <v>836</v>
      </c>
      <c r="D79" s="6">
        <v>13</v>
      </c>
      <c r="E79" s="6">
        <v>23</v>
      </c>
      <c r="F79" s="6">
        <v>489</v>
      </c>
      <c r="G79" s="6">
        <v>0</v>
      </c>
      <c r="H79" s="6">
        <v>17</v>
      </c>
      <c r="I79" s="6">
        <v>1405</v>
      </c>
      <c r="J79" s="7">
        <v>39</v>
      </c>
      <c r="K79" s="6">
        <v>1423</v>
      </c>
      <c r="L79" s="6">
        <v>4</v>
      </c>
      <c r="M79" s="6">
        <v>7</v>
      </c>
      <c r="N79" s="6">
        <v>286</v>
      </c>
      <c r="O79" s="6">
        <v>0</v>
      </c>
      <c r="P79" s="6">
        <v>21</v>
      </c>
      <c r="Q79" s="6">
        <v>1780</v>
      </c>
      <c r="R79" s="7">
        <v>29</v>
      </c>
      <c r="S79" s="6">
        <v>137</v>
      </c>
      <c r="T79" s="6">
        <v>208</v>
      </c>
      <c r="U79" s="6">
        <v>0</v>
      </c>
      <c r="V79" s="6">
        <v>35</v>
      </c>
      <c r="W79" s="6">
        <v>972</v>
      </c>
      <c r="X79" s="6">
        <v>4</v>
      </c>
      <c r="Y79" s="6">
        <v>20</v>
      </c>
      <c r="Z79" s="6">
        <v>1405</v>
      </c>
      <c r="AA79" s="7">
        <v>628</v>
      </c>
      <c r="AB79" s="6">
        <v>249</v>
      </c>
      <c r="AC79" s="6">
        <v>137</v>
      </c>
      <c r="AD79" s="6">
        <v>0</v>
      </c>
      <c r="AE79" s="6">
        <v>15</v>
      </c>
      <c r="AF79" s="6">
        <v>707</v>
      </c>
      <c r="AG79" s="6">
        <v>2</v>
      </c>
      <c r="AH79" s="6">
        <v>42</v>
      </c>
      <c r="AI79" s="6">
        <v>1780</v>
      </c>
    </row>
    <row r="80" spans="1:35">
      <c r="A80" s="1" t="s">
        <v>344</v>
      </c>
      <c r="B80" s="14">
        <v>31</v>
      </c>
      <c r="C80" s="13">
        <v>104</v>
      </c>
      <c r="D80" s="13">
        <v>0</v>
      </c>
      <c r="E80" s="13">
        <v>0</v>
      </c>
      <c r="F80" s="13">
        <v>47</v>
      </c>
      <c r="G80" s="13">
        <v>5</v>
      </c>
      <c r="H80" s="13">
        <v>0</v>
      </c>
      <c r="I80" s="13">
        <v>187</v>
      </c>
      <c r="J80" s="14">
        <v>46</v>
      </c>
      <c r="K80" s="13">
        <v>85</v>
      </c>
      <c r="L80" s="13">
        <v>0</v>
      </c>
      <c r="M80" s="13">
        <v>0</v>
      </c>
      <c r="N80" s="13">
        <v>115</v>
      </c>
      <c r="O80" s="13">
        <v>101</v>
      </c>
      <c r="P80" s="13">
        <v>9</v>
      </c>
      <c r="Q80" s="13">
        <v>356</v>
      </c>
      <c r="R80" s="14">
        <v>0</v>
      </c>
      <c r="S80" s="13">
        <v>133</v>
      </c>
      <c r="T80" s="13">
        <v>0</v>
      </c>
      <c r="U80" s="13">
        <v>0</v>
      </c>
      <c r="V80" s="13">
        <v>3</v>
      </c>
      <c r="W80" s="13">
        <v>2</v>
      </c>
      <c r="X80" s="13">
        <v>6</v>
      </c>
      <c r="Y80" s="13">
        <v>43</v>
      </c>
      <c r="Z80" s="13">
        <v>187</v>
      </c>
      <c r="AA80" s="14">
        <v>1</v>
      </c>
      <c r="AB80" s="13">
        <v>227</v>
      </c>
      <c r="AC80" s="13">
        <v>1</v>
      </c>
      <c r="AD80" s="13">
        <v>1</v>
      </c>
      <c r="AE80" s="13">
        <v>2</v>
      </c>
      <c r="AF80" s="13">
        <v>3</v>
      </c>
      <c r="AG80" s="13">
        <v>55</v>
      </c>
      <c r="AH80" s="13">
        <v>66</v>
      </c>
      <c r="AI80" s="13">
        <v>356</v>
      </c>
    </row>
    <row r="81" spans="1:35">
      <c r="A81" s="1" t="s">
        <v>153</v>
      </c>
      <c r="B81" s="7">
        <v>5</v>
      </c>
      <c r="C81" s="6">
        <v>1</v>
      </c>
      <c r="D81" s="6">
        <v>0</v>
      </c>
      <c r="E81" s="6">
        <v>10</v>
      </c>
      <c r="F81" s="6">
        <v>504</v>
      </c>
      <c r="G81" s="6">
        <v>54</v>
      </c>
      <c r="H81" s="6">
        <v>0</v>
      </c>
      <c r="I81" s="6">
        <v>574</v>
      </c>
      <c r="J81" s="7">
        <v>36</v>
      </c>
      <c r="K81" s="6">
        <v>739</v>
      </c>
      <c r="L81" s="6">
        <v>8</v>
      </c>
      <c r="M81" s="6">
        <v>19</v>
      </c>
      <c r="N81" s="6">
        <v>327</v>
      </c>
      <c r="O81" s="6">
        <v>71</v>
      </c>
      <c r="P81" s="6">
        <v>28</v>
      </c>
      <c r="Q81" s="6">
        <v>1228</v>
      </c>
      <c r="R81" s="7">
        <v>0</v>
      </c>
      <c r="S81" s="6">
        <v>0</v>
      </c>
      <c r="T81" s="6">
        <v>0</v>
      </c>
      <c r="U81" s="6">
        <v>0</v>
      </c>
      <c r="V81" s="6">
        <v>0</v>
      </c>
      <c r="W81" s="6">
        <v>569</v>
      </c>
      <c r="X81" s="6">
        <v>0</v>
      </c>
      <c r="Y81" s="6">
        <v>5</v>
      </c>
      <c r="Z81" s="6">
        <v>574</v>
      </c>
      <c r="AA81" s="7">
        <v>96</v>
      </c>
      <c r="AB81" s="6">
        <v>17</v>
      </c>
      <c r="AC81" s="6">
        <v>45</v>
      </c>
      <c r="AD81" s="6">
        <v>0</v>
      </c>
      <c r="AE81" s="6">
        <v>19</v>
      </c>
      <c r="AF81" s="6">
        <v>1038</v>
      </c>
      <c r="AG81" s="6">
        <v>0</v>
      </c>
      <c r="AH81" s="6">
        <v>13</v>
      </c>
      <c r="AI81" s="6">
        <v>1228</v>
      </c>
    </row>
    <row r="82" spans="1:35">
      <c r="A82" s="1" t="s">
        <v>157</v>
      </c>
      <c r="B82" s="7">
        <v>24</v>
      </c>
      <c r="C82" s="6">
        <v>87</v>
      </c>
      <c r="D82" s="6">
        <v>0</v>
      </c>
      <c r="E82" s="6">
        <v>7</v>
      </c>
      <c r="F82" s="6">
        <v>924</v>
      </c>
      <c r="G82" s="6">
        <v>132</v>
      </c>
      <c r="H82" s="6">
        <v>0</v>
      </c>
      <c r="I82" s="6">
        <v>1174</v>
      </c>
      <c r="J82" s="7">
        <v>8</v>
      </c>
      <c r="K82" s="6">
        <v>187</v>
      </c>
      <c r="L82" s="6">
        <v>0</v>
      </c>
      <c r="M82" s="6">
        <v>11</v>
      </c>
      <c r="N82" s="6">
        <v>427</v>
      </c>
      <c r="O82" s="6">
        <v>211</v>
      </c>
      <c r="P82" s="6">
        <v>0</v>
      </c>
      <c r="Q82" s="6">
        <v>844</v>
      </c>
      <c r="R82" s="7">
        <v>14</v>
      </c>
      <c r="S82" s="6">
        <v>366</v>
      </c>
      <c r="T82" s="6">
        <v>18</v>
      </c>
      <c r="U82" s="6">
        <v>0</v>
      </c>
      <c r="V82" s="6">
        <v>7</v>
      </c>
      <c r="W82" s="6">
        <v>720</v>
      </c>
      <c r="X82" s="6">
        <v>0</v>
      </c>
      <c r="Y82" s="6">
        <v>49</v>
      </c>
      <c r="Z82" s="6">
        <v>1174</v>
      </c>
      <c r="AA82" s="7">
        <v>78</v>
      </c>
      <c r="AB82" s="6">
        <v>323</v>
      </c>
      <c r="AC82" s="6">
        <v>48</v>
      </c>
      <c r="AD82" s="6">
        <v>0</v>
      </c>
      <c r="AE82" s="6">
        <v>3</v>
      </c>
      <c r="AF82" s="6">
        <v>374</v>
      </c>
      <c r="AG82" s="6">
        <v>0</v>
      </c>
      <c r="AH82" s="6">
        <v>18</v>
      </c>
      <c r="AI82" s="6">
        <v>844</v>
      </c>
    </row>
    <row r="83" spans="1:35">
      <c r="A83" s="1" t="s">
        <v>335</v>
      </c>
      <c r="B83" s="7">
        <v>52</v>
      </c>
      <c r="C83" s="6">
        <v>0</v>
      </c>
      <c r="D83" s="6">
        <v>0</v>
      </c>
      <c r="E83" s="6">
        <v>0</v>
      </c>
      <c r="F83" s="6">
        <v>132</v>
      </c>
      <c r="G83" s="6">
        <v>145</v>
      </c>
      <c r="H83" s="6">
        <v>32</v>
      </c>
      <c r="I83" s="6">
        <v>361</v>
      </c>
      <c r="J83" s="7">
        <v>187</v>
      </c>
      <c r="K83" s="6">
        <v>0</v>
      </c>
      <c r="L83" s="6">
        <v>0</v>
      </c>
      <c r="M83" s="6">
        <v>0</v>
      </c>
      <c r="N83" s="6">
        <v>97</v>
      </c>
      <c r="O83" s="6">
        <v>443</v>
      </c>
      <c r="P83" s="6">
        <v>67</v>
      </c>
      <c r="Q83" s="6">
        <v>794</v>
      </c>
      <c r="R83" s="7">
        <v>0</v>
      </c>
      <c r="S83" s="6">
        <v>294</v>
      </c>
      <c r="T83" s="6">
        <v>0</v>
      </c>
      <c r="U83" s="6">
        <v>0</v>
      </c>
      <c r="V83" s="6">
        <v>5</v>
      </c>
      <c r="W83" s="6">
        <v>0</v>
      </c>
      <c r="X83" s="6">
        <v>0</v>
      </c>
      <c r="Y83" s="6">
        <v>62</v>
      </c>
      <c r="Z83" s="6">
        <v>361</v>
      </c>
      <c r="AA83" s="7">
        <v>1</v>
      </c>
      <c r="AB83" s="6">
        <v>496</v>
      </c>
      <c r="AC83" s="6">
        <v>0</v>
      </c>
      <c r="AD83" s="6">
        <v>0</v>
      </c>
      <c r="AE83" s="6">
        <v>49</v>
      </c>
      <c r="AF83" s="6">
        <v>11</v>
      </c>
      <c r="AG83" s="6">
        <v>0</v>
      </c>
      <c r="AH83" s="6">
        <v>237</v>
      </c>
      <c r="AI83" s="6">
        <v>794</v>
      </c>
    </row>
    <row r="84" spans="1:35">
      <c r="A84" s="1" t="s">
        <v>160</v>
      </c>
      <c r="B84" s="7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/>
      <c r="P84" s="6"/>
      <c r="Q84" s="6"/>
      <c r="R84" s="7"/>
      <c r="S84" s="6"/>
      <c r="T84" s="6"/>
      <c r="U84" s="6"/>
      <c r="V84" s="6"/>
      <c r="W84" s="6"/>
      <c r="X84" s="6"/>
      <c r="Y84" s="6"/>
      <c r="Z84" s="6"/>
      <c r="AA84" s="7"/>
      <c r="AB84" s="6"/>
      <c r="AC84" s="6"/>
      <c r="AD84" s="6"/>
      <c r="AE84" s="6"/>
      <c r="AF84" s="6"/>
      <c r="AG84" s="6"/>
      <c r="AH84" s="6"/>
      <c r="AI84" s="6"/>
    </row>
    <row r="85" spans="1:35">
      <c r="A85" s="1" t="s">
        <v>957</v>
      </c>
      <c r="B85" s="7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6"/>
      <c r="O85" s="6"/>
      <c r="P85" s="6"/>
      <c r="Q85" s="6"/>
      <c r="R85" s="7"/>
      <c r="S85" s="6"/>
      <c r="T85" s="6"/>
      <c r="U85" s="6"/>
      <c r="V85" s="6"/>
      <c r="W85" s="6"/>
      <c r="X85" s="6"/>
      <c r="Y85" s="6"/>
      <c r="Z85" s="6"/>
      <c r="AA85" s="7"/>
      <c r="AB85" s="6"/>
      <c r="AC85" s="6"/>
      <c r="AD85" s="6"/>
      <c r="AE85" s="6"/>
      <c r="AF85" s="6"/>
      <c r="AG85" s="6"/>
      <c r="AH85" s="6"/>
      <c r="AI85" s="6"/>
    </row>
    <row r="86" spans="1:35">
      <c r="A86" s="1" t="s">
        <v>352</v>
      </c>
      <c r="B86" s="14">
        <v>5</v>
      </c>
      <c r="C86" s="13">
        <v>263</v>
      </c>
      <c r="D86" s="13">
        <v>12</v>
      </c>
      <c r="E86" s="13">
        <v>7</v>
      </c>
      <c r="F86" s="13">
        <v>51</v>
      </c>
      <c r="G86" s="13">
        <v>7</v>
      </c>
      <c r="H86" s="13">
        <v>7</v>
      </c>
      <c r="I86" s="13">
        <v>352</v>
      </c>
      <c r="J86" s="14">
        <v>15</v>
      </c>
      <c r="K86" s="13">
        <v>376</v>
      </c>
      <c r="L86" s="13">
        <v>46</v>
      </c>
      <c r="M86" s="13">
        <v>16</v>
      </c>
      <c r="N86" s="13">
        <v>70</v>
      </c>
      <c r="O86" s="13">
        <v>10</v>
      </c>
      <c r="P86" s="13">
        <v>14</v>
      </c>
      <c r="Q86" s="13">
        <v>547</v>
      </c>
      <c r="R86" s="14">
        <v>14</v>
      </c>
      <c r="S86" s="13">
        <v>0</v>
      </c>
      <c r="T86" s="13">
        <v>222</v>
      </c>
      <c r="U86" s="13">
        <v>0</v>
      </c>
      <c r="V86" s="13">
        <v>3</v>
      </c>
      <c r="W86" s="13">
        <v>111</v>
      </c>
      <c r="X86" s="13">
        <v>1</v>
      </c>
      <c r="Y86" s="13">
        <v>1</v>
      </c>
      <c r="Z86" s="13">
        <v>352</v>
      </c>
      <c r="AA86" s="14">
        <v>184</v>
      </c>
      <c r="AB86" s="13">
        <v>2</v>
      </c>
      <c r="AC86" s="13">
        <v>116</v>
      </c>
      <c r="AD86" s="13">
        <v>0</v>
      </c>
      <c r="AE86" s="13">
        <v>2</v>
      </c>
      <c r="AF86" s="13">
        <v>221</v>
      </c>
      <c r="AG86" s="13">
        <v>0</v>
      </c>
      <c r="AH86" s="13">
        <v>22</v>
      </c>
      <c r="AI86" s="13">
        <v>547</v>
      </c>
    </row>
    <row r="87" spans="1:35">
      <c r="A87" s="1" t="s">
        <v>947</v>
      </c>
      <c r="B87" s="14"/>
      <c r="C87" s="13"/>
      <c r="D87" s="13"/>
      <c r="E87" s="13"/>
      <c r="F87" s="13"/>
      <c r="G87" s="13"/>
      <c r="H87" s="13"/>
      <c r="I87" s="13"/>
      <c r="J87" s="14"/>
      <c r="K87" s="13"/>
      <c r="L87" s="13"/>
      <c r="M87" s="13"/>
      <c r="N87" s="13"/>
      <c r="O87" s="13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  <c r="AA87" s="14"/>
      <c r="AB87" s="13"/>
      <c r="AC87" s="13"/>
      <c r="AD87" s="13"/>
      <c r="AE87" s="13"/>
      <c r="AF87" s="13"/>
      <c r="AG87" s="13"/>
      <c r="AH87" s="13"/>
      <c r="AI87" s="13"/>
    </row>
    <row r="88" spans="1:35">
      <c r="A88" s="1" t="s">
        <v>355</v>
      </c>
      <c r="B88" s="14">
        <v>22</v>
      </c>
      <c r="C88" s="13">
        <v>138</v>
      </c>
      <c r="D88" s="13">
        <v>0</v>
      </c>
      <c r="E88" s="13">
        <v>0</v>
      </c>
      <c r="F88" s="13">
        <v>453</v>
      </c>
      <c r="G88" s="13">
        <v>29</v>
      </c>
      <c r="H88" s="13">
        <v>307</v>
      </c>
      <c r="I88" s="13">
        <v>949</v>
      </c>
      <c r="J88" s="14">
        <v>49</v>
      </c>
      <c r="K88" s="13">
        <v>110</v>
      </c>
      <c r="L88" s="13">
        <v>0</v>
      </c>
      <c r="M88" s="13">
        <v>0</v>
      </c>
      <c r="N88" s="13">
        <v>238</v>
      </c>
      <c r="O88" s="13">
        <v>454</v>
      </c>
      <c r="P88" s="13">
        <v>304</v>
      </c>
      <c r="Q88" s="13">
        <v>1155</v>
      </c>
      <c r="R88" s="14">
        <v>12</v>
      </c>
      <c r="S88" s="13">
        <v>105</v>
      </c>
      <c r="T88" s="13">
        <v>1</v>
      </c>
      <c r="U88" s="13">
        <v>0</v>
      </c>
      <c r="V88" s="13">
        <v>42</v>
      </c>
      <c r="W88" s="13">
        <v>777</v>
      </c>
      <c r="X88" s="13">
        <v>3</v>
      </c>
      <c r="Y88" s="13">
        <v>9</v>
      </c>
      <c r="Z88" s="13">
        <v>949</v>
      </c>
      <c r="AA88" s="14">
        <v>153</v>
      </c>
      <c r="AB88" s="13">
        <v>173</v>
      </c>
      <c r="AC88" s="13">
        <v>2</v>
      </c>
      <c r="AD88" s="13">
        <v>0</v>
      </c>
      <c r="AE88" s="13">
        <v>32</v>
      </c>
      <c r="AF88" s="13">
        <v>747</v>
      </c>
      <c r="AG88" s="13">
        <v>5</v>
      </c>
      <c r="AH88" s="13">
        <v>42</v>
      </c>
      <c r="AI88" s="13">
        <v>1154</v>
      </c>
    </row>
    <row r="89" spans="1:35">
      <c r="A89" s="1" t="s">
        <v>357</v>
      </c>
      <c r="B89" s="7">
        <v>8</v>
      </c>
      <c r="C89" s="6">
        <v>553</v>
      </c>
      <c r="D89" s="6">
        <v>0</v>
      </c>
      <c r="E89" s="6">
        <v>5</v>
      </c>
      <c r="F89" s="6">
        <v>966</v>
      </c>
      <c r="G89" s="6">
        <v>0</v>
      </c>
      <c r="H89" s="6">
        <v>0</v>
      </c>
      <c r="I89" s="6">
        <v>1532</v>
      </c>
      <c r="J89" s="7">
        <v>11</v>
      </c>
      <c r="K89" s="6">
        <v>344</v>
      </c>
      <c r="L89" s="6">
        <v>0</v>
      </c>
      <c r="M89" s="6">
        <v>0</v>
      </c>
      <c r="N89" s="6">
        <v>582</v>
      </c>
      <c r="O89" s="6">
        <v>0</v>
      </c>
      <c r="P89" s="6">
        <v>0</v>
      </c>
      <c r="Q89" s="6">
        <v>937</v>
      </c>
      <c r="R89" s="7">
        <v>18</v>
      </c>
      <c r="S89" s="6">
        <v>176</v>
      </c>
      <c r="T89" s="6">
        <v>26</v>
      </c>
      <c r="U89" s="6">
        <v>0</v>
      </c>
      <c r="V89" s="6">
        <v>24</v>
      </c>
      <c r="W89" s="6">
        <v>1259</v>
      </c>
      <c r="X89" s="6">
        <v>0</v>
      </c>
      <c r="Y89" s="6">
        <v>29</v>
      </c>
      <c r="Z89" s="6">
        <v>1532</v>
      </c>
      <c r="AA89" s="7">
        <v>311</v>
      </c>
      <c r="AB89" s="6">
        <v>208</v>
      </c>
      <c r="AC89" s="6">
        <v>24</v>
      </c>
      <c r="AD89" s="6">
        <v>2</v>
      </c>
      <c r="AE89" s="6">
        <v>4</v>
      </c>
      <c r="AF89" s="6">
        <v>368</v>
      </c>
      <c r="AG89" s="6">
        <v>3</v>
      </c>
      <c r="AH89" s="6">
        <v>17</v>
      </c>
      <c r="AI89" s="6">
        <v>937</v>
      </c>
    </row>
    <row r="90" spans="1:35">
      <c r="A90" s="1" t="s">
        <v>961</v>
      </c>
      <c r="B90" s="14">
        <v>126</v>
      </c>
      <c r="C90" s="13">
        <v>22</v>
      </c>
      <c r="D90" s="13">
        <v>0</v>
      </c>
      <c r="E90" s="13">
        <v>0</v>
      </c>
      <c r="F90" s="13">
        <v>307</v>
      </c>
      <c r="G90" s="13">
        <v>7</v>
      </c>
      <c r="H90" s="13">
        <v>21</v>
      </c>
      <c r="I90" s="13">
        <v>483</v>
      </c>
      <c r="J90" s="14">
        <v>6</v>
      </c>
      <c r="K90" s="13">
        <v>0</v>
      </c>
      <c r="L90" s="13">
        <v>0</v>
      </c>
      <c r="M90" s="13">
        <v>0</v>
      </c>
      <c r="N90" s="13">
        <v>41</v>
      </c>
      <c r="O90" s="13">
        <v>6</v>
      </c>
      <c r="P90" s="13">
        <v>0</v>
      </c>
      <c r="Q90" s="13">
        <v>53</v>
      </c>
      <c r="R90" s="14">
        <v>0</v>
      </c>
      <c r="S90" s="13">
        <v>326</v>
      </c>
      <c r="T90" s="13">
        <v>0</v>
      </c>
      <c r="U90" s="13">
        <v>0</v>
      </c>
      <c r="V90" s="13">
        <v>18</v>
      </c>
      <c r="W90" s="13">
        <v>13</v>
      </c>
      <c r="X90" s="13">
        <v>6</v>
      </c>
      <c r="Y90" s="13">
        <v>120</v>
      </c>
      <c r="Z90" s="13">
        <v>483</v>
      </c>
      <c r="AA90" s="14">
        <v>2</v>
      </c>
      <c r="AB90" s="13">
        <v>46</v>
      </c>
      <c r="AC90" s="13">
        <v>0</v>
      </c>
      <c r="AD90" s="13">
        <v>0</v>
      </c>
      <c r="AE90" s="13">
        <v>0</v>
      </c>
      <c r="AF90" s="13">
        <v>1</v>
      </c>
      <c r="AG90" s="13">
        <v>0</v>
      </c>
      <c r="AH90" s="13">
        <v>4</v>
      </c>
      <c r="AI90" s="13">
        <v>53</v>
      </c>
    </row>
    <row r="91" spans="1:35">
      <c r="A91" s="1" t="s">
        <v>963</v>
      </c>
      <c r="B91" s="14"/>
      <c r="C91" s="13"/>
      <c r="D91" s="13"/>
      <c r="E91" s="13"/>
      <c r="F91" s="13"/>
      <c r="G91" s="13"/>
      <c r="H91" s="13"/>
      <c r="I91" s="13"/>
      <c r="J91" s="14"/>
      <c r="K91" s="13"/>
      <c r="L91" s="13"/>
      <c r="M91" s="13"/>
      <c r="N91" s="13"/>
      <c r="O91" s="13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  <c r="AA91" s="14"/>
      <c r="AB91" s="13"/>
      <c r="AC91" s="13"/>
      <c r="AD91" s="13"/>
      <c r="AE91" s="13"/>
      <c r="AF91" s="13"/>
      <c r="AG91" s="13"/>
      <c r="AH91" s="13"/>
      <c r="AI91" s="13"/>
    </row>
    <row r="92" spans="1:35">
      <c r="A92" s="1" t="s">
        <v>162</v>
      </c>
      <c r="B92" s="14">
        <v>8</v>
      </c>
      <c r="C92" s="13">
        <v>553</v>
      </c>
      <c r="D92" s="13">
        <v>0</v>
      </c>
      <c r="E92" s="13">
        <v>5</v>
      </c>
      <c r="F92" s="13">
        <v>966</v>
      </c>
      <c r="G92" s="13">
        <v>0</v>
      </c>
      <c r="H92" s="13">
        <v>0</v>
      </c>
      <c r="I92" s="13">
        <v>1532</v>
      </c>
      <c r="J92" s="14">
        <v>11</v>
      </c>
      <c r="K92" s="13">
        <v>344</v>
      </c>
      <c r="L92" s="13">
        <v>0</v>
      </c>
      <c r="M92" s="13">
        <v>0</v>
      </c>
      <c r="N92" s="13">
        <v>582</v>
      </c>
      <c r="O92" s="13">
        <v>0</v>
      </c>
      <c r="P92" s="13">
        <v>0</v>
      </c>
      <c r="Q92" s="13">
        <v>937</v>
      </c>
      <c r="R92" s="14">
        <v>18</v>
      </c>
      <c r="S92" s="13">
        <v>176</v>
      </c>
      <c r="T92" s="13">
        <v>26</v>
      </c>
      <c r="U92" s="13">
        <v>0</v>
      </c>
      <c r="V92" s="13">
        <v>24</v>
      </c>
      <c r="W92" s="13">
        <v>1259</v>
      </c>
      <c r="X92" s="13">
        <v>0</v>
      </c>
      <c r="Y92" s="13">
        <v>29</v>
      </c>
      <c r="Z92" s="13">
        <v>1532</v>
      </c>
      <c r="AA92" s="14">
        <v>311</v>
      </c>
      <c r="AB92" s="13">
        <v>208</v>
      </c>
      <c r="AC92" s="13">
        <v>24</v>
      </c>
      <c r="AD92" s="13">
        <v>2</v>
      </c>
      <c r="AE92" s="13">
        <v>4</v>
      </c>
      <c r="AF92" s="13">
        <v>368</v>
      </c>
      <c r="AG92" s="13">
        <v>3</v>
      </c>
      <c r="AH92" s="13">
        <v>17</v>
      </c>
      <c r="AI92" s="13">
        <v>937</v>
      </c>
    </row>
    <row r="93" spans="1:35">
      <c r="A93" s="1" t="s">
        <v>166</v>
      </c>
      <c r="B93" s="7">
        <v>63</v>
      </c>
      <c r="C93" s="6">
        <v>142</v>
      </c>
      <c r="D93" s="6">
        <v>0</v>
      </c>
      <c r="E93" s="6">
        <v>0</v>
      </c>
      <c r="F93" s="6">
        <v>147</v>
      </c>
      <c r="G93" s="6">
        <v>14</v>
      </c>
      <c r="H93" s="6">
        <v>3</v>
      </c>
      <c r="I93" s="6">
        <v>369</v>
      </c>
      <c r="J93" s="7">
        <v>66</v>
      </c>
      <c r="K93" s="6">
        <v>137</v>
      </c>
      <c r="L93" s="6">
        <v>0</v>
      </c>
      <c r="M93" s="6">
        <v>0</v>
      </c>
      <c r="N93" s="6">
        <v>183</v>
      </c>
      <c r="O93" s="6">
        <v>70</v>
      </c>
      <c r="P93" s="6">
        <v>7</v>
      </c>
      <c r="Q93" s="6">
        <v>463</v>
      </c>
      <c r="R93" s="7">
        <v>3</v>
      </c>
      <c r="S93" s="6">
        <v>285</v>
      </c>
      <c r="T93" s="6">
        <v>0</v>
      </c>
      <c r="U93" s="6">
        <v>0</v>
      </c>
      <c r="V93" s="6">
        <v>17</v>
      </c>
      <c r="W93" s="6">
        <v>4</v>
      </c>
      <c r="X93" s="6">
        <v>2</v>
      </c>
      <c r="Y93" s="6">
        <v>58</v>
      </c>
      <c r="Z93" s="6">
        <v>369</v>
      </c>
      <c r="AA93" s="7">
        <v>7</v>
      </c>
      <c r="AB93" s="6">
        <v>120</v>
      </c>
      <c r="AC93" s="6">
        <v>0</v>
      </c>
      <c r="AD93" s="6">
        <v>254</v>
      </c>
      <c r="AE93" s="6">
        <v>13</v>
      </c>
      <c r="AF93" s="6">
        <v>1</v>
      </c>
      <c r="AG93" s="6">
        <v>0</v>
      </c>
      <c r="AH93" s="6">
        <v>68</v>
      </c>
      <c r="AI93" s="6">
        <v>463</v>
      </c>
    </row>
    <row r="94" spans="1:35">
      <c r="A94" s="1" t="s">
        <v>363</v>
      </c>
      <c r="B94" s="14">
        <v>11</v>
      </c>
      <c r="C94" s="13">
        <v>421</v>
      </c>
      <c r="D94" s="13">
        <v>3</v>
      </c>
      <c r="E94" s="13">
        <v>0</v>
      </c>
      <c r="F94" s="13">
        <v>321</v>
      </c>
      <c r="G94" s="13">
        <v>4</v>
      </c>
      <c r="H94" s="13">
        <v>26</v>
      </c>
      <c r="I94" s="13">
        <v>786</v>
      </c>
      <c r="J94" s="14">
        <v>39</v>
      </c>
      <c r="K94" s="13">
        <v>587</v>
      </c>
      <c r="L94" s="13">
        <v>0</v>
      </c>
      <c r="M94" s="13">
        <v>0</v>
      </c>
      <c r="N94" s="13">
        <v>304</v>
      </c>
      <c r="O94" s="13">
        <v>10</v>
      </c>
      <c r="P94" s="13">
        <v>4</v>
      </c>
      <c r="Q94" s="13">
        <v>944</v>
      </c>
      <c r="R94" s="14">
        <v>11</v>
      </c>
      <c r="S94" s="13">
        <v>179</v>
      </c>
      <c r="T94" s="13">
        <v>197</v>
      </c>
      <c r="U94" s="13">
        <v>0</v>
      </c>
      <c r="V94" s="13">
        <v>25</v>
      </c>
      <c r="W94" s="13">
        <v>360</v>
      </c>
      <c r="X94" s="13">
        <v>2</v>
      </c>
      <c r="Y94" s="13">
        <v>12</v>
      </c>
      <c r="Z94" s="13">
        <v>786</v>
      </c>
      <c r="AA94" s="14">
        <v>186</v>
      </c>
      <c r="AB94" s="13">
        <v>284</v>
      </c>
      <c r="AC94" s="13">
        <v>132</v>
      </c>
      <c r="AD94" s="13">
        <v>0</v>
      </c>
      <c r="AE94" s="13">
        <v>12</v>
      </c>
      <c r="AF94" s="13">
        <v>297</v>
      </c>
      <c r="AG94" s="13">
        <v>1</v>
      </c>
      <c r="AH94" s="13">
        <v>32</v>
      </c>
      <c r="AI94" s="13">
        <v>944</v>
      </c>
    </row>
    <row r="95" spans="1:35">
      <c r="A95" s="1" t="s">
        <v>367</v>
      </c>
      <c r="B95" s="14">
        <v>56</v>
      </c>
      <c r="C95" s="13">
        <v>76</v>
      </c>
      <c r="D95" s="13">
        <v>0</v>
      </c>
      <c r="E95" s="13">
        <v>0</v>
      </c>
      <c r="F95" s="13">
        <v>165</v>
      </c>
      <c r="G95" s="13">
        <v>138</v>
      </c>
      <c r="H95" s="13">
        <v>3</v>
      </c>
      <c r="I95" s="13">
        <v>438</v>
      </c>
      <c r="J95" s="14">
        <v>12</v>
      </c>
      <c r="K95" s="13">
        <v>10</v>
      </c>
      <c r="L95" s="13">
        <v>0</v>
      </c>
      <c r="M95" s="13">
        <v>0</v>
      </c>
      <c r="N95" s="13">
        <v>75</v>
      </c>
      <c r="O95" s="13">
        <v>101</v>
      </c>
      <c r="P95" s="13">
        <v>1</v>
      </c>
      <c r="Q95" s="13">
        <v>199</v>
      </c>
      <c r="R95" s="14">
        <v>0</v>
      </c>
      <c r="S95" s="13">
        <v>360</v>
      </c>
      <c r="T95" s="13">
        <v>0</v>
      </c>
      <c r="U95" s="13">
        <v>0</v>
      </c>
      <c r="V95" s="13">
        <v>14</v>
      </c>
      <c r="W95" s="13">
        <v>8</v>
      </c>
      <c r="X95" s="13">
        <v>1</v>
      </c>
      <c r="Y95" s="13">
        <v>55</v>
      </c>
      <c r="Z95" s="13">
        <v>438</v>
      </c>
      <c r="AA95" s="14">
        <v>0</v>
      </c>
      <c r="AB95" s="13">
        <v>189</v>
      </c>
      <c r="AC95" s="13">
        <v>0</v>
      </c>
      <c r="AD95" s="13">
        <v>0</v>
      </c>
      <c r="AE95" s="13">
        <v>1</v>
      </c>
      <c r="AF95" s="13">
        <v>0</v>
      </c>
      <c r="AG95" s="13">
        <v>0</v>
      </c>
      <c r="AH95" s="13">
        <v>9</v>
      </c>
      <c r="AI95" s="13">
        <v>199</v>
      </c>
    </row>
    <row r="96" spans="1:35">
      <c r="A96" s="1" t="s">
        <v>370</v>
      </c>
      <c r="B96" s="14">
        <v>0</v>
      </c>
      <c r="C96" s="13">
        <v>46</v>
      </c>
      <c r="D96" s="13">
        <v>12</v>
      </c>
      <c r="E96" s="13">
        <v>4</v>
      </c>
      <c r="F96" s="13">
        <v>11</v>
      </c>
      <c r="G96" s="13">
        <v>0</v>
      </c>
      <c r="H96" s="13">
        <v>14</v>
      </c>
      <c r="I96" s="13">
        <v>87</v>
      </c>
      <c r="J96" s="14">
        <v>7</v>
      </c>
      <c r="K96" s="13">
        <v>286</v>
      </c>
      <c r="L96" s="13">
        <v>36</v>
      </c>
      <c r="M96" s="13">
        <v>0</v>
      </c>
      <c r="N96" s="13">
        <v>26</v>
      </c>
      <c r="O96" s="13">
        <v>0</v>
      </c>
      <c r="P96" s="13">
        <v>11</v>
      </c>
      <c r="Q96" s="13">
        <v>366</v>
      </c>
      <c r="R96" s="14">
        <v>3</v>
      </c>
      <c r="S96" s="13">
        <v>0</v>
      </c>
      <c r="T96" s="13">
        <v>25</v>
      </c>
      <c r="U96" s="13">
        <v>0</v>
      </c>
      <c r="V96" s="13">
        <v>0</v>
      </c>
      <c r="W96" s="13">
        <v>58</v>
      </c>
      <c r="X96" s="13">
        <v>1</v>
      </c>
      <c r="Y96" s="13">
        <v>0</v>
      </c>
      <c r="Z96" s="13">
        <v>87</v>
      </c>
      <c r="AA96" s="14">
        <v>205</v>
      </c>
      <c r="AB96" s="13">
        <v>3</v>
      </c>
      <c r="AC96" s="13">
        <v>92</v>
      </c>
      <c r="AD96" s="13">
        <v>0</v>
      </c>
      <c r="AE96" s="13">
        <v>1</v>
      </c>
      <c r="AF96" s="13">
        <v>56</v>
      </c>
      <c r="AG96" s="13">
        <v>2</v>
      </c>
      <c r="AH96" s="13">
        <v>7</v>
      </c>
      <c r="AI96" s="13">
        <v>366</v>
      </c>
    </row>
    <row r="97" spans="1:35">
      <c r="A97" s="1" t="s">
        <v>373</v>
      </c>
      <c r="B97" s="7">
        <v>0</v>
      </c>
      <c r="C97" s="6">
        <v>236</v>
      </c>
      <c r="D97" s="6">
        <v>0</v>
      </c>
      <c r="E97" s="6">
        <v>5</v>
      </c>
      <c r="F97" s="6">
        <v>0</v>
      </c>
      <c r="G97" s="6">
        <v>0</v>
      </c>
      <c r="H97" s="6">
        <v>0</v>
      </c>
      <c r="I97" s="6">
        <v>241</v>
      </c>
      <c r="J97" s="7">
        <v>0</v>
      </c>
      <c r="K97" s="6">
        <v>231</v>
      </c>
      <c r="L97" s="6">
        <v>1</v>
      </c>
      <c r="M97" s="6">
        <v>1</v>
      </c>
      <c r="N97" s="6">
        <v>0</v>
      </c>
      <c r="O97" s="6">
        <v>0</v>
      </c>
      <c r="P97" s="6">
        <v>0</v>
      </c>
      <c r="Q97" s="6">
        <v>233</v>
      </c>
      <c r="R97" s="7">
        <v>7</v>
      </c>
      <c r="S97" s="6">
        <v>51</v>
      </c>
      <c r="T97" s="6">
        <v>0</v>
      </c>
      <c r="U97" s="6">
        <v>0</v>
      </c>
      <c r="V97" s="6">
        <v>3</v>
      </c>
      <c r="W97" s="6">
        <v>176</v>
      </c>
      <c r="X97" s="6">
        <v>0</v>
      </c>
      <c r="Y97" s="6">
        <v>4</v>
      </c>
      <c r="Z97" s="6">
        <v>241</v>
      </c>
      <c r="AA97" s="7">
        <v>72</v>
      </c>
      <c r="AB97" s="6">
        <v>67</v>
      </c>
      <c r="AC97" s="6">
        <v>0</v>
      </c>
      <c r="AD97" s="6">
        <v>0</v>
      </c>
      <c r="AE97" s="6">
        <v>2</v>
      </c>
      <c r="AF97" s="6">
        <v>89</v>
      </c>
      <c r="AG97" s="6">
        <v>0</v>
      </c>
      <c r="AH97" s="6">
        <v>3</v>
      </c>
      <c r="AI97" s="6">
        <v>233</v>
      </c>
    </row>
    <row r="98" spans="1:35">
      <c r="A98" s="1" t="s">
        <v>377</v>
      </c>
      <c r="B98" s="14">
        <v>0</v>
      </c>
      <c r="C98" s="13">
        <v>0</v>
      </c>
      <c r="D98" s="6"/>
      <c r="E98" s="6"/>
      <c r="F98" s="6"/>
      <c r="G98" s="6"/>
      <c r="H98" s="6"/>
      <c r="I98" s="6"/>
      <c r="J98" s="7">
        <v>27</v>
      </c>
      <c r="K98" s="6">
        <v>0</v>
      </c>
      <c r="L98" s="6">
        <v>0</v>
      </c>
      <c r="M98" s="6">
        <v>0</v>
      </c>
      <c r="N98" s="6">
        <v>67</v>
      </c>
      <c r="O98" s="6">
        <v>56</v>
      </c>
      <c r="P98" s="6">
        <v>27</v>
      </c>
      <c r="Q98" s="6">
        <v>177</v>
      </c>
      <c r="R98" s="7"/>
      <c r="S98" s="6"/>
      <c r="T98" s="6"/>
      <c r="U98" s="6"/>
      <c r="V98" s="6"/>
      <c r="W98" s="6"/>
      <c r="X98" s="6"/>
      <c r="Y98" s="6"/>
      <c r="Z98" s="6"/>
      <c r="AA98" s="7">
        <v>0</v>
      </c>
      <c r="AB98" s="6">
        <v>144</v>
      </c>
      <c r="AC98" s="6">
        <v>0</v>
      </c>
      <c r="AD98" s="6">
        <v>2</v>
      </c>
      <c r="AE98" s="6">
        <v>1</v>
      </c>
      <c r="AF98" s="6">
        <v>1</v>
      </c>
      <c r="AG98" s="6">
        <v>1</v>
      </c>
      <c r="AH98" s="6">
        <v>28</v>
      </c>
      <c r="AI98" s="6">
        <v>177</v>
      </c>
    </row>
    <row r="99" spans="1:35">
      <c r="A99" s="1" t="s">
        <v>379</v>
      </c>
      <c r="B99" s="14">
        <v>7</v>
      </c>
      <c r="C99" s="13">
        <v>203</v>
      </c>
      <c r="D99" s="13">
        <v>0</v>
      </c>
      <c r="E99" s="13">
        <v>0</v>
      </c>
      <c r="F99" s="13">
        <v>165</v>
      </c>
      <c r="G99" s="13">
        <v>0</v>
      </c>
      <c r="H99" s="13">
        <v>0</v>
      </c>
      <c r="I99" s="13">
        <v>375</v>
      </c>
      <c r="J99" s="14">
        <v>9</v>
      </c>
      <c r="K99" s="13">
        <v>252</v>
      </c>
      <c r="L99" s="13">
        <v>0</v>
      </c>
      <c r="M99" s="13">
        <v>0</v>
      </c>
      <c r="N99" s="13">
        <v>120</v>
      </c>
      <c r="O99" s="13">
        <v>0</v>
      </c>
      <c r="P99" s="13">
        <v>0</v>
      </c>
      <c r="Q99" s="13">
        <v>381</v>
      </c>
      <c r="R99" s="14">
        <v>1</v>
      </c>
      <c r="S99" s="13">
        <v>29</v>
      </c>
      <c r="T99" s="13">
        <v>4</v>
      </c>
      <c r="U99" s="13">
        <v>0</v>
      </c>
      <c r="V99" s="13">
        <v>2</v>
      </c>
      <c r="W99" s="13">
        <v>336</v>
      </c>
      <c r="X99" s="13">
        <v>0</v>
      </c>
      <c r="Y99" s="13">
        <v>3</v>
      </c>
      <c r="Z99" s="13">
        <v>375</v>
      </c>
      <c r="AA99" s="14">
        <v>108</v>
      </c>
      <c r="AB99" s="13">
        <v>72</v>
      </c>
      <c r="AC99" s="13">
        <v>4</v>
      </c>
      <c r="AD99" s="13">
        <v>0</v>
      </c>
      <c r="AE99" s="13">
        <v>3</v>
      </c>
      <c r="AF99" s="13">
        <v>177</v>
      </c>
      <c r="AG99" s="13">
        <v>0</v>
      </c>
      <c r="AH99" s="13">
        <v>11</v>
      </c>
      <c r="AI99" s="13">
        <v>375</v>
      </c>
    </row>
    <row r="100" spans="1:35">
      <c r="A100" s="1" t="s">
        <v>380</v>
      </c>
      <c r="B100" s="14"/>
      <c r="C100" s="13"/>
      <c r="D100" s="13"/>
      <c r="E100" s="13"/>
      <c r="F100" s="13"/>
      <c r="G100" s="13"/>
      <c r="H100" s="13"/>
      <c r="I100" s="13"/>
      <c r="J100" s="14"/>
      <c r="K100" s="13"/>
      <c r="L100" s="13"/>
      <c r="M100" s="13"/>
      <c r="N100" s="13"/>
      <c r="O100" s="13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  <c r="AA100" s="14"/>
      <c r="AB100" s="13"/>
      <c r="AC100" s="13"/>
      <c r="AD100" s="13"/>
      <c r="AE100" s="13"/>
      <c r="AF100" s="13"/>
      <c r="AG100" s="13"/>
      <c r="AH100" s="13"/>
      <c r="AI100" s="13"/>
    </row>
    <row r="101" spans="1:35">
      <c r="A101" s="1" t="s">
        <v>171</v>
      </c>
      <c r="B101" s="7">
        <v>0</v>
      </c>
      <c r="C101" s="6">
        <v>37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37</v>
      </c>
      <c r="J101" s="7">
        <v>6</v>
      </c>
      <c r="K101" s="6">
        <v>461</v>
      </c>
      <c r="L101" s="6">
        <v>0</v>
      </c>
      <c r="M101" s="6">
        <v>36</v>
      </c>
      <c r="N101" s="6">
        <v>0</v>
      </c>
      <c r="O101" s="6">
        <v>0</v>
      </c>
      <c r="P101" s="6">
        <v>0</v>
      </c>
      <c r="Q101" s="6">
        <v>503</v>
      </c>
      <c r="R101" s="7">
        <v>0</v>
      </c>
      <c r="S101" s="6">
        <v>20</v>
      </c>
      <c r="T101" s="6">
        <v>0</v>
      </c>
      <c r="U101" s="6">
        <v>0</v>
      </c>
      <c r="V101" s="6">
        <v>0</v>
      </c>
      <c r="W101" s="6">
        <v>17</v>
      </c>
      <c r="X101" s="6">
        <v>0</v>
      </c>
      <c r="Y101" s="6">
        <v>0</v>
      </c>
      <c r="Z101" s="6">
        <v>37</v>
      </c>
      <c r="AA101" s="7">
        <v>155</v>
      </c>
      <c r="AB101" s="6">
        <v>255</v>
      </c>
      <c r="AC101" s="6">
        <v>0</v>
      </c>
      <c r="AD101" s="6">
        <v>0</v>
      </c>
      <c r="AE101" s="6">
        <v>0</v>
      </c>
      <c r="AF101" s="6">
        <v>87</v>
      </c>
      <c r="AG101" s="6">
        <v>0</v>
      </c>
      <c r="AH101" s="6">
        <v>6</v>
      </c>
      <c r="AI101" s="6">
        <v>503</v>
      </c>
    </row>
    <row r="102" spans="1:35">
      <c r="A102" s="1" t="s">
        <v>381</v>
      </c>
      <c r="B102" s="14">
        <v>0</v>
      </c>
      <c r="C102" s="13">
        <v>0</v>
      </c>
      <c r="D102" s="6"/>
      <c r="E102" s="6"/>
      <c r="F102" s="6"/>
      <c r="G102" s="6"/>
      <c r="H102" s="6"/>
      <c r="I102" s="6"/>
      <c r="J102" s="14">
        <v>14</v>
      </c>
      <c r="K102" s="13">
        <v>14</v>
      </c>
      <c r="L102" s="13">
        <v>0</v>
      </c>
      <c r="M102" s="13">
        <v>0</v>
      </c>
      <c r="N102" s="13">
        <v>121</v>
      </c>
      <c r="O102" s="13">
        <v>149</v>
      </c>
      <c r="P102" s="13">
        <v>0</v>
      </c>
      <c r="Q102" s="13">
        <v>298</v>
      </c>
      <c r="R102" s="7"/>
      <c r="S102" s="6"/>
      <c r="T102" s="6"/>
      <c r="U102" s="6"/>
      <c r="V102" s="6"/>
      <c r="W102" s="6"/>
      <c r="X102" s="6"/>
      <c r="Y102" s="6"/>
      <c r="Z102" s="6"/>
      <c r="AA102" s="14">
        <v>0</v>
      </c>
      <c r="AB102" s="13">
        <v>273</v>
      </c>
      <c r="AC102" s="13">
        <v>0</v>
      </c>
      <c r="AD102" s="13">
        <v>0</v>
      </c>
      <c r="AE102" s="13">
        <v>0</v>
      </c>
      <c r="AF102" s="13">
        <v>9</v>
      </c>
      <c r="AG102" s="13">
        <v>0</v>
      </c>
      <c r="AH102" s="13">
        <v>16</v>
      </c>
      <c r="AI102" s="13">
        <v>298</v>
      </c>
    </row>
    <row r="103" spans="1:35">
      <c r="A103" s="1" t="s">
        <v>175</v>
      </c>
      <c r="B103" s="7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7"/>
      <c r="S103" s="6"/>
      <c r="T103" s="6"/>
      <c r="U103" s="6"/>
      <c r="V103" s="6"/>
      <c r="W103" s="6"/>
      <c r="X103" s="6"/>
      <c r="Y103" s="6"/>
      <c r="Z103" s="6"/>
      <c r="AA103" s="7"/>
      <c r="AB103" s="6"/>
      <c r="AC103" s="6"/>
      <c r="AD103" s="6"/>
      <c r="AE103" s="6"/>
      <c r="AF103" s="6"/>
      <c r="AG103" s="6"/>
      <c r="AH103" s="6"/>
      <c r="AI103" s="6"/>
    </row>
    <row r="104" spans="1:35">
      <c r="A104" s="1" t="s">
        <v>383</v>
      </c>
      <c r="B104" s="14">
        <v>5</v>
      </c>
      <c r="C104" s="13">
        <v>268</v>
      </c>
      <c r="D104" s="13">
        <v>0</v>
      </c>
      <c r="E104" s="13">
        <v>1</v>
      </c>
      <c r="F104" s="13">
        <v>8</v>
      </c>
      <c r="G104" s="13">
        <v>0</v>
      </c>
      <c r="H104" s="13">
        <v>0</v>
      </c>
      <c r="I104" s="13">
        <v>282</v>
      </c>
      <c r="J104" s="14">
        <v>9</v>
      </c>
      <c r="K104" s="13">
        <v>276</v>
      </c>
      <c r="L104" s="13">
        <v>11</v>
      </c>
      <c r="M104" s="13">
        <v>2</v>
      </c>
      <c r="N104" s="13">
        <v>21</v>
      </c>
      <c r="O104" s="13">
        <v>0</v>
      </c>
      <c r="P104" s="13">
        <v>0</v>
      </c>
      <c r="Q104" s="13">
        <v>319</v>
      </c>
      <c r="R104" s="14">
        <v>1</v>
      </c>
      <c r="S104" s="13">
        <v>37</v>
      </c>
      <c r="T104" s="13">
        <v>0</v>
      </c>
      <c r="U104" s="13">
        <v>1</v>
      </c>
      <c r="V104" s="13">
        <v>5</v>
      </c>
      <c r="W104" s="13">
        <v>237</v>
      </c>
      <c r="X104" s="13">
        <v>0</v>
      </c>
      <c r="Y104" s="13">
        <v>1</v>
      </c>
      <c r="Z104" s="13">
        <v>282</v>
      </c>
      <c r="AA104" s="14">
        <v>75</v>
      </c>
      <c r="AB104" s="13">
        <v>24</v>
      </c>
      <c r="AC104" s="13">
        <v>0</v>
      </c>
      <c r="AD104" s="13">
        <v>44</v>
      </c>
      <c r="AE104" s="13">
        <v>5</v>
      </c>
      <c r="AF104" s="13">
        <v>170</v>
      </c>
      <c r="AG104" s="13">
        <v>0</v>
      </c>
      <c r="AH104" s="13">
        <v>1</v>
      </c>
      <c r="AI104" s="13">
        <v>319</v>
      </c>
    </row>
    <row r="105" spans="1:35">
      <c r="A105" s="1" t="s">
        <v>385</v>
      </c>
      <c r="B105" s="14">
        <v>0</v>
      </c>
      <c r="C105" s="13">
        <v>0</v>
      </c>
      <c r="D105" s="6"/>
      <c r="E105" s="6"/>
      <c r="F105" s="6"/>
      <c r="G105" s="6"/>
      <c r="H105" s="6"/>
      <c r="I105" s="6"/>
      <c r="J105" s="14">
        <v>11</v>
      </c>
      <c r="K105" s="13">
        <v>874</v>
      </c>
      <c r="L105" s="13">
        <v>1</v>
      </c>
      <c r="M105" s="13">
        <v>11</v>
      </c>
      <c r="N105" s="13">
        <v>123</v>
      </c>
      <c r="O105" s="13">
        <v>0</v>
      </c>
      <c r="P105" s="13">
        <v>0</v>
      </c>
      <c r="Q105" s="13">
        <v>1020</v>
      </c>
      <c r="R105" s="7"/>
      <c r="S105" s="6"/>
      <c r="T105" s="6"/>
      <c r="U105" s="6"/>
      <c r="V105" s="6"/>
      <c r="W105" s="6"/>
      <c r="X105" s="6"/>
      <c r="Y105" s="6"/>
      <c r="Z105" s="6"/>
      <c r="AA105" s="14">
        <v>7</v>
      </c>
      <c r="AB105" s="13">
        <v>392</v>
      </c>
      <c r="AC105" s="13">
        <v>0</v>
      </c>
      <c r="AD105" s="13">
        <v>0</v>
      </c>
      <c r="AE105" s="13">
        <v>14</v>
      </c>
      <c r="AF105" s="13">
        <v>569</v>
      </c>
      <c r="AG105" s="13">
        <v>0</v>
      </c>
      <c r="AH105" s="13">
        <v>38</v>
      </c>
      <c r="AI105" s="13">
        <v>1020</v>
      </c>
    </row>
    <row r="106" spans="1:35">
      <c r="A106" s="1" t="s">
        <v>180</v>
      </c>
      <c r="B106" s="7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</row>
    <row r="107" spans="1:35">
      <c r="A107" s="1" t="s">
        <v>388</v>
      </c>
      <c r="B107" s="14">
        <v>44</v>
      </c>
      <c r="C107" s="13">
        <v>0</v>
      </c>
      <c r="D107" s="13">
        <v>0</v>
      </c>
      <c r="E107" s="13">
        <v>0</v>
      </c>
      <c r="F107" s="13">
        <v>4</v>
      </c>
      <c r="G107" s="13">
        <v>268</v>
      </c>
      <c r="H107" s="13">
        <v>18</v>
      </c>
      <c r="I107" s="13">
        <v>334</v>
      </c>
      <c r="J107" s="14">
        <v>63</v>
      </c>
      <c r="K107" s="13">
        <v>0</v>
      </c>
      <c r="L107" s="13">
        <v>0</v>
      </c>
      <c r="M107" s="13">
        <v>0</v>
      </c>
      <c r="N107" s="13">
        <v>9</v>
      </c>
      <c r="O107" s="13">
        <v>1014</v>
      </c>
      <c r="P107" s="13">
        <v>27</v>
      </c>
      <c r="Q107" s="13">
        <v>1113</v>
      </c>
      <c r="R107" s="14">
        <v>0</v>
      </c>
      <c r="S107" s="13">
        <v>298</v>
      </c>
      <c r="T107" s="13">
        <v>0</v>
      </c>
      <c r="U107" s="13">
        <v>0</v>
      </c>
      <c r="V107" s="13">
        <v>8</v>
      </c>
      <c r="W107" s="13">
        <v>4</v>
      </c>
      <c r="X107" s="13">
        <v>0</v>
      </c>
      <c r="Y107" s="13">
        <v>24</v>
      </c>
      <c r="Z107" s="13">
        <v>334</v>
      </c>
      <c r="AA107" s="14">
        <v>0</v>
      </c>
      <c r="AB107" s="13">
        <v>1016</v>
      </c>
      <c r="AC107" s="13">
        <v>0</v>
      </c>
      <c r="AD107" s="13">
        <v>0</v>
      </c>
      <c r="AE107" s="13">
        <v>11</v>
      </c>
      <c r="AF107" s="13">
        <v>12</v>
      </c>
      <c r="AG107" s="13">
        <v>0</v>
      </c>
      <c r="AH107" s="13">
        <v>74</v>
      </c>
      <c r="AI107" s="13">
        <v>1113</v>
      </c>
    </row>
    <row r="108" spans="1:35">
      <c r="A108" s="1" t="s">
        <v>389</v>
      </c>
      <c r="B108" s="7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7"/>
      <c r="S108" s="6"/>
      <c r="T108" s="6"/>
      <c r="U108" s="6"/>
      <c r="V108" s="6"/>
      <c r="W108" s="6"/>
      <c r="X108" s="6"/>
      <c r="Y108" s="6"/>
      <c r="Z108" s="6"/>
      <c r="AA108" s="7"/>
      <c r="AB108" s="6"/>
      <c r="AC108" s="6"/>
      <c r="AD108" s="6"/>
      <c r="AE108" s="6"/>
      <c r="AF108" s="6"/>
      <c r="AG108" s="6"/>
      <c r="AH108" s="6"/>
      <c r="AI108" s="6"/>
    </row>
    <row r="109" spans="1:35">
      <c r="A109" s="1" t="s">
        <v>184</v>
      </c>
      <c r="B109" s="7">
        <v>37</v>
      </c>
      <c r="C109" s="6">
        <v>777</v>
      </c>
      <c r="D109" s="6">
        <v>22</v>
      </c>
      <c r="E109" s="6">
        <v>2</v>
      </c>
      <c r="F109" s="6">
        <v>900</v>
      </c>
      <c r="G109" s="6">
        <v>12</v>
      </c>
      <c r="H109" s="6">
        <v>0</v>
      </c>
      <c r="I109" s="6">
        <v>1750</v>
      </c>
      <c r="J109" s="7">
        <v>40</v>
      </c>
      <c r="K109" s="6">
        <v>671</v>
      </c>
      <c r="L109" s="6">
        <v>14</v>
      </c>
      <c r="M109" s="6">
        <v>3</v>
      </c>
      <c r="N109" s="6">
        <v>405</v>
      </c>
      <c r="O109" s="6">
        <v>25</v>
      </c>
      <c r="P109" s="6">
        <v>0</v>
      </c>
      <c r="Q109" s="6">
        <v>1158</v>
      </c>
      <c r="R109" s="7">
        <v>74</v>
      </c>
      <c r="S109" s="6">
        <v>555</v>
      </c>
      <c r="T109" s="6">
        <v>6</v>
      </c>
      <c r="U109" s="6">
        <v>0</v>
      </c>
      <c r="V109" s="6">
        <v>9</v>
      </c>
      <c r="W109" s="6">
        <v>1044</v>
      </c>
      <c r="X109" s="6">
        <v>0</v>
      </c>
      <c r="Y109" s="6">
        <v>62</v>
      </c>
      <c r="Z109" s="6">
        <v>1750</v>
      </c>
      <c r="AA109" s="7">
        <v>521</v>
      </c>
      <c r="AB109" s="6">
        <v>254</v>
      </c>
      <c r="AC109" s="6">
        <v>12</v>
      </c>
      <c r="AD109" s="6">
        <v>1</v>
      </c>
      <c r="AE109" s="6">
        <v>2</v>
      </c>
      <c r="AF109" s="6">
        <v>342</v>
      </c>
      <c r="AG109" s="6">
        <v>0</v>
      </c>
      <c r="AH109" s="6">
        <v>26</v>
      </c>
      <c r="AI109" s="6">
        <v>1158</v>
      </c>
    </row>
    <row r="110" spans="1:35">
      <c r="A110" s="1" t="s">
        <v>187</v>
      </c>
      <c r="B110" s="7">
        <v>10</v>
      </c>
      <c r="C110" s="6">
        <v>262</v>
      </c>
      <c r="D110" s="6">
        <v>0</v>
      </c>
      <c r="E110" s="6">
        <v>14</v>
      </c>
      <c r="F110" s="6">
        <v>496</v>
      </c>
      <c r="G110" s="6">
        <v>0</v>
      </c>
      <c r="H110" s="6">
        <v>3</v>
      </c>
      <c r="I110" s="6">
        <v>785</v>
      </c>
      <c r="J110" s="7">
        <v>26</v>
      </c>
      <c r="K110" s="6">
        <v>673</v>
      </c>
      <c r="L110" s="6">
        <v>15</v>
      </c>
      <c r="M110" s="6">
        <v>45</v>
      </c>
      <c r="N110" s="6">
        <v>402</v>
      </c>
      <c r="O110" s="6">
        <v>0</v>
      </c>
      <c r="P110" s="6">
        <v>0</v>
      </c>
      <c r="Q110" s="6">
        <v>1161</v>
      </c>
      <c r="R110" s="7">
        <v>15</v>
      </c>
      <c r="S110" s="6">
        <v>138</v>
      </c>
      <c r="T110" s="6">
        <v>219</v>
      </c>
      <c r="U110" s="6">
        <v>0</v>
      </c>
      <c r="V110" s="6">
        <v>7</v>
      </c>
      <c r="W110" s="6">
        <v>396</v>
      </c>
      <c r="X110" s="6">
        <v>0</v>
      </c>
      <c r="Y110" s="6">
        <v>10</v>
      </c>
      <c r="Z110" s="6">
        <v>785</v>
      </c>
      <c r="AA110" s="7">
        <v>167</v>
      </c>
      <c r="AB110" s="6">
        <v>220</v>
      </c>
      <c r="AC110" s="6">
        <v>494</v>
      </c>
      <c r="AD110" s="6">
        <v>0</v>
      </c>
      <c r="AE110" s="6">
        <v>10</v>
      </c>
      <c r="AF110" s="6">
        <v>239</v>
      </c>
      <c r="AG110" s="6">
        <v>5</v>
      </c>
      <c r="AH110" s="6">
        <v>26</v>
      </c>
      <c r="AI110" s="6">
        <v>1161</v>
      </c>
    </row>
    <row r="111" spans="1:35">
      <c r="A111" s="1" t="s">
        <v>390</v>
      </c>
      <c r="B111" s="14">
        <v>2</v>
      </c>
      <c r="C111" s="13">
        <v>51</v>
      </c>
      <c r="D111" s="13">
        <v>0</v>
      </c>
      <c r="E111" s="13">
        <v>6</v>
      </c>
      <c r="F111" s="13">
        <v>9</v>
      </c>
      <c r="G111" s="13">
        <v>0</v>
      </c>
      <c r="H111" s="13">
        <v>0</v>
      </c>
      <c r="I111" s="13">
        <v>68</v>
      </c>
      <c r="J111" s="14">
        <v>3</v>
      </c>
      <c r="K111" s="13">
        <v>354</v>
      </c>
      <c r="L111" s="13">
        <v>3</v>
      </c>
      <c r="M111" s="13">
        <v>11</v>
      </c>
      <c r="N111" s="13">
        <v>22</v>
      </c>
      <c r="O111" s="13">
        <v>0</v>
      </c>
      <c r="P111" s="13">
        <v>0</v>
      </c>
      <c r="Q111" s="13">
        <v>393</v>
      </c>
      <c r="R111" s="14">
        <v>1</v>
      </c>
      <c r="S111" s="13">
        <v>7</v>
      </c>
      <c r="T111" s="13">
        <v>0</v>
      </c>
      <c r="U111" s="13">
        <v>0</v>
      </c>
      <c r="V111" s="13">
        <v>1</v>
      </c>
      <c r="W111" s="13">
        <v>59</v>
      </c>
      <c r="X111" s="13">
        <v>0</v>
      </c>
      <c r="Y111" s="13">
        <v>0</v>
      </c>
      <c r="Z111" s="13">
        <v>68</v>
      </c>
      <c r="AA111" s="14">
        <v>6</v>
      </c>
      <c r="AB111" s="13">
        <v>3</v>
      </c>
      <c r="AC111" s="13">
        <v>0</v>
      </c>
      <c r="AD111" s="13">
        <v>0</v>
      </c>
      <c r="AE111" s="13">
        <v>2</v>
      </c>
      <c r="AF111" s="13">
        <v>382</v>
      </c>
      <c r="AG111" s="13">
        <v>0</v>
      </c>
      <c r="AH111" s="13">
        <v>0</v>
      </c>
      <c r="AI111" s="13">
        <v>393</v>
      </c>
    </row>
    <row r="112" spans="1:35">
      <c r="A112" s="1" t="s">
        <v>391</v>
      </c>
      <c r="B112" s="7"/>
      <c r="C112" s="21"/>
      <c r="D112" s="21"/>
      <c r="E112" s="21"/>
      <c r="F112" s="21"/>
      <c r="G112" s="21"/>
      <c r="H112" s="21"/>
      <c r="I112" s="21"/>
      <c r="J112" s="38"/>
      <c r="K112" s="21"/>
      <c r="L112" s="21"/>
      <c r="M112" s="21"/>
      <c r="N112" s="21"/>
      <c r="O112" s="21"/>
      <c r="P112" s="21"/>
      <c r="Q112" s="21"/>
      <c r="R112" s="7" t="s">
        <v>25</v>
      </c>
      <c r="S112" s="21"/>
      <c r="T112" s="21"/>
      <c r="U112" s="21"/>
      <c r="V112" s="21"/>
      <c r="W112" s="21"/>
      <c r="X112" s="21"/>
      <c r="Y112" s="21"/>
      <c r="Z112" s="21"/>
      <c r="AA112" s="38"/>
      <c r="AB112" s="21"/>
      <c r="AC112" s="21"/>
      <c r="AD112" s="21"/>
      <c r="AE112" s="21"/>
      <c r="AF112" s="21"/>
      <c r="AG112" s="21"/>
      <c r="AH112" s="21"/>
      <c r="AI112" s="21"/>
    </row>
    <row r="113" spans="1:35">
      <c r="A113" s="1" t="s">
        <v>188</v>
      </c>
      <c r="B113" s="38">
        <v>34</v>
      </c>
      <c r="C113" s="21">
        <v>834</v>
      </c>
      <c r="D113" s="21">
        <v>0</v>
      </c>
      <c r="E113" s="21">
        <v>16</v>
      </c>
      <c r="F113" s="21">
        <v>545</v>
      </c>
      <c r="G113" s="21">
        <v>0</v>
      </c>
      <c r="H113" s="21">
        <v>0</v>
      </c>
      <c r="I113" s="21">
        <v>1429</v>
      </c>
      <c r="J113" s="38">
        <v>44</v>
      </c>
      <c r="K113" s="21">
        <v>864</v>
      </c>
      <c r="L113" s="21">
        <v>0</v>
      </c>
      <c r="M113" s="21">
        <v>34</v>
      </c>
      <c r="N113" s="21">
        <v>519</v>
      </c>
      <c r="O113" s="21">
        <v>0</v>
      </c>
      <c r="P113" s="21">
        <v>0</v>
      </c>
      <c r="Q113" s="21">
        <v>1461</v>
      </c>
      <c r="R113" s="38">
        <v>20</v>
      </c>
      <c r="S113" s="21">
        <v>273</v>
      </c>
      <c r="T113" s="21">
        <v>0</v>
      </c>
      <c r="U113" s="21">
        <v>0</v>
      </c>
      <c r="V113" s="21">
        <v>20</v>
      </c>
      <c r="W113" s="21">
        <v>1083</v>
      </c>
      <c r="X113" s="21">
        <v>0</v>
      </c>
      <c r="Y113" s="21">
        <v>33</v>
      </c>
      <c r="Z113" s="21">
        <v>1429</v>
      </c>
      <c r="AA113" s="38">
        <v>296</v>
      </c>
      <c r="AB113" s="21">
        <v>563</v>
      </c>
      <c r="AC113" s="21">
        <v>0</v>
      </c>
      <c r="AD113" s="21">
        <v>0</v>
      </c>
      <c r="AE113" s="21">
        <v>0</v>
      </c>
      <c r="AF113" s="21">
        <v>530</v>
      </c>
      <c r="AG113" s="21">
        <v>0</v>
      </c>
      <c r="AH113" s="21">
        <v>72</v>
      </c>
      <c r="AI113" s="21">
        <v>1461</v>
      </c>
    </row>
    <row r="114" spans="1:35">
      <c r="A114" s="1" t="s">
        <v>392</v>
      </c>
      <c r="B114" s="7">
        <v>20</v>
      </c>
      <c r="C114" s="6">
        <v>130</v>
      </c>
      <c r="D114" s="6">
        <v>0</v>
      </c>
      <c r="E114" s="6">
        <v>1</v>
      </c>
      <c r="F114" s="6">
        <v>132</v>
      </c>
      <c r="G114" s="6">
        <v>0</v>
      </c>
      <c r="H114" s="6">
        <v>0</v>
      </c>
      <c r="I114" s="6">
        <v>283</v>
      </c>
      <c r="J114" s="7">
        <v>5</v>
      </c>
      <c r="K114" s="6">
        <v>345</v>
      </c>
      <c r="L114" s="6">
        <v>0</v>
      </c>
      <c r="M114" s="6">
        <v>3</v>
      </c>
      <c r="N114" s="6">
        <v>59</v>
      </c>
      <c r="O114" s="6">
        <v>6</v>
      </c>
      <c r="P114" s="6">
        <v>17</v>
      </c>
      <c r="Q114" s="6">
        <v>435</v>
      </c>
      <c r="R114" s="7">
        <v>7</v>
      </c>
      <c r="S114" s="6">
        <v>16</v>
      </c>
      <c r="T114" s="6">
        <v>183</v>
      </c>
      <c r="U114" s="6">
        <v>0</v>
      </c>
      <c r="V114" s="6">
        <v>10</v>
      </c>
      <c r="W114" s="6">
        <v>51</v>
      </c>
      <c r="X114" s="6">
        <v>5</v>
      </c>
      <c r="Y114" s="6">
        <v>11</v>
      </c>
      <c r="Z114" s="6">
        <v>283</v>
      </c>
      <c r="AA114" s="7">
        <v>131</v>
      </c>
      <c r="AB114" s="6">
        <v>13</v>
      </c>
      <c r="AC114" s="6">
        <v>183</v>
      </c>
      <c r="AD114" s="6">
        <v>0</v>
      </c>
      <c r="AE114" s="6">
        <v>26</v>
      </c>
      <c r="AF114" s="6">
        <v>64</v>
      </c>
      <c r="AG114" s="6">
        <v>2</v>
      </c>
      <c r="AH114" s="6">
        <v>16</v>
      </c>
      <c r="AI114" s="6">
        <v>435</v>
      </c>
    </row>
    <row r="115" spans="1:35">
      <c r="A115" s="1" t="s">
        <v>895</v>
      </c>
      <c r="B115" s="7">
        <v>57</v>
      </c>
      <c r="C115" s="6">
        <v>77</v>
      </c>
      <c r="D115" s="6">
        <v>1</v>
      </c>
      <c r="E115" s="6">
        <v>1</v>
      </c>
      <c r="F115" s="6">
        <v>505</v>
      </c>
      <c r="G115" s="6">
        <v>34</v>
      </c>
      <c r="H115" s="6">
        <v>23</v>
      </c>
      <c r="I115" s="6">
        <v>698</v>
      </c>
      <c r="J115" s="7">
        <v>0</v>
      </c>
      <c r="K115" s="6">
        <v>1</v>
      </c>
      <c r="L115" s="6">
        <v>0</v>
      </c>
      <c r="M115" s="6">
        <v>0</v>
      </c>
      <c r="N115" s="6">
        <v>1</v>
      </c>
      <c r="O115" s="6">
        <v>3</v>
      </c>
      <c r="P115" s="6">
        <v>0</v>
      </c>
      <c r="Q115" s="6">
        <v>5</v>
      </c>
      <c r="R115" s="7">
        <v>6</v>
      </c>
      <c r="S115" s="6">
        <v>482</v>
      </c>
      <c r="T115" s="6">
        <v>14</v>
      </c>
      <c r="U115" s="6">
        <v>0</v>
      </c>
      <c r="V115" s="6">
        <v>31</v>
      </c>
      <c r="W115" s="6">
        <v>88</v>
      </c>
      <c r="X115" s="6">
        <v>1</v>
      </c>
      <c r="Y115" s="6">
        <v>76</v>
      </c>
      <c r="Z115" s="6">
        <v>698</v>
      </c>
      <c r="AA115" s="7">
        <v>0</v>
      </c>
      <c r="AB115" s="6">
        <v>3</v>
      </c>
      <c r="AC115" s="6">
        <v>1</v>
      </c>
      <c r="AD115" s="6">
        <v>0</v>
      </c>
      <c r="AE115" s="6">
        <v>0</v>
      </c>
      <c r="AF115" s="6">
        <v>1</v>
      </c>
      <c r="AG115" s="6">
        <v>0</v>
      </c>
      <c r="AH115" s="6">
        <v>0</v>
      </c>
      <c r="AI115" s="6">
        <v>5</v>
      </c>
    </row>
    <row r="116" spans="1:35">
      <c r="A116" s="1" t="s">
        <v>972</v>
      </c>
      <c r="B116" s="14">
        <v>0</v>
      </c>
      <c r="C116" s="13">
        <v>183</v>
      </c>
      <c r="D116" s="13">
        <v>7</v>
      </c>
      <c r="E116" s="13">
        <v>4</v>
      </c>
      <c r="F116" s="13">
        <v>79</v>
      </c>
      <c r="G116" s="13">
        <v>0</v>
      </c>
      <c r="H116" s="13">
        <v>0</v>
      </c>
      <c r="I116" s="13">
        <v>273</v>
      </c>
      <c r="J116" s="14">
        <v>0</v>
      </c>
      <c r="K116" s="13">
        <v>217</v>
      </c>
      <c r="L116" s="13">
        <v>2</v>
      </c>
      <c r="M116" s="13">
        <v>8</v>
      </c>
      <c r="N116" s="13">
        <v>114</v>
      </c>
      <c r="O116" s="13">
        <v>8</v>
      </c>
      <c r="P116" s="13">
        <v>0</v>
      </c>
      <c r="Q116" s="13">
        <v>349</v>
      </c>
      <c r="R116" s="14">
        <v>24</v>
      </c>
      <c r="S116" s="13">
        <v>106</v>
      </c>
      <c r="T116" s="13">
        <v>2</v>
      </c>
      <c r="U116" s="13">
        <v>0</v>
      </c>
      <c r="V116" s="13">
        <v>2</v>
      </c>
      <c r="W116" s="13">
        <v>129</v>
      </c>
      <c r="X116" s="13">
        <v>0</v>
      </c>
      <c r="Y116" s="13">
        <v>10</v>
      </c>
      <c r="Z116" s="13">
        <v>273</v>
      </c>
      <c r="AA116" s="14">
        <v>164</v>
      </c>
      <c r="AB116" s="13">
        <v>90</v>
      </c>
      <c r="AC116" s="13">
        <v>4</v>
      </c>
      <c r="AD116" s="13">
        <v>0</v>
      </c>
      <c r="AE116" s="13">
        <v>0</v>
      </c>
      <c r="AF116" s="13">
        <v>81</v>
      </c>
      <c r="AG116" s="13">
        <v>0</v>
      </c>
      <c r="AH116" s="13">
        <v>10</v>
      </c>
      <c r="AI116" s="13">
        <v>349</v>
      </c>
    </row>
    <row r="117" spans="1:35">
      <c r="A117" s="1" t="s">
        <v>394</v>
      </c>
      <c r="B117" s="14">
        <v>0</v>
      </c>
      <c r="C117" s="13">
        <v>0</v>
      </c>
      <c r="D117" s="13">
        <v>0</v>
      </c>
      <c r="E117" s="13">
        <v>0</v>
      </c>
      <c r="F117" s="13">
        <v>114</v>
      </c>
      <c r="G117" s="13">
        <v>0</v>
      </c>
      <c r="H117" s="13">
        <v>0</v>
      </c>
      <c r="I117" s="13">
        <v>114</v>
      </c>
      <c r="J117" s="14">
        <v>0</v>
      </c>
      <c r="K117" s="13">
        <v>129</v>
      </c>
      <c r="L117" s="13">
        <v>11</v>
      </c>
      <c r="M117" s="13">
        <v>2</v>
      </c>
      <c r="N117" s="13">
        <v>14</v>
      </c>
      <c r="O117" s="13">
        <v>0</v>
      </c>
      <c r="P117" s="13">
        <v>0</v>
      </c>
      <c r="Q117" s="13">
        <v>156</v>
      </c>
      <c r="R117" s="14">
        <v>0</v>
      </c>
      <c r="S117" s="13">
        <v>0</v>
      </c>
      <c r="T117" s="13">
        <v>5</v>
      </c>
      <c r="U117" s="13">
        <v>0</v>
      </c>
      <c r="V117" s="13">
        <v>0</v>
      </c>
      <c r="W117" s="13">
        <v>109</v>
      </c>
      <c r="X117" s="13">
        <v>0</v>
      </c>
      <c r="Y117" s="13">
        <v>0</v>
      </c>
      <c r="Z117" s="13">
        <v>114</v>
      </c>
      <c r="AA117" s="14">
        <v>48</v>
      </c>
      <c r="AB117" s="13">
        <v>0</v>
      </c>
      <c r="AC117" s="13">
        <v>9</v>
      </c>
      <c r="AD117" s="13">
        <v>0</v>
      </c>
      <c r="AE117" s="13">
        <v>0</v>
      </c>
      <c r="AF117" s="13">
        <v>99</v>
      </c>
      <c r="AG117" s="13">
        <v>0</v>
      </c>
      <c r="AH117" s="13">
        <v>0</v>
      </c>
      <c r="AI117" s="13">
        <v>156</v>
      </c>
    </row>
    <row r="118" spans="1:35">
      <c r="A118" s="1" t="s">
        <v>395</v>
      </c>
      <c r="B118" s="7"/>
      <c r="C118" s="6"/>
      <c r="D118" s="6"/>
      <c r="E118" s="6"/>
      <c r="F118" s="6"/>
      <c r="G118" s="6"/>
      <c r="H118" s="6"/>
      <c r="I118" s="6"/>
      <c r="J118" s="7">
        <v>0</v>
      </c>
      <c r="K118" s="6">
        <v>456</v>
      </c>
      <c r="L118" s="6">
        <v>0</v>
      </c>
      <c r="M118" s="6">
        <v>3</v>
      </c>
      <c r="N118" s="6">
        <v>163</v>
      </c>
      <c r="O118" s="6">
        <v>0</v>
      </c>
      <c r="P118" s="6">
        <v>0</v>
      </c>
      <c r="Q118" s="6">
        <v>622</v>
      </c>
      <c r="R118" s="7"/>
      <c r="S118" s="6"/>
      <c r="T118" s="6"/>
      <c r="U118" s="6"/>
      <c r="V118" s="6"/>
      <c r="W118" s="6"/>
      <c r="X118" s="6"/>
      <c r="Y118" s="6"/>
      <c r="Z118" s="6"/>
      <c r="AA118" s="7">
        <v>62</v>
      </c>
      <c r="AB118" s="6">
        <v>32</v>
      </c>
      <c r="AC118" s="6">
        <v>45</v>
      </c>
      <c r="AD118" s="6">
        <v>0</v>
      </c>
      <c r="AE118" s="6">
        <v>0</v>
      </c>
      <c r="AF118" s="6">
        <v>483</v>
      </c>
      <c r="AG118" s="6">
        <v>0</v>
      </c>
      <c r="AH118" s="6">
        <v>0</v>
      </c>
      <c r="AI118" s="6">
        <v>622</v>
      </c>
    </row>
    <row r="119" spans="1:35">
      <c r="A119" s="1" t="s">
        <v>399</v>
      </c>
      <c r="B119" s="14">
        <v>18</v>
      </c>
      <c r="C119" s="13">
        <v>10</v>
      </c>
      <c r="D119" s="13">
        <v>0</v>
      </c>
      <c r="E119" s="13">
        <v>0</v>
      </c>
      <c r="F119" s="13">
        <v>111</v>
      </c>
      <c r="G119" s="13">
        <v>6</v>
      </c>
      <c r="H119" s="13">
        <v>20</v>
      </c>
      <c r="I119" s="13">
        <v>165</v>
      </c>
      <c r="J119" s="14">
        <v>15</v>
      </c>
      <c r="K119" s="13">
        <v>17</v>
      </c>
      <c r="L119" s="13">
        <v>0</v>
      </c>
      <c r="M119" s="13">
        <v>0</v>
      </c>
      <c r="N119" s="13">
        <v>36</v>
      </c>
      <c r="O119" s="13">
        <v>25</v>
      </c>
      <c r="P119" s="13">
        <v>33</v>
      </c>
      <c r="Q119" s="13">
        <v>126</v>
      </c>
      <c r="R119" s="14">
        <v>0</v>
      </c>
      <c r="S119" s="13">
        <v>133</v>
      </c>
      <c r="T119" s="13">
        <v>0</v>
      </c>
      <c r="U119" s="13">
        <v>0</v>
      </c>
      <c r="V119" s="13">
        <v>12</v>
      </c>
      <c r="W119" s="13">
        <v>3</v>
      </c>
      <c r="X119" s="13">
        <v>0</v>
      </c>
      <c r="Y119" s="13">
        <v>17</v>
      </c>
      <c r="Z119" s="13">
        <v>165</v>
      </c>
      <c r="AA119" s="14">
        <v>3</v>
      </c>
      <c r="AB119" s="13">
        <v>87</v>
      </c>
      <c r="AC119" s="13">
        <v>0</v>
      </c>
      <c r="AD119" s="13">
        <v>0</v>
      </c>
      <c r="AE119" s="13">
        <v>2</v>
      </c>
      <c r="AF119" s="13">
        <v>9</v>
      </c>
      <c r="AG119" s="13">
        <v>0</v>
      </c>
      <c r="AH119" s="13">
        <v>25</v>
      </c>
      <c r="AI119" s="13">
        <v>126</v>
      </c>
    </row>
    <row r="120" spans="1:35">
      <c r="A120" s="1" t="s">
        <v>400</v>
      </c>
      <c r="B120" s="7"/>
      <c r="C120" s="6"/>
      <c r="D120" s="6"/>
      <c r="E120" s="6"/>
      <c r="F120" s="6"/>
      <c r="G120" s="6"/>
      <c r="H120" s="6"/>
      <c r="I120" s="6"/>
      <c r="J120" s="7">
        <v>13</v>
      </c>
      <c r="K120" s="6">
        <v>700</v>
      </c>
      <c r="L120" s="6">
        <v>5</v>
      </c>
      <c r="M120" s="6">
        <v>7</v>
      </c>
      <c r="N120" s="6">
        <v>15</v>
      </c>
      <c r="O120" s="6">
        <v>0</v>
      </c>
      <c r="P120" s="6">
        <v>0</v>
      </c>
      <c r="Q120" s="6">
        <v>740</v>
      </c>
      <c r="R120" s="7"/>
      <c r="S120" s="6"/>
      <c r="T120" s="6"/>
      <c r="U120" s="6"/>
      <c r="V120" s="6"/>
      <c r="W120" s="6"/>
      <c r="X120" s="6"/>
      <c r="Y120" s="6"/>
      <c r="Z120" s="6"/>
      <c r="AA120" s="7">
        <v>106</v>
      </c>
      <c r="AB120" s="6">
        <v>379</v>
      </c>
      <c r="AC120" s="6">
        <v>6</v>
      </c>
      <c r="AD120" s="6">
        <v>0</v>
      </c>
      <c r="AE120" s="6">
        <v>0</v>
      </c>
      <c r="AF120" s="6">
        <v>229</v>
      </c>
      <c r="AG120" s="6">
        <v>0</v>
      </c>
      <c r="AH120" s="6">
        <v>20</v>
      </c>
      <c r="AI120" s="6">
        <v>740</v>
      </c>
    </row>
    <row r="121" spans="1:35">
      <c r="A121" s="1" t="s">
        <v>402</v>
      </c>
      <c r="B121" s="7">
        <v>31</v>
      </c>
      <c r="C121" s="6">
        <v>36</v>
      </c>
      <c r="D121" s="6">
        <v>1</v>
      </c>
      <c r="E121" s="6">
        <v>6</v>
      </c>
      <c r="F121" s="6">
        <v>53</v>
      </c>
      <c r="G121" s="6">
        <v>0</v>
      </c>
      <c r="H121" s="6">
        <v>8</v>
      </c>
      <c r="I121" s="6">
        <v>135</v>
      </c>
      <c r="J121" s="7">
        <v>19</v>
      </c>
      <c r="K121" s="6">
        <v>244</v>
      </c>
      <c r="L121" s="6">
        <v>5</v>
      </c>
      <c r="M121" s="6">
        <v>27</v>
      </c>
      <c r="N121" s="6">
        <v>51</v>
      </c>
      <c r="O121" s="6">
        <v>0</v>
      </c>
      <c r="P121" s="6">
        <v>15</v>
      </c>
      <c r="Q121" s="6">
        <v>361</v>
      </c>
      <c r="R121" s="7">
        <v>0</v>
      </c>
      <c r="S121" s="6">
        <v>6</v>
      </c>
      <c r="T121" s="6">
        <v>14</v>
      </c>
      <c r="U121" s="6">
        <v>0</v>
      </c>
      <c r="V121" s="6">
        <v>7</v>
      </c>
      <c r="W121" s="6">
        <v>107</v>
      </c>
      <c r="X121" s="6">
        <v>0</v>
      </c>
      <c r="Y121" s="6">
        <v>1</v>
      </c>
      <c r="Z121" s="6">
        <v>135</v>
      </c>
      <c r="AA121" s="7">
        <v>57</v>
      </c>
      <c r="AB121" s="6">
        <v>122</v>
      </c>
      <c r="AC121" s="6">
        <v>74</v>
      </c>
      <c r="AD121" s="6">
        <v>0</v>
      </c>
      <c r="AE121" s="6">
        <v>22</v>
      </c>
      <c r="AF121" s="6">
        <v>75</v>
      </c>
      <c r="AG121" s="6">
        <v>0</v>
      </c>
      <c r="AH121" s="6">
        <v>11</v>
      </c>
      <c r="AI121" s="6">
        <v>361</v>
      </c>
    </row>
    <row r="122" spans="1:35">
      <c r="A122" s="1" t="s">
        <v>511</v>
      </c>
      <c r="B122" s="14">
        <v>0</v>
      </c>
      <c r="C122" s="13">
        <v>51</v>
      </c>
      <c r="D122" s="13">
        <v>0</v>
      </c>
      <c r="E122" s="13">
        <v>1</v>
      </c>
      <c r="F122" s="13">
        <v>4</v>
      </c>
      <c r="G122" s="13">
        <v>0</v>
      </c>
      <c r="H122" s="13">
        <v>0</v>
      </c>
      <c r="I122" s="13">
        <v>56</v>
      </c>
      <c r="J122" s="14">
        <v>0</v>
      </c>
      <c r="K122" s="13">
        <v>239</v>
      </c>
      <c r="L122" s="13">
        <v>6</v>
      </c>
      <c r="M122" s="13">
        <v>1</v>
      </c>
      <c r="N122" s="13">
        <v>4</v>
      </c>
      <c r="O122" s="13">
        <v>0</v>
      </c>
      <c r="P122" s="13">
        <v>0</v>
      </c>
      <c r="Q122" s="13">
        <v>250</v>
      </c>
      <c r="R122" s="14">
        <v>5</v>
      </c>
      <c r="S122" s="13">
        <v>4</v>
      </c>
      <c r="T122" s="13">
        <v>0</v>
      </c>
      <c r="U122" s="13">
        <v>0</v>
      </c>
      <c r="V122" s="13">
        <v>1</v>
      </c>
      <c r="W122" s="13">
        <v>46</v>
      </c>
      <c r="X122" s="13">
        <v>0</v>
      </c>
      <c r="Y122" s="13">
        <v>0</v>
      </c>
      <c r="Z122" s="13">
        <v>56</v>
      </c>
      <c r="AA122" s="14">
        <v>121</v>
      </c>
      <c r="AB122" s="13">
        <v>38</v>
      </c>
      <c r="AC122" s="13">
        <v>0</v>
      </c>
      <c r="AD122" s="13">
        <v>0</v>
      </c>
      <c r="AE122" s="13">
        <v>1</v>
      </c>
      <c r="AF122" s="13">
        <v>90</v>
      </c>
      <c r="AG122" s="13">
        <v>0</v>
      </c>
      <c r="AH122" s="13">
        <v>0</v>
      </c>
      <c r="AI122" s="13">
        <v>250</v>
      </c>
    </row>
    <row r="123" spans="1:35">
      <c r="A123" s="1" t="s">
        <v>404</v>
      </c>
      <c r="B123" s="7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7"/>
      <c r="S123" s="6"/>
      <c r="T123" s="6"/>
      <c r="U123" s="6"/>
      <c r="V123" s="6"/>
      <c r="W123" s="6"/>
      <c r="X123" s="6"/>
      <c r="Y123" s="6"/>
      <c r="Z123" s="6"/>
      <c r="AA123" s="7"/>
      <c r="AB123" s="6"/>
      <c r="AC123" s="6"/>
      <c r="AD123" s="6"/>
      <c r="AE123" s="6"/>
      <c r="AF123" s="6"/>
      <c r="AG123" s="6"/>
      <c r="AH123" s="6"/>
      <c r="AI123" s="6"/>
    </row>
    <row r="124" spans="1:35">
      <c r="A124" s="1" t="s">
        <v>191</v>
      </c>
      <c r="B124" s="7">
        <v>38</v>
      </c>
      <c r="C124" s="6">
        <v>1224</v>
      </c>
      <c r="D124" s="6">
        <v>2</v>
      </c>
      <c r="E124" s="6">
        <v>61</v>
      </c>
      <c r="F124" s="6">
        <v>794</v>
      </c>
      <c r="G124" s="6">
        <v>0</v>
      </c>
      <c r="H124" s="6">
        <v>10</v>
      </c>
      <c r="I124" s="6">
        <v>2129</v>
      </c>
      <c r="J124" s="7">
        <v>59</v>
      </c>
      <c r="K124" s="6">
        <v>1713</v>
      </c>
      <c r="L124" s="6">
        <v>158</v>
      </c>
      <c r="M124" s="6">
        <v>80</v>
      </c>
      <c r="N124" s="6">
        <v>843</v>
      </c>
      <c r="O124" s="6">
        <v>0</v>
      </c>
      <c r="P124" s="6">
        <v>0</v>
      </c>
      <c r="Q124" s="6">
        <v>2853</v>
      </c>
      <c r="R124" s="7">
        <v>46</v>
      </c>
      <c r="S124" s="6">
        <v>408</v>
      </c>
      <c r="T124" s="6">
        <v>0</v>
      </c>
      <c r="U124" s="6">
        <v>0</v>
      </c>
      <c r="V124" s="6">
        <v>20</v>
      </c>
      <c r="W124" s="6">
        <v>1499</v>
      </c>
      <c r="X124" s="6">
        <v>2</v>
      </c>
      <c r="Y124" s="6">
        <v>0</v>
      </c>
      <c r="Z124" s="6">
        <v>1975</v>
      </c>
      <c r="AA124" s="7">
        <v>610</v>
      </c>
      <c r="AB124" s="6">
        <v>790</v>
      </c>
      <c r="AC124" s="6">
        <v>0</v>
      </c>
      <c r="AD124" s="6">
        <v>0</v>
      </c>
      <c r="AE124" s="6">
        <v>35</v>
      </c>
      <c r="AF124" s="6">
        <v>1278</v>
      </c>
      <c r="AG124" s="6">
        <v>0</v>
      </c>
      <c r="AH124" s="6">
        <v>0</v>
      </c>
      <c r="AI124" s="6">
        <v>2713</v>
      </c>
    </row>
    <row r="125" spans="1:35">
      <c r="A125" s="1" t="s">
        <v>194</v>
      </c>
      <c r="B125" s="7">
        <v>61</v>
      </c>
      <c r="C125" s="6">
        <v>0</v>
      </c>
      <c r="D125" s="6">
        <v>0</v>
      </c>
      <c r="E125" s="6">
        <v>0</v>
      </c>
      <c r="F125" s="6">
        <v>239</v>
      </c>
      <c r="G125" s="6">
        <v>57</v>
      </c>
      <c r="H125" s="6">
        <v>0</v>
      </c>
      <c r="I125" s="6">
        <v>357</v>
      </c>
      <c r="J125" s="7">
        <v>33</v>
      </c>
      <c r="K125" s="6">
        <v>0</v>
      </c>
      <c r="L125" s="6">
        <v>0</v>
      </c>
      <c r="M125" s="6">
        <v>0</v>
      </c>
      <c r="N125" s="6">
        <v>309</v>
      </c>
      <c r="O125" s="6">
        <v>125</v>
      </c>
      <c r="P125" s="6">
        <v>0</v>
      </c>
      <c r="Q125" s="6">
        <v>467</v>
      </c>
      <c r="R125" s="7">
        <v>0</v>
      </c>
      <c r="S125" s="6">
        <v>286</v>
      </c>
      <c r="T125" s="6">
        <v>0</v>
      </c>
      <c r="U125" s="6">
        <v>0</v>
      </c>
      <c r="V125" s="6">
        <v>5</v>
      </c>
      <c r="W125" s="6">
        <v>10</v>
      </c>
      <c r="X125" s="6">
        <v>0</v>
      </c>
      <c r="Y125" s="6">
        <v>56</v>
      </c>
      <c r="Z125" s="6">
        <v>357</v>
      </c>
      <c r="AA125" s="7">
        <v>0</v>
      </c>
      <c r="AB125" s="6">
        <v>384</v>
      </c>
      <c r="AC125" s="6">
        <v>0</v>
      </c>
      <c r="AD125" s="6">
        <v>0</v>
      </c>
      <c r="AE125" s="6">
        <v>1</v>
      </c>
      <c r="AF125" s="6">
        <v>21</v>
      </c>
      <c r="AG125" s="6">
        <v>0</v>
      </c>
      <c r="AH125" s="6">
        <v>61</v>
      </c>
      <c r="AI125" s="6">
        <v>467</v>
      </c>
    </row>
    <row r="126" spans="1:35">
      <c r="A126" s="1" t="s">
        <v>978</v>
      </c>
      <c r="B126" s="14">
        <v>0</v>
      </c>
      <c r="C126" s="13">
        <v>61</v>
      </c>
      <c r="D126" s="13">
        <v>0</v>
      </c>
      <c r="E126" s="13">
        <v>0</v>
      </c>
      <c r="F126" s="13">
        <v>15</v>
      </c>
      <c r="G126" s="13">
        <v>2</v>
      </c>
      <c r="H126" s="13">
        <v>0</v>
      </c>
      <c r="I126" s="13">
        <v>78</v>
      </c>
      <c r="J126" s="14">
        <v>0</v>
      </c>
      <c r="K126" s="13">
        <v>261</v>
      </c>
      <c r="L126" s="13">
        <v>0</v>
      </c>
      <c r="M126" s="13">
        <v>3</v>
      </c>
      <c r="N126" s="13">
        <v>135</v>
      </c>
      <c r="O126" s="13">
        <v>69</v>
      </c>
      <c r="P126" s="13">
        <v>2</v>
      </c>
      <c r="Q126" s="13">
        <v>470</v>
      </c>
      <c r="R126" s="14">
        <v>2</v>
      </c>
      <c r="S126" s="13">
        <v>0</v>
      </c>
      <c r="T126" s="13">
        <v>0</v>
      </c>
      <c r="U126" s="13">
        <v>0</v>
      </c>
      <c r="V126" s="13">
        <v>1</v>
      </c>
      <c r="W126" s="13">
        <v>75</v>
      </c>
      <c r="X126" s="13">
        <v>0</v>
      </c>
      <c r="Y126" s="13">
        <v>0</v>
      </c>
      <c r="Z126" s="13">
        <v>78</v>
      </c>
      <c r="AA126" s="14">
        <v>56</v>
      </c>
      <c r="AB126" s="13">
        <v>3</v>
      </c>
      <c r="AC126" s="13">
        <v>21</v>
      </c>
      <c r="AD126" s="13">
        <v>0</v>
      </c>
      <c r="AE126" s="13">
        <v>1</v>
      </c>
      <c r="AF126" s="13">
        <v>386</v>
      </c>
      <c r="AG126" s="13">
        <v>1</v>
      </c>
      <c r="AH126" s="13">
        <v>2</v>
      </c>
      <c r="AI126" s="13">
        <v>470</v>
      </c>
    </row>
    <row r="127" spans="1:35">
      <c r="A127" s="1" t="s">
        <v>197</v>
      </c>
      <c r="B127" s="7">
        <v>45</v>
      </c>
      <c r="C127" s="6">
        <v>118</v>
      </c>
      <c r="D127" s="6">
        <v>2</v>
      </c>
      <c r="E127" s="6">
        <v>0</v>
      </c>
      <c r="F127" s="6">
        <v>460</v>
      </c>
      <c r="G127" s="6">
        <v>61</v>
      </c>
      <c r="H127" s="6">
        <v>6</v>
      </c>
      <c r="I127" s="6">
        <v>692</v>
      </c>
      <c r="J127" s="7">
        <v>50</v>
      </c>
      <c r="K127" s="6">
        <v>520</v>
      </c>
      <c r="L127" s="6">
        <v>53</v>
      </c>
      <c r="M127" s="6">
        <v>0</v>
      </c>
      <c r="N127" s="6">
        <v>462</v>
      </c>
      <c r="O127" s="6">
        <v>72</v>
      </c>
      <c r="P127" s="6">
        <v>8</v>
      </c>
      <c r="Q127" s="6">
        <v>1165</v>
      </c>
      <c r="R127" s="7">
        <v>4</v>
      </c>
      <c r="S127" s="6">
        <v>234</v>
      </c>
      <c r="T127" s="6">
        <v>308</v>
      </c>
      <c r="U127" s="6">
        <v>0</v>
      </c>
      <c r="V127" s="6">
        <v>38</v>
      </c>
      <c r="W127" s="6">
        <v>86</v>
      </c>
      <c r="X127" s="6">
        <v>6</v>
      </c>
      <c r="Y127" s="6">
        <v>16</v>
      </c>
      <c r="Z127" s="6">
        <v>692</v>
      </c>
      <c r="AA127" s="7">
        <v>174</v>
      </c>
      <c r="AB127" s="6">
        <v>204</v>
      </c>
      <c r="AC127" s="6">
        <v>507</v>
      </c>
      <c r="AD127" s="6">
        <v>0</v>
      </c>
      <c r="AE127" s="6">
        <v>6</v>
      </c>
      <c r="AF127" s="6">
        <v>230</v>
      </c>
      <c r="AG127" s="6">
        <v>6</v>
      </c>
      <c r="AH127" s="6">
        <v>38</v>
      </c>
      <c r="AI127" s="6">
        <v>1165</v>
      </c>
    </row>
    <row r="128" spans="1:35">
      <c r="A128" s="1" t="s">
        <v>408</v>
      </c>
      <c r="B128" s="14">
        <v>0</v>
      </c>
      <c r="C128" s="13">
        <v>298</v>
      </c>
      <c r="D128" s="13">
        <v>0</v>
      </c>
      <c r="E128" s="13">
        <v>0</v>
      </c>
      <c r="F128" s="13">
        <v>465</v>
      </c>
      <c r="G128" s="13">
        <v>0</v>
      </c>
      <c r="H128" s="13">
        <v>37</v>
      </c>
      <c r="I128" s="13">
        <v>800</v>
      </c>
      <c r="J128" s="14">
        <v>44</v>
      </c>
      <c r="K128" s="13">
        <v>438</v>
      </c>
      <c r="L128" s="13">
        <v>10</v>
      </c>
      <c r="M128" s="13">
        <v>0</v>
      </c>
      <c r="N128" s="13">
        <v>266</v>
      </c>
      <c r="O128" s="13">
        <v>0</v>
      </c>
      <c r="P128" s="13">
        <v>8</v>
      </c>
      <c r="Q128" s="13">
        <v>766</v>
      </c>
      <c r="R128" s="14">
        <v>9</v>
      </c>
      <c r="S128" s="13">
        <v>168</v>
      </c>
      <c r="T128" s="13">
        <v>241</v>
      </c>
      <c r="U128" s="13">
        <v>0</v>
      </c>
      <c r="V128" s="13">
        <v>75</v>
      </c>
      <c r="W128" s="13">
        <v>304</v>
      </c>
      <c r="X128" s="13">
        <v>3</v>
      </c>
      <c r="Y128" s="13">
        <v>0</v>
      </c>
      <c r="Z128" s="13">
        <v>800</v>
      </c>
      <c r="AA128" s="14">
        <v>154</v>
      </c>
      <c r="AB128" s="13">
        <v>233</v>
      </c>
      <c r="AC128" s="13">
        <v>227</v>
      </c>
      <c r="AD128" s="13">
        <v>0</v>
      </c>
      <c r="AE128" s="13">
        <v>0</v>
      </c>
      <c r="AF128" s="13">
        <v>121</v>
      </c>
      <c r="AG128" s="13">
        <v>0</v>
      </c>
      <c r="AH128" s="13">
        <v>31</v>
      </c>
      <c r="AI128" s="13">
        <v>766</v>
      </c>
    </row>
    <row r="129" spans="1:35">
      <c r="A129" s="1" t="s">
        <v>410</v>
      </c>
      <c r="B129" s="14">
        <v>0</v>
      </c>
      <c r="C129" s="13">
        <v>33</v>
      </c>
      <c r="D129" s="13">
        <v>0</v>
      </c>
      <c r="E129" s="13">
        <v>2</v>
      </c>
      <c r="F129" s="13">
        <v>296</v>
      </c>
      <c r="G129" s="13">
        <v>0</v>
      </c>
      <c r="H129" s="13">
        <v>0</v>
      </c>
      <c r="I129" s="13">
        <v>331</v>
      </c>
      <c r="J129" s="14">
        <v>7</v>
      </c>
      <c r="K129" s="13">
        <v>245</v>
      </c>
      <c r="L129" s="13">
        <v>0</v>
      </c>
      <c r="M129" s="13">
        <v>1</v>
      </c>
      <c r="N129" s="13">
        <v>375</v>
      </c>
      <c r="O129" s="13">
        <v>0</v>
      </c>
      <c r="P129" s="13">
        <v>0</v>
      </c>
      <c r="Q129" s="13">
        <v>628</v>
      </c>
      <c r="R129" s="14">
        <v>3</v>
      </c>
      <c r="S129" s="13">
        <v>29</v>
      </c>
      <c r="T129" s="13">
        <v>9</v>
      </c>
      <c r="U129" s="13">
        <v>0</v>
      </c>
      <c r="V129" s="13">
        <v>0</v>
      </c>
      <c r="W129" s="13">
        <v>287</v>
      </c>
      <c r="X129" s="13">
        <v>0</v>
      </c>
      <c r="Y129" s="13">
        <v>3</v>
      </c>
      <c r="Z129" s="13">
        <v>331</v>
      </c>
      <c r="AA129" s="14">
        <v>51</v>
      </c>
      <c r="AB129" s="13">
        <v>56</v>
      </c>
      <c r="AC129" s="13">
        <v>68</v>
      </c>
      <c r="AD129" s="13">
        <v>0</v>
      </c>
      <c r="AE129" s="13">
        <v>3</v>
      </c>
      <c r="AF129" s="13">
        <v>440</v>
      </c>
      <c r="AG129" s="13">
        <v>0</v>
      </c>
      <c r="AH129" s="13">
        <v>10</v>
      </c>
      <c r="AI129" s="13">
        <v>628</v>
      </c>
    </row>
    <row r="130" spans="1:35">
      <c r="A130" s="1" t="s">
        <v>407</v>
      </c>
      <c r="B130" s="14"/>
      <c r="C130" s="13"/>
      <c r="D130" s="13"/>
      <c r="E130" s="13"/>
      <c r="F130" s="13"/>
      <c r="G130" s="13"/>
      <c r="H130" s="13"/>
      <c r="I130" s="13"/>
      <c r="J130" s="14"/>
      <c r="K130" s="13"/>
      <c r="L130" s="13"/>
      <c r="M130" s="13"/>
      <c r="N130" s="13"/>
      <c r="O130" s="13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  <c r="AA130" s="14"/>
      <c r="AB130" s="13"/>
      <c r="AC130" s="13"/>
      <c r="AD130" s="13"/>
      <c r="AE130" s="13"/>
      <c r="AF130" s="13"/>
      <c r="AG130" s="13"/>
      <c r="AH130" s="13"/>
      <c r="AI130" s="13"/>
    </row>
    <row r="131" spans="1:35">
      <c r="A131" s="1" t="s">
        <v>200</v>
      </c>
      <c r="B131" s="7">
        <v>25</v>
      </c>
      <c r="C131" s="6">
        <v>1868</v>
      </c>
      <c r="D131" s="6">
        <v>0</v>
      </c>
      <c r="E131" s="6">
        <v>51</v>
      </c>
      <c r="F131" s="6">
        <v>3745</v>
      </c>
      <c r="G131" s="6">
        <v>0</v>
      </c>
      <c r="H131" s="6">
        <v>0</v>
      </c>
      <c r="I131" s="6">
        <v>5689</v>
      </c>
      <c r="J131" s="7">
        <v>54</v>
      </c>
      <c r="K131" s="6">
        <v>2745</v>
      </c>
      <c r="L131" s="6">
        <v>0</v>
      </c>
      <c r="M131" s="6">
        <v>37</v>
      </c>
      <c r="N131" s="6">
        <v>1974</v>
      </c>
      <c r="O131" s="6">
        <v>0</v>
      </c>
      <c r="P131" s="6">
        <v>0</v>
      </c>
      <c r="Q131" s="6">
        <v>4810</v>
      </c>
      <c r="R131" s="7">
        <v>89</v>
      </c>
      <c r="S131" s="6">
        <v>1236</v>
      </c>
      <c r="T131" s="6">
        <v>21</v>
      </c>
      <c r="U131" s="6">
        <v>0</v>
      </c>
      <c r="V131" s="6">
        <v>24</v>
      </c>
      <c r="W131" s="6">
        <v>4238</v>
      </c>
      <c r="X131" s="6">
        <v>3</v>
      </c>
      <c r="Y131" s="6">
        <v>78</v>
      </c>
      <c r="Z131" s="6">
        <v>5689</v>
      </c>
      <c r="AA131" s="7">
        <v>1164</v>
      </c>
      <c r="AB131" s="6">
        <v>1840</v>
      </c>
      <c r="AC131" s="6">
        <v>1</v>
      </c>
      <c r="AD131" s="6">
        <v>0</v>
      </c>
      <c r="AE131" s="6">
        <v>3</v>
      </c>
      <c r="AF131" s="6">
        <v>1658</v>
      </c>
      <c r="AG131" s="6">
        <v>6</v>
      </c>
      <c r="AH131" s="6">
        <v>138</v>
      </c>
      <c r="AI131" s="6">
        <v>4810</v>
      </c>
    </row>
    <row r="132" spans="1:35">
      <c r="A132" s="1" t="s">
        <v>203</v>
      </c>
      <c r="B132" s="7">
        <v>5</v>
      </c>
      <c r="C132" s="6">
        <v>19</v>
      </c>
      <c r="D132" s="6">
        <v>0</v>
      </c>
      <c r="E132" s="6">
        <v>0</v>
      </c>
      <c r="F132" s="6">
        <v>1564</v>
      </c>
      <c r="G132" s="6">
        <v>0</v>
      </c>
      <c r="H132" s="6">
        <v>5191</v>
      </c>
      <c r="I132" s="6">
        <v>6779</v>
      </c>
      <c r="J132" s="7">
        <v>2</v>
      </c>
      <c r="K132" s="6">
        <v>11</v>
      </c>
      <c r="L132" s="6">
        <v>0</v>
      </c>
      <c r="M132" s="6">
        <v>0</v>
      </c>
      <c r="N132" s="6">
        <v>437</v>
      </c>
      <c r="O132" s="6">
        <v>0</v>
      </c>
      <c r="P132" s="6">
        <v>2568</v>
      </c>
      <c r="Q132" s="6">
        <v>3018</v>
      </c>
      <c r="R132" s="7">
        <v>5193</v>
      </c>
      <c r="S132" s="6">
        <v>76</v>
      </c>
      <c r="T132" s="6">
        <v>45</v>
      </c>
      <c r="U132" s="6">
        <v>0</v>
      </c>
      <c r="V132" s="6">
        <v>0</v>
      </c>
      <c r="W132" s="6">
        <v>1465</v>
      </c>
      <c r="X132" s="6">
        <v>0</v>
      </c>
      <c r="Y132" s="6">
        <v>0</v>
      </c>
      <c r="Z132" s="6">
        <v>6779</v>
      </c>
      <c r="AA132" s="7">
        <v>2546</v>
      </c>
      <c r="AB132" s="6">
        <v>65</v>
      </c>
      <c r="AC132" s="6">
        <v>24</v>
      </c>
      <c r="AD132" s="6">
        <v>0</v>
      </c>
      <c r="AE132" s="6">
        <v>1</v>
      </c>
      <c r="AF132" s="6">
        <v>380</v>
      </c>
      <c r="AG132" s="6">
        <v>0</v>
      </c>
      <c r="AH132" s="6">
        <v>2</v>
      </c>
      <c r="AI132" s="6">
        <v>3018</v>
      </c>
    </row>
    <row r="133" spans="1:35">
      <c r="A133" s="1" t="s">
        <v>413</v>
      </c>
      <c r="B133" s="7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6"/>
      <c r="O133" s="6"/>
      <c r="P133" s="6"/>
      <c r="Q133" s="6"/>
      <c r="R133" s="7"/>
      <c r="S133" s="6"/>
      <c r="T133" s="6"/>
      <c r="U133" s="6"/>
      <c r="V133" s="6"/>
      <c r="W133" s="6"/>
      <c r="X133" s="6"/>
      <c r="Y133" s="6"/>
      <c r="Z133" s="6"/>
      <c r="AA133" s="7"/>
      <c r="AB133" s="6"/>
      <c r="AC133" s="6"/>
      <c r="AD133" s="6"/>
      <c r="AE133" s="6"/>
      <c r="AF133" s="6"/>
      <c r="AG133" s="6"/>
      <c r="AH133" s="6"/>
      <c r="AI133" s="6"/>
    </row>
    <row r="134" spans="1:35">
      <c r="A134" s="1" t="s">
        <v>415</v>
      </c>
      <c r="B134" s="14">
        <v>73</v>
      </c>
      <c r="C134" s="13">
        <v>23</v>
      </c>
      <c r="D134" s="13">
        <v>0</v>
      </c>
      <c r="E134" s="13">
        <v>0</v>
      </c>
      <c r="F134" s="13">
        <v>20</v>
      </c>
      <c r="G134" s="13">
        <v>0</v>
      </c>
      <c r="H134" s="13">
        <v>0</v>
      </c>
      <c r="I134" s="13">
        <v>116</v>
      </c>
      <c r="J134" s="14">
        <v>21</v>
      </c>
      <c r="K134" s="13">
        <v>7</v>
      </c>
      <c r="L134" s="13">
        <v>0</v>
      </c>
      <c r="M134" s="13">
        <v>0</v>
      </c>
      <c r="N134" s="13">
        <v>16</v>
      </c>
      <c r="O134" s="13">
        <v>31</v>
      </c>
      <c r="P134" s="13">
        <v>0</v>
      </c>
      <c r="Q134" s="13">
        <v>75</v>
      </c>
      <c r="R134" s="14">
        <v>0</v>
      </c>
      <c r="S134" s="13">
        <v>61</v>
      </c>
      <c r="T134" s="13">
        <v>0</v>
      </c>
      <c r="U134" s="13">
        <v>0</v>
      </c>
      <c r="V134" s="13">
        <v>4</v>
      </c>
      <c r="W134" s="13">
        <v>0</v>
      </c>
      <c r="X134" s="13">
        <v>0</v>
      </c>
      <c r="Y134" s="13">
        <v>51</v>
      </c>
      <c r="Z134" s="13">
        <v>116</v>
      </c>
      <c r="AA134" s="14">
        <v>0</v>
      </c>
      <c r="AB134" s="13">
        <v>53</v>
      </c>
      <c r="AC134" s="13">
        <v>0</v>
      </c>
      <c r="AD134" s="13">
        <v>0</v>
      </c>
      <c r="AE134" s="13">
        <v>5</v>
      </c>
      <c r="AF134" s="13">
        <v>0</v>
      </c>
      <c r="AG134" s="13">
        <v>0</v>
      </c>
      <c r="AH134" s="13">
        <v>17</v>
      </c>
      <c r="AI134" s="13">
        <v>75</v>
      </c>
    </row>
    <row r="135" spans="1:35">
      <c r="A135" s="1" t="s">
        <v>205</v>
      </c>
      <c r="B135" s="7">
        <v>8</v>
      </c>
      <c r="C135" s="6">
        <v>109</v>
      </c>
      <c r="D135" s="6">
        <v>0</v>
      </c>
      <c r="E135" s="6">
        <v>5</v>
      </c>
      <c r="F135" s="6">
        <v>286</v>
      </c>
      <c r="G135" s="6">
        <v>0</v>
      </c>
      <c r="H135" s="6">
        <v>0</v>
      </c>
      <c r="I135" s="6">
        <v>408</v>
      </c>
      <c r="J135" s="7">
        <v>40</v>
      </c>
      <c r="K135" s="6">
        <v>372</v>
      </c>
      <c r="L135" s="6">
        <v>31</v>
      </c>
      <c r="M135" s="6">
        <v>16</v>
      </c>
      <c r="N135" s="6">
        <v>275</v>
      </c>
      <c r="O135" s="6">
        <v>0</v>
      </c>
      <c r="P135" s="6">
        <v>0</v>
      </c>
      <c r="Q135" s="6">
        <v>734</v>
      </c>
      <c r="R135" s="7">
        <v>5</v>
      </c>
      <c r="S135" s="6">
        <v>135</v>
      </c>
      <c r="T135" s="6">
        <v>43</v>
      </c>
      <c r="U135" s="6">
        <v>0</v>
      </c>
      <c r="V135" s="6">
        <v>0</v>
      </c>
      <c r="W135" s="6">
        <v>217</v>
      </c>
      <c r="X135" s="6">
        <v>0</v>
      </c>
      <c r="Y135" s="6">
        <v>8</v>
      </c>
      <c r="Z135" s="6">
        <v>408</v>
      </c>
      <c r="AA135" s="7">
        <v>131</v>
      </c>
      <c r="AB135" s="6">
        <v>206</v>
      </c>
      <c r="AC135" s="6">
        <v>9</v>
      </c>
      <c r="AD135" s="6">
        <v>0</v>
      </c>
      <c r="AE135" s="6">
        <v>0</v>
      </c>
      <c r="AF135" s="6">
        <v>340</v>
      </c>
      <c r="AG135" s="6">
        <v>0</v>
      </c>
      <c r="AH135" s="6">
        <v>48</v>
      </c>
      <c r="AI135" s="6">
        <v>734</v>
      </c>
    </row>
    <row r="136" spans="1:35">
      <c r="A136" s="1" t="s">
        <v>208</v>
      </c>
      <c r="B136" s="7">
        <v>0</v>
      </c>
      <c r="C136" s="6">
        <v>468</v>
      </c>
      <c r="D136" s="6">
        <v>9</v>
      </c>
      <c r="E136" s="6">
        <v>13</v>
      </c>
      <c r="F136" s="6">
        <v>531</v>
      </c>
      <c r="G136" s="6">
        <v>0</v>
      </c>
      <c r="H136" s="6">
        <v>0</v>
      </c>
      <c r="I136" s="6">
        <v>1021</v>
      </c>
      <c r="J136" s="7">
        <v>11</v>
      </c>
      <c r="K136" s="6">
        <v>1043</v>
      </c>
      <c r="L136" s="6">
        <v>12</v>
      </c>
      <c r="M136" s="6">
        <v>19</v>
      </c>
      <c r="N136" s="6">
        <v>601</v>
      </c>
      <c r="O136" s="6">
        <v>2</v>
      </c>
      <c r="P136" s="6">
        <v>25</v>
      </c>
      <c r="Q136" s="6">
        <v>1713</v>
      </c>
      <c r="R136" s="7">
        <v>1</v>
      </c>
      <c r="S136" s="6">
        <v>0</v>
      </c>
      <c r="T136" s="6">
        <v>493</v>
      </c>
      <c r="U136" s="6">
        <v>0</v>
      </c>
      <c r="V136" s="6">
        <v>0</v>
      </c>
      <c r="W136" s="6">
        <v>527</v>
      </c>
      <c r="X136" s="6">
        <v>0</v>
      </c>
      <c r="Y136" s="6">
        <v>0</v>
      </c>
      <c r="Z136" s="6">
        <v>1021</v>
      </c>
      <c r="AA136" s="7">
        <v>142</v>
      </c>
      <c r="AB136" s="6">
        <v>39</v>
      </c>
      <c r="AC136" s="6">
        <v>5</v>
      </c>
      <c r="AD136" s="6">
        <v>0</v>
      </c>
      <c r="AE136" s="6">
        <v>17</v>
      </c>
      <c r="AF136" s="6">
        <v>1497</v>
      </c>
      <c r="AG136" s="6">
        <v>0</v>
      </c>
      <c r="AH136" s="6">
        <v>13</v>
      </c>
      <c r="AI136" s="6">
        <v>1713</v>
      </c>
    </row>
    <row r="137" spans="1:35">
      <c r="A137" s="1" t="s">
        <v>212</v>
      </c>
      <c r="B137" s="7">
        <v>15</v>
      </c>
      <c r="C137" s="6">
        <v>279</v>
      </c>
      <c r="D137" s="6">
        <v>0</v>
      </c>
      <c r="E137" s="6">
        <v>3</v>
      </c>
      <c r="F137" s="6">
        <v>576</v>
      </c>
      <c r="G137" s="6">
        <v>484</v>
      </c>
      <c r="H137" s="6">
        <v>13</v>
      </c>
      <c r="I137" s="6">
        <v>1370</v>
      </c>
      <c r="J137" s="7">
        <v>19</v>
      </c>
      <c r="K137" s="6">
        <v>353</v>
      </c>
      <c r="L137" s="6">
        <v>0</v>
      </c>
      <c r="M137" s="6">
        <v>6</v>
      </c>
      <c r="N137" s="6">
        <v>672</v>
      </c>
      <c r="O137" s="6">
        <v>248</v>
      </c>
      <c r="P137" s="6">
        <v>8</v>
      </c>
      <c r="Q137" s="6">
        <v>1306</v>
      </c>
      <c r="R137" s="7">
        <v>13</v>
      </c>
      <c r="S137" s="6">
        <v>715</v>
      </c>
      <c r="T137" s="6">
        <v>44</v>
      </c>
      <c r="U137" s="6">
        <v>0</v>
      </c>
      <c r="V137" s="6">
        <v>7</v>
      </c>
      <c r="W137" s="6">
        <v>575</v>
      </c>
      <c r="X137" s="6">
        <v>1</v>
      </c>
      <c r="Y137" s="6">
        <v>15</v>
      </c>
      <c r="Z137" s="6">
        <v>1370</v>
      </c>
      <c r="AA137" s="7">
        <v>86</v>
      </c>
      <c r="AB137" s="6">
        <v>709</v>
      </c>
      <c r="AC137" s="6">
        <v>16</v>
      </c>
      <c r="AD137" s="6">
        <v>0</v>
      </c>
      <c r="AE137" s="6">
        <v>2</v>
      </c>
      <c r="AF137" s="6">
        <v>469</v>
      </c>
      <c r="AG137" s="6">
        <v>5</v>
      </c>
      <c r="AH137" s="6">
        <v>19</v>
      </c>
      <c r="AI137" s="6">
        <v>1306</v>
      </c>
    </row>
    <row r="138" spans="1:35">
      <c r="A138" s="1" t="s">
        <v>417</v>
      </c>
      <c r="B138" s="7"/>
      <c r="C138" s="6"/>
      <c r="D138" s="6"/>
      <c r="E138" s="6"/>
      <c r="F138" s="6"/>
      <c r="G138" s="6"/>
      <c r="H138" s="6"/>
      <c r="I138" s="6"/>
      <c r="J138" s="14">
        <v>2</v>
      </c>
      <c r="K138" s="13">
        <v>2</v>
      </c>
      <c r="L138" s="13">
        <v>0</v>
      </c>
      <c r="M138" s="13">
        <v>0</v>
      </c>
      <c r="N138" s="13">
        <v>9</v>
      </c>
      <c r="O138" s="13">
        <v>4</v>
      </c>
      <c r="P138" s="13">
        <v>0</v>
      </c>
      <c r="Q138" s="13">
        <v>17</v>
      </c>
      <c r="R138" s="7"/>
      <c r="S138" s="6"/>
      <c r="T138" s="6"/>
      <c r="U138" s="6"/>
      <c r="V138" s="6"/>
      <c r="W138" s="6"/>
      <c r="X138" s="6"/>
      <c r="Y138" s="6"/>
      <c r="Z138" s="6"/>
      <c r="AA138" s="14">
        <v>0</v>
      </c>
      <c r="AB138" s="13">
        <v>17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17</v>
      </c>
    </row>
    <row r="139" spans="1:35">
      <c r="A139" s="1" t="s">
        <v>419</v>
      </c>
      <c r="B139" s="14">
        <v>0</v>
      </c>
      <c r="C139" s="13">
        <v>82</v>
      </c>
      <c r="D139" s="13">
        <v>0</v>
      </c>
      <c r="E139" s="13">
        <v>0</v>
      </c>
      <c r="F139" s="13">
        <v>88</v>
      </c>
      <c r="G139" s="13">
        <v>0</v>
      </c>
      <c r="H139" s="13">
        <v>4</v>
      </c>
      <c r="I139" s="13">
        <v>174</v>
      </c>
      <c r="J139" s="14">
        <v>5</v>
      </c>
      <c r="K139" s="13">
        <v>317</v>
      </c>
      <c r="L139" s="13">
        <v>12</v>
      </c>
      <c r="M139" s="13">
        <v>14</v>
      </c>
      <c r="N139" s="13">
        <v>60</v>
      </c>
      <c r="O139" s="13">
        <v>0</v>
      </c>
      <c r="P139" s="13">
        <v>3</v>
      </c>
      <c r="Q139" s="13">
        <v>411</v>
      </c>
      <c r="R139" s="14">
        <v>1</v>
      </c>
      <c r="S139" s="13">
        <v>28</v>
      </c>
      <c r="T139" s="13">
        <v>75</v>
      </c>
      <c r="U139" s="13">
        <v>0</v>
      </c>
      <c r="V139" s="13">
        <v>0</v>
      </c>
      <c r="W139" s="13">
        <v>70</v>
      </c>
      <c r="X139" s="13">
        <v>0</v>
      </c>
      <c r="Y139" s="13">
        <v>0</v>
      </c>
      <c r="Z139" s="13">
        <v>174</v>
      </c>
      <c r="AA139" s="14">
        <v>131</v>
      </c>
      <c r="AB139" s="13">
        <v>87</v>
      </c>
      <c r="AC139" s="13">
        <v>82</v>
      </c>
      <c r="AD139" s="13">
        <v>6</v>
      </c>
      <c r="AE139" s="13">
        <v>1</v>
      </c>
      <c r="AF139" s="13">
        <v>99</v>
      </c>
      <c r="AG139" s="13">
        <v>0</v>
      </c>
      <c r="AH139" s="13">
        <v>5</v>
      </c>
      <c r="AI139" s="13">
        <v>411</v>
      </c>
    </row>
    <row r="140" spans="1:35">
      <c r="A140" s="1" t="s">
        <v>420</v>
      </c>
      <c r="B140" s="14">
        <v>8</v>
      </c>
      <c r="C140" s="13">
        <v>1</v>
      </c>
      <c r="D140" s="13">
        <v>0</v>
      </c>
      <c r="E140" s="13">
        <v>0</v>
      </c>
      <c r="F140" s="13">
        <v>2</v>
      </c>
      <c r="G140" s="13">
        <v>0</v>
      </c>
      <c r="H140" s="13">
        <v>0</v>
      </c>
      <c r="I140" s="13">
        <v>11</v>
      </c>
      <c r="J140" s="14">
        <v>4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4</v>
      </c>
      <c r="R140" s="14">
        <v>0</v>
      </c>
      <c r="S140" s="13">
        <v>2</v>
      </c>
      <c r="T140" s="13">
        <v>0</v>
      </c>
      <c r="U140" s="13">
        <v>0</v>
      </c>
      <c r="V140" s="13">
        <v>0</v>
      </c>
      <c r="W140" s="13">
        <v>1</v>
      </c>
      <c r="X140" s="13">
        <v>0</v>
      </c>
      <c r="Y140" s="13">
        <v>8</v>
      </c>
      <c r="Z140" s="13">
        <v>11</v>
      </c>
      <c r="AA140" s="14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1</v>
      </c>
      <c r="AG140" s="13">
        <v>0</v>
      </c>
      <c r="AH140" s="13">
        <v>3</v>
      </c>
      <c r="AI140" s="13">
        <v>4</v>
      </c>
    </row>
    <row r="141" spans="1:35">
      <c r="A141" s="1" t="s">
        <v>421</v>
      </c>
      <c r="B141" s="14">
        <v>6</v>
      </c>
      <c r="C141" s="13">
        <v>64</v>
      </c>
      <c r="D141" s="13">
        <v>0</v>
      </c>
      <c r="E141" s="13">
        <v>0</v>
      </c>
      <c r="F141" s="13">
        <v>184</v>
      </c>
      <c r="G141" s="13">
        <v>0</v>
      </c>
      <c r="H141" s="13">
        <v>0</v>
      </c>
      <c r="I141" s="13">
        <v>254</v>
      </c>
      <c r="J141" s="14">
        <v>4</v>
      </c>
      <c r="K141" s="13">
        <v>364</v>
      </c>
      <c r="L141" s="13">
        <v>4</v>
      </c>
      <c r="M141" s="13">
        <v>0</v>
      </c>
      <c r="N141" s="13">
        <v>151</v>
      </c>
      <c r="O141" s="13">
        <v>0</v>
      </c>
      <c r="P141" s="13">
        <v>0</v>
      </c>
      <c r="Q141" s="13">
        <v>523</v>
      </c>
      <c r="R141" s="14">
        <v>1</v>
      </c>
      <c r="S141" s="13">
        <v>0</v>
      </c>
      <c r="T141" s="13">
        <v>88</v>
      </c>
      <c r="U141" s="13">
        <v>0</v>
      </c>
      <c r="V141" s="13">
        <v>2</v>
      </c>
      <c r="W141" s="13">
        <v>163</v>
      </c>
      <c r="X141" s="13">
        <v>0</v>
      </c>
      <c r="Y141" s="13">
        <v>0</v>
      </c>
      <c r="Z141" s="13">
        <v>254</v>
      </c>
      <c r="AA141" s="14">
        <v>81</v>
      </c>
      <c r="AB141" s="13">
        <v>18</v>
      </c>
      <c r="AC141" s="13">
        <v>187</v>
      </c>
      <c r="AD141" s="13">
        <v>0</v>
      </c>
      <c r="AE141" s="13">
        <v>3</v>
      </c>
      <c r="AF141" s="13">
        <v>230</v>
      </c>
      <c r="AG141" s="13">
        <v>1</v>
      </c>
      <c r="AH141" s="13">
        <v>3</v>
      </c>
      <c r="AI141" s="13">
        <v>523</v>
      </c>
    </row>
    <row r="142" spans="1:35">
      <c r="A142" s="1" t="s">
        <v>215</v>
      </c>
      <c r="B142" s="7">
        <v>32</v>
      </c>
      <c r="C142" s="6">
        <v>271</v>
      </c>
      <c r="D142" s="6">
        <v>0</v>
      </c>
      <c r="E142" s="6">
        <v>1</v>
      </c>
      <c r="F142" s="6">
        <v>95</v>
      </c>
      <c r="G142" s="6">
        <v>0</v>
      </c>
      <c r="H142" s="6">
        <v>11</v>
      </c>
      <c r="I142" s="6">
        <v>410</v>
      </c>
      <c r="J142" s="7">
        <v>51</v>
      </c>
      <c r="K142" s="6">
        <v>376</v>
      </c>
      <c r="L142" s="6">
        <v>30</v>
      </c>
      <c r="M142" s="6">
        <v>3</v>
      </c>
      <c r="N142" s="6">
        <v>90</v>
      </c>
      <c r="O142" s="6">
        <v>0</v>
      </c>
      <c r="P142" s="6">
        <v>20</v>
      </c>
      <c r="Q142" s="6">
        <v>570</v>
      </c>
      <c r="R142" s="7">
        <v>6</v>
      </c>
      <c r="S142" s="6">
        <v>62</v>
      </c>
      <c r="T142" s="6">
        <v>122</v>
      </c>
      <c r="U142" s="6">
        <v>0</v>
      </c>
      <c r="V142" s="6">
        <v>14</v>
      </c>
      <c r="W142" s="6">
        <v>181</v>
      </c>
      <c r="X142" s="6">
        <v>2</v>
      </c>
      <c r="Y142" s="6">
        <v>23</v>
      </c>
      <c r="Z142" s="6">
        <v>410</v>
      </c>
      <c r="AA142" s="7">
        <v>84</v>
      </c>
      <c r="AB142" s="6">
        <v>81</v>
      </c>
      <c r="AC142" s="6">
        <v>103</v>
      </c>
      <c r="AD142" s="6">
        <v>0</v>
      </c>
      <c r="AE142" s="6">
        <v>16</v>
      </c>
      <c r="AF142" s="6">
        <v>229</v>
      </c>
      <c r="AG142" s="6">
        <v>0</v>
      </c>
      <c r="AH142" s="6">
        <v>57</v>
      </c>
      <c r="AI142" s="6">
        <v>570</v>
      </c>
    </row>
    <row r="143" spans="1:35">
      <c r="A143" s="1" t="s">
        <v>219</v>
      </c>
      <c r="B143" s="7">
        <v>17</v>
      </c>
      <c r="C143" s="6">
        <v>1429</v>
      </c>
      <c r="D143" s="6">
        <v>0</v>
      </c>
      <c r="E143" s="6">
        <v>29</v>
      </c>
      <c r="F143" s="6">
        <v>1954</v>
      </c>
      <c r="G143" s="6">
        <v>30</v>
      </c>
      <c r="H143" s="6">
        <v>0</v>
      </c>
      <c r="I143" s="6">
        <v>3459</v>
      </c>
      <c r="J143" s="7">
        <v>40</v>
      </c>
      <c r="K143" s="6">
        <v>1828</v>
      </c>
      <c r="L143" s="6">
        <v>15</v>
      </c>
      <c r="M143" s="6">
        <v>67</v>
      </c>
      <c r="N143" s="6">
        <v>1367</v>
      </c>
      <c r="O143" s="6">
        <v>51</v>
      </c>
      <c r="P143" s="6">
        <v>0</v>
      </c>
      <c r="Q143" s="6">
        <v>3368</v>
      </c>
      <c r="R143" s="7">
        <v>116</v>
      </c>
      <c r="S143" s="6">
        <v>836</v>
      </c>
      <c r="T143" s="6">
        <v>38</v>
      </c>
      <c r="U143" s="6">
        <v>0</v>
      </c>
      <c r="V143" s="6">
        <v>11</v>
      </c>
      <c r="W143" s="6">
        <v>2440</v>
      </c>
      <c r="X143" s="6">
        <v>1</v>
      </c>
      <c r="Y143" s="6">
        <v>17</v>
      </c>
      <c r="Z143" s="6">
        <v>3459</v>
      </c>
      <c r="AA143" s="7">
        <v>1036</v>
      </c>
      <c r="AB143" s="6">
        <v>1188</v>
      </c>
      <c r="AC143" s="6">
        <v>60</v>
      </c>
      <c r="AD143" s="6">
        <v>0</v>
      </c>
      <c r="AE143" s="6">
        <v>13</v>
      </c>
      <c r="AF143" s="6">
        <v>1034</v>
      </c>
      <c r="AG143" s="6">
        <v>2</v>
      </c>
      <c r="AH143" s="6">
        <v>35</v>
      </c>
      <c r="AI143" s="6">
        <v>3368</v>
      </c>
    </row>
    <row r="144" spans="1:35">
      <c r="A144" s="1" t="s">
        <v>426</v>
      </c>
      <c r="B144" s="14">
        <v>10</v>
      </c>
      <c r="C144" s="13">
        <v>190</v>
      </c>
      <c r="D144" s="13">
        <v>0</v>
      </c>
      <c r="E144" s="13">
        <v>4</v>
      </c>
      <c r="F144" s="13">
        <v>49</v>
      </c>
      <c r="G144" s="13">
        <v>0</v>
      </c>
      <c r="H144" s="13">
        <v>2</v>
      </c>
      <c r="I144" s="13">
        <v>255</v>
      </c>
      <c r="J144" s="14">
        <v>6</v>
      </c>
      <c r="K144" s="13">
        <v>209</v>
      </c>
      <c r="L144" s="13">
        <v>5</v>
      </c>
      <c r="M144" s="13">
        <v>17</v>
      </c>
      <c r="N144" s="13">
        <v>76</v>
      </c>
      <c r="O144" s="13">
        <v>0</v>
      </c>
      <c r="P144" s="13">
        <v>0</v>
      </c>
      <c r="Q144" s="13">
        <v>313</v>
      </c>
      <c r="R144" s="14">
        <v>9</v>
      </c>
      <c r="S144" s="13">
        <v>57</v>
      </c>
      <c r="T144" s="13">
        <v>147</v>
      </c>
      <c r="U144" s="13">
        <v>0</v>
      </c>
      <c r="V144" s="13">
        <v>0</v>
      </c>
      <c r="W144" s="13">
        <v>35</v>
      </c>
      <c r="X144" s="13">
        <v>0</v>
      </c>
      <c r="Y144" s="13">
        <v>7</v>
      </c>
      <c r="Z144" s="13">
        <v>255</v>
      </c>
      <c r="AA144" s="14">
        <v>129</v>
      </c>
      <c r="AB144" s="13">
        <v>32</v>
      </c>
      <c r="AC144" s="13">
        <v>139</v>
      </c>
      <c r="AD144" s="13">
        <v>0</v>
      </c>
      <c r="AE144" s="13">
        <v>0</v>
      </c>
      <c r="AF144" s="13">
        <v>6</v>
      </c>
      <c r="AG144" s="13">
        <v>3</v>
      </c>
      <c r="AH144" s="13">
        <v>4</v>
      </c>
      <c r="AI144" s="13">
        <v>313</v>
      </c>
    </row>
    <row r="145" spans="1:35">
      <c r="A145" s="1" t="s">
        <v>428</v>
      </c>
      <c r="B145" s="7"/>
      <c r="C145" s="6"/>
      <c r="D145" s="6"/>
      <c r="E145" s="6"/>
      <c r="F145" s="6"/>
      <c r="G145" s="6"/>
      <c r="H145" s="6"/>
      <c r="I145" s="6"/>
      <c r="J145" s="14">
        <v>0</v>
      </c>
      <c r="K145" s="13">
        <v>0</v>
      </c>
      <c r="L145" s="13">
        <v>0</v>
      </c>
      <c r="M145" s="13">
        <v>0</v>
      </c>
      <c r="N145" s="13">
        <v>4</v>
      </c>
      <c r="O145" s="13">
        <v>10</v>
      </c>
      <c r="P145" s="13">
        <v>0</v>
      </c>
      <c r="Q145" s="13">
        <v>14</v>
      </c>
      <c r="R145" s="7"/>
      <c r="S145" s="6"/>
      <c r="T145" s="6"/>
      <c r="U145" s="6"/>
      <c r="V145" s="6"/>
      <c r="W145" s="6"/>
      <c r="X145" s="6"/>
      <c r="Y145" s="6"/>
      <c r="Z145" s="6"/>
      <c r="AA145" s="14">
        <v>0</v>
      </c>
      <c r="AB145" s="13">
        <v>5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9</v>
      </c>
      <c r="AI145" s="13">
        <v>14</v>
      </c>
    </row>
    <row r="146" spans="1:35">
      <c r="A146" s="1" t="s">
        <v>426</v>
      </c>
      <c r="B146" s="14">
        <v>10</v>
      </c>
      <c r="C146" s="13">
        <v>190</v>
      </c>
      <c r="D146" s="13">
        <v>0</v>
      </c>
      <c r="E146" s="13">
        <v>4</v>
      </c>
      <c r="F146" s="13">
        <v>49</v>
      </c>
      <c r="G146" s="13">
        <v>0</v>
      </c>
      <c r="H146" s="13">
        <v>2</v>
      </c>
      <c r="I146" s="13">
        <v>255</v>
      </c>
      <c r="J146" s="14">
        <v>6</v>
      </c>
      <c r="K146" s="13">
        <v>209</v>
      </c>
      <c r="L146" s="13">
        <v>5</v>
      </c>
      <c r="M146" s="13">
        <v>17</v>
      </c>
      <c r="N146" s="13">
        <v>76</v>
      </c>
      <c r="O146" s="13">
        <v>0</v>
      </c>
      <c r="P146" s="13">
        <v>0</v>
      </c>
      <c r="Q146" s="13">
        <v>313</v>
      </c>
      <c r="R146" s="14">
        <v>9</v>
      </c>
      <c r="S146" s="13">
        <v>57</v>
      </c>
      <c r="T146" s="13">
        <v>147</v>
      </c>
      <c r="U146" s="13">
        <v>0</v>
      </c>
      <c r="V146" s="13">
        <v>0</v>
      </c>
      <c r="W146" s="13">
        <v>35</v>
      </c>
      <c r="X146" s="13">
        <v>0</v>
      </c>
      <c r="Y146" s="13">
        <v>7</v>
      </c>
      <c r="Z146" s="13">
        <v>255</v>
      </c>
      <c r="AA146" s="14">
        <v>129</v>
      </c>
      <c r="AB146" s="13">
        <v>32</v>
      </c>
      <c r="AC146" s="13">
        <v>139</v>
      </c>
      <c r="AD146" s="13">
        <v>0</v>
      </c>
      <c r="AE146" s="13">
        <v>0</v>
      </c>
      <c r="AF146" s="13">
        <v>6</v>
      </c>
      <c r="AG146" s="13">
        <v>3</v>
      </c>
      <c r="AH146" s="13">
        <v>4</v>
      </c>
      <c r="AI146" s="13">
        <v>313</v>
      </c>
    </row>
    <row r="147" spans="1:35">
      <c r="A147" s="1" t="s">
        <v>430</v>
      </c>
      <c r="B147" s="7"/>
      <c r="C147" s="6"/>
      <c r="D147" s="6"/>
      <c r="E147" s="6"/>
      <c r="F147" s="6"/>
      <c r="G147" s="6"/>
      <c r="H147" s="6"/>
      <c r="I147" s="6"/>
      <c r="J147" s="14">
        <v>35</v>
      </c>
      <c r="K147" s="13">
        <v>0</v>
      </c>
      <c r="L147" s="13">
        <v>0</v>
      </c>
      <c r="M147" s="13">
        <v>0</v>
      </c>
      <c r="N147" s="13">
        <v>102</v>
      </c>
      <c r="O147" s="13">
        <v>191</v>
      </c>
      <c r="P147" s="13">
        <v>0</v>
      </c>
      <c r="Q147" s="13">
        <v>328</v>
      </c>
      <c r="R147" s="7"/>
      <c r="S147" s="6"/>
      <c r="T147" s="6"/>
      <c r="U147" s="6"/>
      <c r="V147" s="6"/>
      <c r="W147" s="6"/>
      <c r="X147" s="6"/>
      <c r="Y147" s="6"/>
      <c r="Z147" s="6"/>
      <c r="AA147" s="14">
        <v>87</v>
      </c>
      <c r="AB147" s="13">
        <v>195</v>
      </c>
      <c r="AC147" s="13">
        <v>0</v>
      </c>
      <c r="AD147" s="13">
        <v>0</v>
      </c>
      <c r="AE147" s="13">
        <v>1</v>
      </c>
      <c r="AF147" s="13">
        <v>10</v>
      </c>
      <c r="AG147" s="13">
        <v>0</v>
      </c>
      <c r="AH147" s="13">
        <v>35</v>
      </c>
      <c r="AI147" s="13">
        <v>328</v>
      </c>
    </row>
    <row r="148" spans="1:35">
      <c r="A148" s="1" t="s">
        <v>223</v>
      </c>
      <c r="B148" s="7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6"/>
      <c r="O148" s="6"/>
      <c r="P148" s="6"/>
      <c r="Q148" s="6"/>
      <c r="R148" s="7"/>
      <c r="S148" s="6"/>
      <c r="T148" s="6"/>
      <c r="U148" s="6"/>
      <c r="V148" s="6"/>
      <c r="W148" s="6"/>
      <c r="X148" s="6"/>
      <c r="Y148" s="6"/>
      <c r="Z148" s="6"/>
      <c r="AA148" s="7"/>
      <c r="AB148" s="6"/>
      <c r="AC148" s="6"/>
      <c r="AD148" s="6"/>
      <c r="AE148" s="6"/>
      <c r="AF148" s="6"/>
      <c r="AG148" s="6"/>
      <c r="AH148" s="6"/>
      <c r="AI148" s="6"/>
    </row>
    <row r="149" spans="1:35">
      <c r="A149" s="1" t="s">
        <v>226</v>
      </c>
      <c r="B149" s="7">
        <v>56</v>
      </c>
      <c r="C149" s="6">
        <v>803</v>
      </c>
      <c r="D149" s="6">
        <v>7</v>
      </c>
      <c r="E149" s="6">
        <v>14</v>
      </c>
      <c r="F149" s="6">
        <v>290</v>
      </c>
      <c r="G149" s="6">
        <v>0</v>
      </c>
      <c r="H149" s="6">
        <v>0</v>
      </c>
      <c r="I149" s="6">
        <v>1170</v>
      </c>
      <c r="J149" s="7">
        <v>292</v>
      </c>
      <c r="K149" s="6">
        <v>1517</v>
      </c>
      <c r="L149" s="6">
        <v>327</v>
      </c>
      <c r="M149" s="6">
        <v>32</v>
      </c>
      <c r="N149" s="6">
        <v>628</v>
      </c>
      <c r="O149" s="6">
        <v>0</v>
      </c>
      <c r="P149" s="6">
        <v>0</v>
      </c>
      <c r="Q149" s="6">
        <v>2796</v>
      </c>
      <c r="R149" s="7">
        <v>18</v>
      </c>
      <c r="S149" s="6">
        <v>246</v>
      </c>
      <c r="T149" s="6">
        <v>448</v>
      </c>
      <c r="U149" s="6">
        <v>0</v>
      </c>
      <c r="V149" s="6">
        <v>7</v>
      </c>
      <c r="W149" s="6">
        <v>359</v>
      </c>
      <c r="X149" s="6">
        <v>45</v>
      </c>
      <c r="Y149" s="6">
        <v>47</v>
      </c>
      <c r="Z149" s="6">
        <v>1170</v>
      </c>
      <c r="AA149" s="7">
        <v>339</v>
      </c>
      <c r="AB149" s="6">
        <v>630</v>
      </c>
      <c r="AC149" s="6">
        <v>561</v>
      </c>
      <c r="AD149" s="6">
        <v>62</v>
      </c>
      <c r="AE149" s="6">
        <v>30</v>
      </c>
      <c r="AF149" s="6">
        <v>1012</v>
      </c>
      <c r="AG149" s="6">
        <v>44</v>
      </c>
      <c r="AH149" s="6">
        <v>118</v>
      </c>
      <c r="AI149" s="6">
        <v>2796</v>
      </c>
    </row>
    <row r="150" spans="1:35">
      <c r="A150" s="1" t="s">
        <v>228</v>
      </c>
      <c r="B150" s="7">
        <v>133</v>
      </c>
      <c r="C150" s="6">
        <v>74</v>
      </c>
      <c r="D150" s="6">
        <v>0</v>
      </c>
      <c r="E150" s="6">
        <v>0</v>
      </c>
      <c r="F150" s="6">
        <v>922</v>
      </c>
      <c r="G150" s="6">
        <v>248</v>
      </c>
      <c r="H150" s="6">
        <v>4</v>
      </c>
      <c r="I150" s="6">
        <v>1381</v>
      </c>
      <c r="J150" s="7">
        <v>125</v>
      </c>
      <c r="K150" s="6">
        <v>32</v>
      </c>
      <c r="L150" s="6">
        <v>0</v>
      </c>
      <c r="M150" s="6">
        <v>0</v>
      </c>
      <c r="N150" s="6">
        <v>619</v>
      </c>
      <c r="O150" s="6">
        <v>605</v>
      </c>
      <c r="P150" s="6">
        <v>9</v>
      </c>
      <c r="Q150" s="6">
        <v>1390</v>
      </c>
      <c r="R150" s="7">
        <v>15</v>
      </c>
      <c r="S150" s="6">
        <v>1227</v>
      </c>
      <c r="T150" s="6">
        <v>3</v>
      </c>
      <c r="U150" s="6">
        <v>0</v>
      </c>
      <c r="V150" s="6">
        <v>25</v>
      </c>
      <c r="W150" s="6">
        <v>12</v>
      </c>
      <c r="X150" s="6">
        <v>11</v>
      </c>
      <c r="Y150" s="6">
        <v>88</v>
      </c>
      <c r="Z150" s="6">
        <v>1381</v>
      </c>
      <c r="AA150" s="7">
        <v>17</v>
      </c>
      <c r="AB150" s="6">
        <v>1228</v>
      </c>
      <c r="AC150" s="6">
        <v>19</v>
      </c>
      <c r="AD150" s="6">
        <v>0</v>
      </c>
      <c r="AE150" s="6">
        <v>8</v>
      </c>
      <c r="AF150" s="6">
        <v>11</v>
      </c>
      <c r="AG150" s="6">
        <v>3</v>
      </c>
      <c r="AH150" s="6">
        <v>104</v>
      </c>
      <c r="AI150" s="6">
        <v>1390</v>
      </c>
    </row>
    <row r="151" spans="1:35">
      <c r="A151" s="1" t="s">
        <v>431</v>
      </c>
      <c r="B151" s="14">
        <v>418</v>
      </c>
      <c r="C151" s="13">
        <v>6</v>
      </c>
      <c r="D151" s="13">
        <v>0</v>
      </c>
      <c r="E151" s="13">
        <v>0</v>
      </c>
      <c r="F151" s="13">
        <v>154</v>
      </c>
      <c r="G151" s="13">
        <v>18</v>
      </c>
      <c r="H151" s="13">
        <v>0</v>
      </c>
      <c r="I151" s="13">
        <v>596</v>
      </c>
      <c r="J151" s="14">
        <v>20</v>
      </c>
      <c r="K151" s="13">
        <v>20</v>
      </c>
      <c r="L151" s="13">
        <v>0</v>
      </c>
      <c r="M151" s="13">
        <v>0</v>
      </c>
      <c r="N151" s="13">
        <v>13</v>
      </c>
      <c r="O151" s="13">
        <v>18</v>
      </c>
      <c r="P151" s="13">
        <v>0</v>
      </c>
      <c r="Q151" s="13">
        <v>71</v>
      </c>
      <c r="R151" s="14">
        <v>7</v>
      </c>
      <c r="S151" s="13">
        <v>68</v>
      </c>
      <c r="T151" s="13">
        <v>0</v>
      </c>
      <c r="U151" s="13">
        <v>0</v>
      </c>
      <c r="V151" s="13">
        <v>100</v>
      </c>
      <c r="W151" s="13">
        <v>1</v>
      </c>
      <c r="X151" s="13">
        <v>0</v>
      </c>
      <c r="Y151" s="13">
        <v>420</v>
      </c>
      <c r="Z151" s="13">
        <v>596</v>
      </c>
      <c r="AA151" s="14">
        <v>20</v>
      </c>
      <c r="AB151" s="13">
        <v>22</v>
      </c>
      <c r="AC151" s="13">
        <v>0</v>
      </c>
      <c r="AD151" s="13">
        <v>0</v>
      </c>
      <c r="AE151" s="13">
        <v>5</v>
      </c>
      <c r="AF151" s="13">
        <v>4</v>
      </c>
      <c r="AG151" s="13">
        <v>0</v>
      </c>
      <c r="AH151" s="13">
        <v>20</v>
      </c>
      <c r="AI151" s="13">
        <v>71</v>
      </c>
    </row>
    <row r="152" spans="1:35">
      <c r="A152" s="1" t="s">
        <v>432</v>
      </c>
      <c r="B152" s="7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7"/>
      <c r="S152" s="6"/>
      <c r="T152" s="6"/>
      <c r="U152" s="6"/>
      <c r="V152" s="6"/>
      <c r="W152" s="6"/>
      <c r="X152" s="6"/>
      <c r="Y152" s="6"/>
      <c r="Z152" s="6"/>
      <c r="AA152" s="7"/>
      <c r="AB152" s="6"/>
      <c r="AC152" s="6"/>
      <c r="AD152" s="6"/>
      <c r="AE152" s="6"/>
      <c r="AF152" s="6"/>
      <c r="AG152" s="6"/>
      <c r="AH152" s="6"/>
      <c r="AI152" s="6"/>
    </row>
    <row r="153" spans="1:35">
      <c r="A153" s="1" t="s">
        <v>231</v>
      </c>
      <c r="B153" s="7">
        <v>33</v>
      </c>
      <c r="C153" s="6">
        <v>1302</v>
      </c>
      <c r="D153" s="6">
        <v>0</v>
      </c>
      <c r="E153" s="6">
        <v>0</v>
      </c>
      <c r="F153" s="6">
        <v>872</v>
      </c>
      <c r="G153" s="6">
        <v>1972</v>
      </c>
      <c r="H153" s="6">
        <v>0</v>
      </c>
      <c r="I153" s="6">
        <v>4179</v>
      </c>
      <c r="J153" s="7">
        <v>53</v>
      </c>
      <c r="K153" s="6">
        <v>565</v>
      </c>
      <c r="L153" s="6">
        <v>0</v>
      </c>
      <c r="M153" s="6">
        <v>0</v>
      </c>
      <c r="N153" s="6">
        <v>816</v>
      </c>
      <c r="O153" s="6">
        <v>2084</v>
      </c>
      <c r="P153" s="6">
        <v>0</v>
      </c>
      <c r="Q153" s="6">
        <v>3518</v>
      </c>
      <c r="R153" s="7">
        <v>75</v>
      </c>
      <c r="S153" s="6">
        <v>0</v>
      </c>
      <c r="T153" s="6">
        <v>670</v>
      </c>
      <c r="U153" s="6">
        <v>0</v>
      </c>
      <c r="V153" s="6">
        <v>49</v>
      </c>
      <c r="W153" s="6">
        <v>3320</v>
      </c>
      <c r="X153" s="6">
        <v>50</v>
      </c>
      <c r="Y153" s="6">
        <v>14</v>
      </c>
      <c r="Z153" s="6">
        <v>4178</v>
      </c>
      <c r="AA153" s="7">
        <v>928</v>
      </c>
      <c r="AB153" s="6">
        <v>0</v>
      </c>
      <c r="AC153" s="6">
        <v>849</v>
      </c>
      <c r="AD153" s="6">
        <v>0</v>
      </c>
      <c r="AE153" s="6">
        <v>6</v>
      </c>
      <c r="AF153" s="6">
        <v>1639</v>
      </c>
      <c r="AG153" s="6">
        <v>24</v>
      </c>
      <c r="AH153" s="6">
        <v>70</v>
      </c>
      <c r="AI153" s="6">
        <v>3516</v>
      </c>
    </row>
    <row r="154" spans="1:35">
      <c r="A154" s="1" t="s">
        <v>233</v>
      </c>
      <c r="B154" s="7">
        <v>31</v>
      </c>
      <c r="C154" s="6">
        <v>0</v>
      </c>
      <c r="D154" s="6">
        <v>0</v>
      </c>
      <c r="E154" s="6">
        <v>0</v>
      </c>
      <c r="F154" s="6">
        <v>173</v>
      </c>
      <c r="G154" s="6">
        <v>666</v>
      </c>
      <c r="H154" s="6">
        <v>6</v>
      </c>
      <c r="I154" s="6">
        <v>876</v>
      </c>
      <c r="J154" s="7">
        <v>48</v>
      </c>
      <c r="K154" s="6">
        <v>0</v>
      </c>
      <c r="L154" s="6">
        <v>0</v>
      </c>
      <c r="M154" s="6">
        <v>0</v>
      </c>
      <c r="N154" s="6">
        <v>184</v>
      </c>
      <c r="O154" s="6">
        <v>845</v>
      </c>
      <c r="P154" s="6">
        <v>2</v>
      </c>
      <c r="Q154" s="6">
        <v>1079</v>
      </c>
      <c r="R154" s="7">
        <v>1</v>
      </c>
      <c r="S154" s="6">
        <v>705</v>
      </c>
      <c r="T154" s="6">
        <v>18</v>
      </c>
      <c r="U154" s="6">
        <v>0</v>
      </c>
      <c r="V154" s="6">
        <v>30</v>
      </c>
      <c r="W154" s="6">
        <v>0</v>
      </c>
      <c r="X154" s="6">
        <v>1</v>
      </c>
      <c r="Y154" s="6">
        <v>55</v>
      </c>
      <c r="Z154" s="6">
        <v>810</v>
      </c>
      <c r="AA154" s="7">
        <v>0</v>
      </c>
      <c r="AB154" s="6">
        <v>984</v>
      </c>
      <c r="AC154" s="6">
        <v>40</v>
      </c>
      <c r="AD154" s="6">
        <v>0</v>
      </c>
      <c r="AE154" s="6">
        <v>15</v>
      </c>
      <c r="AF154" s="6">
        <v>0</v>
      </c>
      <c r="AG154" s="6">
        <v>0</v>
      </c>
      <c r="AH154" s="6">
        <v>13</v>
      </c>
      <c r="AI154" s="6">
        <v>1052</v>
      </c>
    </row>
    <row r="155" spans="1:35">
      <c r="A155" s="1" t="s">
        <v>436</v>
      </c>
      <c r="B155" s="14">
        <v>73</v>
      </c>
      <c r="C155" s="13">
        <v>540</v>
      </c>
      <c r="D155" s="13">
        <v>226</v>
      </c>
      <c r="E155" s="13">
        <v>7</v>
      </c>
      <c r="F155" s="13">
        <v>515</v>
      </c>
      <c r="G155" s="13">
        <v>0</v>
      </c>
      <c r="H155" s="13">
        <v>16</v>
      </c>
      <c r="I155" s="13">
        <v>1377</v>
      </c>
      <c r="J155" s="14">
        <v>62</v>
      </c>
      <c r="K155" s="13">
        <v>287</v>
      </c>
      <c r="L155" s="13">
        <v>238</v>
      </c>
      <c r="M155" s="13">
        <v>4</v>
      </c>
      <c r="N155" s="13">
        <v>278</v>
      </c>
      <c r="O155" s="13">
        <v>0</v>
      </c>
      <c r="P155" s="13">
        <v>13</v>
      </c>
      <c r="Q155" s="13">
        <v>882</v>
      </c>
      <c r="R155" s="14">
        <v>23</v>
      </c>
      <c r="S155" s="13">
        <v>163</v>
      </c>
      <c r="T155" s="13">
        <v>6</v>
      </c>
      <c r="U155" s="13">
        <v>18</v>
      </c>
      <c r="V155" s="13">
        <v>18</v>
      </c>
      <c r="W155" s="13">
        <v>1095</v>
      </c>
      <c r="X155" s="13">
        <v>0</v>
      </c>
      <c r="Y155" s="13">
        <v>54</v>
      </c>
      <c r="Z155" s="13">
        <v>1377</v>
      </c>
      <c r="AA155" s="14">
        <v>126</v>
      </c>
      <c r="AB155" s="13">
        <v>244</v>
      </c>
      <c r="AC155" s="13">
        <v>143</v>
      </c>
      <c r="AD155" s="13">
        <v>176</v>
      </c>
      <c r="AE155" s="13">
        <v>10</v>
      </c>
      <c r="AF155" s="13">
        <v>124</v>
      </c>
      <c r="AG155" s="13">
        <v>0</v>
      </c>
      <c r="AH155" s="13">
        <v>59</v>
      </c>
      <c r="AI155" s="13">
        <v>882</v>
      </c>
    </row>
    <row r="156" spans="1:35">
      <c r="A156" s="1" t="s">
        <v>235</v>
      </c>
      <c r="B156" s="7">
        <v>16</v>
      </c>
      <c r="C156" s="6">
        <v>700</v>
      </c>
      <c r="D156" s="6">
        <v>0</v>
      </c>
      <c r="E156" s="6">
        <v>0</v>
      </c>
      <c r="F156" s="6">
        <v>2075</v>
      </c>
      <c r="G156" s="6">
        <v>184</v>
      </c>
      <c r="H156" s="6">
        <v>0</v>
      </c>
      <c r="I156" s="6">
        <v>2975</v>
      </c>
      <c r="J156" s="7">
        <v>31</v>
      </c>
      <c r="K156" s="6">
        <v>467</v>
      </c>
      <c r="L156" s="6">
        <v>0</v>
      </c>
      <c r="M156" s="6">
        <v>0</v>
      </c>
      <c r="N156" s="6">
        <v>988</v>
      </c>
      <c r="O156" s="6">
        <v>255</v>
      </c>
      <c r="P156" s="6">
        <v>0</v>
      </c>
      <c r="Q156" s="6">
        <v>1741</v>
      </c>
      <c r="R156" s="7">
        <v>36</v>
      </c>
      <c r="S156" s="6">
        <v>271</v>
      </c>
      <c r="T156" s="6">
        <v>0</v>
      </c>
      <c r="U156" s="6">
        <v>0</v>
      </c>
      <c r="V156" s="6">
        <v>19</v>
      </c>
      <c r="W156" s="6">
        <v>2585</v>
      </c>
      <c r="X156" s="6">
        <v>36</v>
      </c>
      <c r="Y156" s="6">
        <v>28</v>
      </c>
      <c r="Z156" s="6">
        <v>2975</v>
      </c>
      <c r="AA156" s="7">
        <v>142</v>
      </c>
      <c r="AB156" s="6">
        <v>629</v>
      </c>
      <c r="AC156" s="6">
        <v>2</v>
      </c>
      <c r="AD156" s="6">
        <v>0</v>
      </c>
      <c r="AE156" s="6">
        <v>1</v>
      </c>
      <c r="AF156" s="6">
        <v>851</v>
      </c>
      <c r="AG156" s="6">
        <v>41</v>
      </c>
      <c r="AH156" s="6">
        <v>75</v>
      </c>
      <c r="AI156" s="6">
        <v>1741</v>
      </c>
    </row>
    <row r="157" spans="1:35">
      <c r="A157" s="1" t="s">
        <v>239</v>
      </c>
      <c r="B157" s="7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7" t="s">
        <v>25</v>
      </c>
      <c r="S157" s="6"/>
      <c r="T157" s="6"/>
      <c r="U157" s="6"/>
      <c r="V157" s="6"/>
      <c r="W157" s="6"/>
      <c r="X157" s="6"/>
      <c r="Y157" s="6"/>
      <c r="Z157" s="6"/>
      <c r="AA157" s="7"/>
      <c r="AB157" s="6"/>
      <c r="AC157" s="6"/>
      <c r="AD157" s="6"/>
      <c r="AE157" s="6"/>
      <c r="AF157" s="6"/>
      <c r="AG157" s="6"/>
      <c r="AH157" s="6"/>
      <c r="AI157" s="6"/>
    </row>
    <row r="158" spans="1:35">
      <c r="A158" s="1" t="s">
        <v>247</v>
      </c>
      <c r="B158" s="7">
        <v>11</v>
      </c>
      <c r="C158" s="6">
        <v>281</v>
      </c>
      <c r="D158" s="6">
        <v>1</v>
      </c>
      <c r="E158" s="6">
        <v>2</v>
      </c>
      <c r="F158" s="6">
        <v>267</v>
      </c>
      <c r="G158" s="6">
        <v>25</v>
      </c>
      <c r="H158" s="6">
        <v>0</v>
      </c>
      <c r="I158" s="6">
        <v>587</v>
      </c>
      <c r="J158" s="7">
        <v>14</v>
      </c>
      <c r="K158" s="6">
        <v>360</v>
      </c>
      <c r="L158" s="6">
        <v>21</v>
      </c>
      <c r="M158" s="6">
        <v>1</v>
      </c>
      <c r="N158" s="6">
        <v>204</v>
      </c>
      <c r="O158" s="6">
        <v>123</v>
      </c>
      <c r="P158" s="6">
        <v>0</v>
      </c>
      <c r="Q158" s="6">
        <v>723</v>
      </c>
      <c r="R158" s="7">
        <v>19</v>
      </c>
      <c r="S158" s="6">
        <v>279</v>
      </c>
      <c r="T158" s="6">
        <v>0</v>
      </c>
      <c r="U158" s="6">
        <v>0</v>
      </c>
      <c r="V158" s="6">
        <v>3</v>
      </c>
      <c r="W158" s="6">
        <v>278</v>
      </c>
      <c r="X158" s="6">
        <v>5</v>
      </c>
      <c r="Y158" s="6">
        <v>3</v>
      </c>
      <c r="Z158" s="6">
        <v>587</v>
      </c>
      <c r="AA158" s="7">
        <v>273</v>
      </c>
      <c r="AB158" s="6">
        <v>290</v>
      </c>
      <c r="AC158" s="6">
        <v>0</v>
      </c>
      <c r="AD158" s="6">
        <v>0</v>
      </c>
      <c r="AE158" s="6">
        <v>0</v>
      </c>
      <c r="AF158" s="6">
        <v>153</v>
      </c>
      <c r="AG158" s="6">
        <v>1</v>
      </c>
      <c r="AH158" s="6">
        <v>6</v>
      </c>
      <c r="AI158" s="6">
        <v>723</v>
      </c>
    </row>
    <row r="159" spans="1:35">
      <c r="A159" s="1" t="s">
        <v>438</v>
      </c>
      <c r="B159" s="14">
        <v>95</v>
      </c>
      <c r="C159" s="13">
        <v>0</v>
      </c>
      <c r="D159" s="13">
        <v>0</v>
      </c>
      <c r="E159" s="13">
        <v>0</v>
      </c>
      <c r="F159" s="13">
        <v>171</v>
      </c>
      <c r="G159" s="13">
        <v>313</v>
      </c>
      <c r="H159" s="13">
        <v>0</v>
      </c>
      <c r="I159" s="13">
        <v>579</v>
      </c>
      <c r="J159" s="14">
        <v>8</v>
      </c>
      <c r="K159" s="13">
        <v>0</v>
      </c>
      <c r="L159" s="13">
        <v>0</v>
      </c>
      <c r="M159" s="13">
        <v>0</v>
      </c>
      <c r="N159" s="13">
        <v>36</v>
      </c>
      <c r="O159" s="13">
        <v>116</v>
      </c>
      <c r="P159" s="13">
        <v>0</v>
      </c>
      <c r="Q159" s="13">
        <v>160</v>
      </c>
      <c r="R159" s="14">
        <v>0</v>
      </c>
      <c r="S159" s="13">
        <v>440</v>
      </c>
      <c r="T159" s="13">
        <v>6</v>
      </c>
      <c r="U159" s="13">
        <v>0</v>
      </c>
      <c r="V159" s="13">
        <v>35</v>
      </c>
      <c r="W159" s="13">
        <v>0</v>
      </c>
      <c r="X159" s="13">
        <v>1</v>
      </c>
      <c r="Y159" s="13">
        <v>97</v>
      </c>
      <c r="Z159" s="13">
        <v>579</v>
      </c>
      <c r="AA159" s="14">
        <v>0</v>
      </c>
      <c r="AB159" s="13">
        <v>144</v>
      </c>
      <c r="AC159" s="13">
        <v>4</v>
      </c>
      <c r="AD159" s="13">
        <v>0</v>
      </c>
      <c r="AE159" s="13">
        <v>4</v>
      </c>
      <c r="AF159" s="13">
        <v>0</v>
      </c>
      <c r="AG159" s="13">
        <v>2</v>
      </c>
      <c r="AH159" s="13">
        <v>6</v>
      </c>
      <c r="AI159" s="13">
        <v>160</v>
      </c>
    </row>
    <row r="160" spans="1:35">
      <c r="A160" s="1" t="s">
        <v>443</v>
      </c>
      <c r="B160" s="7"/>
      <c r="C160" s="6"/>
      <c r="D160" s="6"/>
      <c r="E160" s="6"/>
      <c r="F160" s="6"/>
      <c r="G160" s="6"/>
      <c r="H160" s="6"/>
      <c r="I160" s="6"/>
      <c r="J160" s="14">
        <v>15</v>
      </c>
      <c r="K160" s="13">
        <v>295</v>
      </c>
      <c r="L160" s="13">
        <v>0</v>
      </c>
      <c r="M160" s="13">
        <v>18</v>
      </c>
      <c r="N160" s="13">
        <v>233</v>
      </c>
      <c r="O160" s="13">
        <v>0</v>
      </c>
      <c r="P160" s="13">
        <v>0</v>
      </c>
      <c r="Q160" s="13">
        <v>561</v>
      </c>
      <c r="R160" s="7"/>
      <c r="S160" s="6"/>
      <c r="T160" s="6"/>
      <c r="U160" s="6"/>
      <c r="V160" s="6"/>
      <c r="W160" s="6"/>
      <c r="X160" s="6"/>
      <c r="Y160" s="6"/>
      <c r="Z160" s="6"/>
      <c r="AA160" s="14">
        <v>31</v>
      </c>
      <c r="AB160" s="13">
        <v>51</v>
      </c>
      <c r="AC160" s="13">
        <v>0</v>
      </c>
      <c r="AD160" s="13">
        <v>0</v>
      </c>
      <c r="AE160" s="13">
        <v>1</v>
      </c>
      <c r="AF160" s="13">
        <v>470</v>
      </c>
      <c r="AG160" s="13">
        <v>0</v>
      </c>
      <c r="AH160" s="13">
        <v>8</v>
      </c>
      <c r="AI160" s="13">
        <v>561</v>
      </c>
    </row>
    <row r="161" spans="1:35">
      <c r="A161" s="1" t="s">
        <v>251</v>
      </c>
      <c r="B161" s="7">
        <v>5</v>
      </c>
      <c r="C161" s="6">
        <v>154</v>
      </c>
      <c r="D161" s="6">
        <v>1</v>
      </c>
      <c r="E161" s="6">
        <v>0</v>
      </c>
      <c r="F161" s="6">
        <v>1233</v>
      </c>
      <c r="G161" s="6">
        <v>0</v>
      </c>
      <c r="H161" s="6">
        <v>11</v>
      </c>
      <c r="I161" s="6">
        <v>1404</v>
      </c>
      <c r="J161" s="7">
        <v>17</v>
      </c>
      <c r="K161" s="6">
        <v>411</v>
      </c>
      <c r="L161" s="6">
        <v>4</v>
      </c>
      <c r="M161" s="6">
        <v>0</v>
      </c>
      <c r="N161" s="6">
        <v>292</v>
      </c>
      <c r="O161" s="6">
        <v>0</v>
      </c>
      <c r="P161" s="6">
        <v>1</v>
      </c>
      <c r="Q161" s="6">
        <v>725</v>
      </c>
      <c r="R161" s="7">
        <v>5</v>
      </c>
      <c r="S161" s="6">
        <v>247</v>
      </c>
      <c r="T161" s="6">
        <v>64</v>
      </c>
      <c r="U161" s="6">
        <v>0</v>
      </c>
      <c r="V161" s="6">
        <v>25</v>
      </c>
      <c r="W161" s="6">
        <v>1056</v>
      </c>
      <c r="X161" s="6">
        <v>0</v>
      </c>
      <c r="Y161" s="6">
        <v>5</v>
      </c>
      <c r="Z161" s="6">
        <v>1402</v>
      </c>
      <c r="AA161" s="7">
        <v>237</v>
      </c>
      <c r="AB161" s="6">
        <v>268</v>
      </c>
      <c r="AC161" s="6">
        <v>49</v>
      </c>
      <c r="AD161" s="6">
        <v>1</v>
      </c>
      <c r="AE161" s="6">
        <v>3</v>
      </c>
      <c r="AF161" s="6">
        <v>149</v>
      </c>
      <c r="AG161" s="6">
        <v>0</v>
      </c>
      <c r="AH161" s="6">
        <v>17</v>
      </c>
      <c r="AI161" s="6">
        <v>724</v>
      </c>
    </row>
    <row r="162" spans="1:35">
      <c r="A162" s="1" t="s">
        <v>446</v>
      </c>
      <c r="B162" s="14">
        <v>18</v>
      </c>
      <c r="C162" s="13">
        <v>7</v>
      </c>
      <c r="D162" s="13">
        <v>0</v>
      </c>
      <c r="E162" s="13">
        <v>0</v>
      </c>
      <c r="F162" s="13">
        <v>25</v>
      </c>
      <c r="G162" s="13">
        <v>126</v>
      </c>
      <c r="H162" s="13">
        <v>0</v>
      </c>
      <c r="I162" s="13">
        <v>176</v>
      </c>
      <c r="J162" s="7"/>
      <c r="K162" s="6"/>
      <c r="L162" s="6"/>
      <c r="M162" s="6"/>
      <c r="N162" s="6"/>
      <c r="O162" s="6"/>
      <c r="P162" s="6"/>
      <c r="Q162" s="6"/>
      <c r="R162" s="14">
        <v>0</v>
      </c>
      <c r="S162" s="13">
        <v>143</v>
      </c>
      <c r="T162" s="13">
        <v>0</v>
      </c>
      <c r="U162" s="13">
        <v>0</v>
      </c>
      <c r="V162" s="13">
        <v>3</v>
      </c>
      <c r="W162" s="13">
        <v>1</v>
      </c>
      <c r="X162" s="13">
        <v>0</v>
      </c>
      <c r="Y162" s="13">
        <v>29</v>
      </c>
      <c r="Z162" s="13">
        <v>176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>
      <c r="A163" s="1" t="s">
        <v>255</v>
      </c>
      <c r="B163" s="7">
        <v>19</v>
      </c>
      <c r="C163" s="6">
        <v>436</v>
      </c>
      <c r="D163" s="6">
        <v>0</v>
      </c>
      <c r="E163" s="6">
        <v>7</v>
      </c>
      <c r="F163" s="6">
        <v>551</v>
      </c>
      <c r="G163" s="6">
        <v>0</v>
      </c>
      <c r="H163" s="6">
        <v>0</v>
      </c>
      <c r="I163" s="6">
        <v>1013</v>
      </c>
      <c r="J163" s="7">
        <v>44</v>
      </c>
      <c r="K163" s="6">
        <v>699</v>
      </c>
      <c r="L163" s="6">
        <v>9</v>
      </c>
      <c r="M163" s="6">
        <v>6</v>
      </c>
      <c r="N163" s="6">
        <v>564</v>
      </c>
      <c r="O163" s="6">
        <v>0</v>
      </c>
      <c r="P163" s="6">
        <v>0</v>
      </c>
      <c r="Q163" s="6">
        <v>1322</v>
      </c>
      <c r="R163" s="7">
        <v>9</v>
      </c>
      <c r="S163" s="6">
        <v>136</v>
      </c>
      <c r="T163" s="6">
        <v>0</v>
      </c>
      <c r="U163" s="6">
        <v>0</v>
      </c>
      <c r="V163" s="6">
        <v>15</v>
      </c>
      <c r="W163" s="6">
        <v>833</v>
      </c>
      <c r="X163" s="6">
        <v>1</v>
      </c>
      <c r="Y163" s="6">
        <v>19</v>
      </c>
      <c r="Z163" s="6">
        <v>1013</v>
      </c>
      <c r="AA163" s="7">
        <v>110</v>
      </c>
      <c r="AB163" s="6">
        <v>361</v>
      </c>
      <c r="AC163" s="6">
        <v>0</v>
      </c>
      <c r="AD163" s="6">
        <v>0</v>
      </c>
      <c r="AE163" s="6">
        <v>26</v>
      </c>
      <c r="AF163" s="6">
        <v>780</v>
      </c>
      <c r="AG163" s="6">
        <v>1</v>
      </c>
      <c r="AH163" s="6">
        <v>44</v>
      </c>
      <c r="AI163" s="6">
        <v>1322</v>
      </c>
    </row>
    <row r="164" spans="1:35">
      <c r="A164" s="1" t="s">
        <v>449</v>
      </c>
      <c r="B164" s="14">
        <v>0</v>
      </c>
      <c r="C164" s="13">
        <v>0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1</v>
      </c>
      <c r="J164" s="14">
        <v>0</v>
      </c>
      <c r="K164" s="13">
        <v>481</v>
      </c>
      <c r="L164" s="13">
        <v>0</v>
      </c>
      <c r="M164" s="13">
        <v>8</v>
      </c>
      <c r="N164" s="13">
        <v>10</v>
      </c>
      <c r="O164" s="13">
        <v>0</v>
      </c>
      <c r="P164" s="13">
        <v>0</v>
      </c>
      <c r="Q164" s="13">
        <v>499</v>
      </c>
      <c r="R164" s="14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1</v>
      </c>
      <c r="X164" s="13">
        <v>0</v>
      </c>
      <c r="Y164" s="13">
        <v>0</v>
      </c>
      <c r="Z164" s="13">
        <v>1</v>
      </c>
      <c r="AA164" s="14">
        <v>19</v>
      </c>
      <c r="AB164" s="13">
        <v>15</v>
      </c>
      <c r="AC164" s="13">
        <v>0</v>
      </c>
      <c r="AD164" s="13">
        <v>0</v>
      </c>
      <c r="AE164" s="13">
        <v>7</v>
      </c>
      <c r="AF164" s="13">
        <v>458</v>
      </c>
      <c r="AG164" s="13">
        <v>0</v>
      </c>
      <c r="AH164" s="13">
        <v>0</v>
      </c>
      <c r="AI164" s="13">
        <v>499</v>
      </c>
    </row>
    <row r="165" spans="1:35">
      <c r="A165" s="1" t="s">
        <v>450</v>
      </c>
      <c r="B165" s="7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7"/>
      <c r="S165" s="6"/>
      <c r="T165" s="6"/>
      <c r="U165" s="6"/>
      <c r="V165" s="6"/>
      <c r="W165" s="6"/>
      <c r="X165" s="6"/>
      <c r="Y165" s="6"/>
      <c r="Z165" s="6"/>
      <c r="AA165" s="7"/>
      <c r="AB165" s="6"/>
      <c r="AC165" s="6"/>
      <c r="AD165" s="6"/>
      <c r="AE165" s="6"/>
      <c r="AF165" s="6"/>
      <c r="AG165" s="6"/>
      <c r="AH165" s="6"/>
      <c r="AI165" s="6"/>
    </row>
    <row r="166" spans="1:35">
      <c r="A166" s="1" t="s">
        <v>260</v>
      </c>
      <c r="B166" s="7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7"/>
      <c r="S166" s="6"/>
      <c r="T166" s="6"/>
      <c r="U166" s="6"/>
      <c r="V166" s="6"/>
      <c r="W166" s="6"/>
      <c r="X166" s="6"/>
      <c r="Y166" s="6"/>
      <c r="Z166" s="6"/>
      <c r="AA166" s="7"/>
      <c r="AB166" s="6"/>
      <c r="AC166" s="6"/>
      <c r="AD166" s="6"/>
      <c r="AE166" s="6"/>
      <c r="AF166" s="6"/>
      <c r="AG166" s="6"/>
      <c r="AH166" s="6"/>
      <c r="AI166" s="6"/>
    </row>
    <row r="167" spans="1:35">
      <c r="A167" s="1" t="s">
        <v>243</v>
      </c>
      <c r="B167" s="7">
        <v>2</v>
      </c>
      <c r="C167" s="6">
        <v>107</v>
      </c>
      <c r="D167" s="6">
        <v>0</v>
      </c>
      <c r="E167" s="6">
        <v>0</v>
      </c>
      <c r="F167" s="6">
        <v>361</v>
      </c>
      <c r="G167" s="6">
        <v>5</v>
      </c>
      <c r="H167" s="6">
        <v>25</v>
      </c>
      <c r="I167" s="6">
        <v>500</v>
      </c>
      <c r="J167" s="7">
        <v>29</v>
      </c>
      <c r="K167" s="6">
        <v>264</v>
      </c>
      <c r="L167" s="6">
        <v>0</v>
      </c>
      <c r="M167" s="6">
        <v>0</v>
      </c>
      <c r="N167" s="6">
        <v>671</v>
      </c>
      <c r="O167" s="6">
        <v>42</v>
      </c>
      <c r="P167" s="6">
        <v>20</v>
      </c>
      <c r="Q167" s="6">
        <v>1026</v>
      </c>
      <c r="R167" s="7">
        <v>11</v>
      </c>
      <c r="S167" s="6">
        <v>269</v>
      </c>
      <c r="T167" s="6">
        <v>130</v>
      </c>
      <c r="U167" s="6">
        <v>0</v>
      </c>
      <c r="V167" s="6">
        <v>59</v>
      </c>
      <c r="W167" s="6">
        <v>11</v>
      </c>
      <c r="X167" s="6">
        <v>0</v>
      </c>
      <c r="Y167" s="6">
        <v>20</v>
      </c>
      <c r="Z167" s="6">
        <v>500</v>
      </c>
      <c r="AA167" s="7">
        <v>11</v>
      </c>
      <c r="AB167" s="6">
        <v>228</v>
      </c>
      <c r="AC167" s="6">
        <v>93</v>
      </c>
      <c r="AD167" s="6">
        <v>589</v>
      </c>
      <c r="AE167" s="6">
        <v>19</v>
      </c>
      <c r="AF167" s="6">
        <v>10</v>
      </c>
      <c r="AG167" s="6">
        <v>0</v>
      </c>
      <c r="AH167" s="6">
        <v>76</v>
      </c>
      <c r="AI167" s="6">
        <v>1026</v>
      </c>
    </row>
    <row r="168" spans="1:35">
      <c r="A168" s="1" t="s">
        <v>245</v>
      </c>
      <c r="B168" s="7">
        <v>21</v>
      </c>
      <c r="C168" s="6">
        <v>307</v>
      </c>
      <c r="D168" s="6">
        <v>39</v>
      </c>
      <c r="E168" s="6">
        <v>0</v>
      </c>
      <c r="F168" s="6">
        <v>896</v>
      </c>
      <c r="G168" s="6">
        <v>0</v>
      </c>
      <c r="H168" s="6">
        <v>0</v>
      </c>
      <c r="I168" s="6">
        <v>1263</v>
      </c>
      <c r="J168" s="7">
        <v>23</v>
      </c>
      <c r="K168" s="6">
        <v>141</v>
      </c>
      <c r="L168" s="6">
        <v>215</v>
      </c>
      <c r="M168" s="6">
        <v>0</v>
      </c>
      <c r="N168" s="6">
        <v>452</v>
      </c>
      <c r="O168" s="6">
        <v>0</v>
      </c>
      <c r="P168" s="6">
        <v>0</v>
      </c>
      <c r="Q168" s="6">
        <v>831</v>
      </c>
      <c r="R168" s="7">
        <v>36</v>
      </c>
      <c r="S168" s="6">
        <v>440</v>
      </c>
      <c r="T168" s="6">
        <v>60</v>
      </c>
      <c r="U168" s="6">
        <v>0</v>
      </c>
      <c r="V168" s="6">
        <v>44</v>
      </c>
      <c r="W168" s="6">
        <v>648</v>
      </c>
      <c r="X168" s="6">
        <v>4</v>
      </c>
      <c r="Y168" s="6">
        <v>31</v>
      </c>
      <c r="Z168" s="6">
        <v>1263</v>
      </c>
      <c r="AA168" s="7">
        <v>212</v>
      </c>
      <c r="AB168" s="6">
        <v>422</v>
      </c>
      <c r="AC168" s="6">
        <v>4</v>
      </c>
      <c r="AD168" s="6">
        <v>3</v>
      </c>
      <c r="AE168" s="6">
        <v>3</v>
      </c>
      <c r="AF168" s="6">
        <v>171</v>
      </c>
      <c r="AG168" s="6">
        <v>1</v>
      </c>
      <c r="AH168" s="6">
        <v>15</v>
      </c>
      <c r="AI168" s="6">
        <v>831</v>
      </c>
    </row>
    <row r="169" spans="1:35">
      <c r="A169" s="1" t="s">
        <v>264</v>
      </c>
      <c r="B169" s="7">
        <v>30</v>
      </c>
      <c r="C169" s="6">
        <v>892</v>
      </c>
      <c r="D169" s="6">
        <v>0</v>
      </c>
      <c r="E169" s="6">
        <v>23</v>
      </c>
      <c r="F169" s="6">
        <v>1042</v>
      </c>
      <c r="G169" s="6">
        <v>0</v>
      </c>
      <c r="H169" s="6">
        <v>0</v>
      </c>
      <c r="I169" s="6">
        <v>1987</v>
      </c>
      <c r="J169" s="7">
        <v>43</v>
      </c>
      <c r="K169" s="6">
        <v>1324</v>
      </c>
      <c r="L169" s="6">
        <v>1</v>
      </c>
      <c r="M169" s="6">
        <v>27</v>
      </c>
      <c r="N169" s="6">
        <v>784</v>
      </c>
      <c r="O169" s="6">
        <v>0</v>
      </c>
      <c r="P169" s="6">
        <v>0</v>
      </c>
      <c r="Q169" s="6">
        <v>2179</v>
      </c>
      <c r="R169" s="7">
        <v>42</v>
      </c>
      <c r="S169" s="6">
        <v>466</v>
      </c>
      <c r="T169" s="6">
        <v>0</v>
      </c>
      <c r="U169" s="6">
        <v>0</v>
      </c>
      <c r="V169" s="6">
        <v>13</v>
      </c>
      <c r="W169" s="6">
        <v>1431</v>
      </c>
      <c r="X169" s="6">
        <v>0</v>
      </c>
      <c r="Y169" s="6">
        <v>35</v>
      </c>
      <c r="Z169" s="6">
        <v>1987</v>
      </c>
      <c r="AA169" s="7">
        <v>627</v>
      </c>
      <c r="AB169" s="6">
        <v>814</v>
      </c>
      <c r="AC169" s="6">
        <v>2</v>
      </c>
      <c r="AD169" s="6">
        <v>0</v>
      </c>
      <c r="AE169" s="6">
        <v>13</v>
      </c>
      <c r="AF169" s="6">
        <v>668</v>
      </c>
      <c r="AG169" s="6">
        <v>0</v>
      </c>
      <c r="AH169" s="6">
        <v>55</v>
      </c>
      <c r="AI169" s="6">
        <v>2179</v>
      </c>
    </row>
    <row r="170" spans="1:35">
      <c r="A170" s="1" t="s">
        <v>266</v>
      </c>
      <c r="B170" s="7">
        <v>17</v>
      </c>
      <c r="C170" s="6">
        <v>122</v>
      </c>
      <c r="D170" s="6">
        <v>0</v>
      </c>
      <c r="E170" s="6">
        <v>0</v>
      </c>
      <c r="F170" s="6">
        <v>1378</v>
      </c>
      <c r="G170" s="6">
        <v>3</v>
      </c>
      <c r="H170" s="6">
        <v>0</v>
      </c>
      <c r="I170" s="6">
        <v>1520</v>
      </c>
      <c r="J170" s="7">
        <v>42</v>
      </c>
      <c r="K170" s="6">
        <v>873</v>
      </c>
      <c r="L170" s="6">
        <v>0</v>
      </c>
      <c r="M170" s="6">
        <v>0</v>
      </c>
      <c r="N170" s="6">
        <v>690</v>
      </c>
      <c r="O170" s="6">
        <v>104</v>
      </c>
      <c r="P170" s="6">
        <v>0</v>
      </c>
      <c r="Q170" s="6">
        <v>1709</v>
      </c>
      <c r="R170" s="7">
        <v>31</v>
      </c>
      <c r="S170" s="6">
        <v>495</v>
      </c>
      <c r="T170" s="6">
        <v>0</v>
      </c>
      <c r="U170" s="6">
        <v>0</v>
      </c>
      <c r="V170" s="6">
        <v>9</v>
      </c>
      <c r="W170" s="6">
        <v>970</v>
      </c>
      <c r="X170" s="6">
        <v>6</v>
      </c>
      <c r="Y170" s="6">
        <v>9</v>
      </c>
      <c r="Z170" s="6">
        <v>1520</v>
      </c>
      <c r="AA170" s="7">
        <v>585</v>
      </c>
      <c r="AB170" s="6">
        <v>535</v>
      </c>
      <c r="AC170" s="6">
        <v>1</v>
      </c>
      <c r="AD170" s="6">
        <v>0</v>
      </c>
      <c r="AE170" s="6">
        <v>2</v>
      </c>
      <c r="AF170" s="6">
        <v>547</v>
      </c>
      <c r="AG170" s="6">
        <v>12</v>
      </c>
      <c r="AH170" s="6">
        <v>27</v>
      </c>
      <c r="AI170" s="6">
        <v>1709</v>
      </c>
    </row>
    <row r="171" spans="1:35">
      <c r="A171" s="1" t="s">
        <v>269</v>
      </c>
      <c r="B171" s="7">
        <v>3</v>
      </c>
      <c r="C171" s="6">
        <v>338</v>
      </c>
      <c r="D171" s="6">
        <v>2</v>
      </c>
      <c r="E171" s="6">
        <v>27</v>
      </c>
      <c r="F171" s="6">
        <v>874</v>
      </c>
      <c r="G171" s="6">
        <v>0</v>
      </c>
      <c r="H171" s="6">
        <v>0</v>
      </c>
      <c r="I171" s="6">
        <v>1244</v>
      </c>
      <c r="J171" s="7">
        <v>20</v>
      </c>
      <c r="K171" s="6">
        <v>791</v>
      </c>
      <c r="L171" s="6">
        <v>47</v>
      </c>
      <c r="M171" s="6">
        <v>36</v>
      </c>
      <c r="N171" s="6">
        <v>542</v>
      </c>
      <c r="O171" s="6">
        <v>0</v>
      </c>
      <c r="P171" s="6">
        <v>0</v>
      </c>
      <c r="Q171" s="6">
        <v>1436</v>
      </c>
      <c r="R171" s="7">
        <v>42</v>
      </c>
      <c r="S171" s="6">
        <v>113</v>
      </c>
      <c r="T171" s="6">
        <v>0</v>
      </c>
      <c r="U171" s="6">
        <v>0</v>
      </c>
      <c r="V171" s="6">
        <v>13</v>
      </c>
      <c r="W171" s="6">
        <v>1070</v>
      </c>
      <c r="X171" s="6">
        <v>0</v>
      </c>
      <c r="Y171" s="6">
        <v>6</v>
      </c>
      <c r="Z171" s="6">
        <v>1244</v>
      </c>
      <c r="AA171" s="7">
        <v>242</v>
      </c>
      <c r="AB171" s="6">
        <v>245</v>
      </c>
      <c r="AC171" s="6">
        <v>43</v>
      </c>
      <c r="AD171" s="6">
        <v>0</v>
      </c>
      <c r="AE171" s="6">
        <v>12</v>
      </c>
      <c r="AF171" s="6">
        <v>872</v>
      </c>
      <c r="AG171" s="6">
        <v>0</v>
      </c>
      <c r="AH171" s="6">
        <v>22</v>
      </c>
      <c r="AI171" s="6">
        <v>1436</v>
      </c>
    </row>
    <row r="172" spans="1:35">
      <c r="A172" s="1" t="s">
        <v>453</v>
      </c>
      <c r="B172" s="7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7"/>
      <c r="S172" s="6"/>
      <c r="T172" s="6"/>
      <c r="U172" s="6"/>
      <c r="V172" s="6"/>
      <c r="W172" s="6"/>
      <c r="X172" s="6"/>
      <c r="Y172" s="6"/>
      <c r="Z172" s="6"/>
      <c r="AA172" s="7"/>
      <c r="AB172" s="6"/>
      <c r="AC172" s="6"/>
      <c r="AD172" s="6"/>
      <c r="AE172" s="6"/>
      <c r="AF172" s="6"/>
      <c r="AG172" s="6"/>
      <c r="AH172" s="6"/>
      <c r="AI172" s="6"/>
    </row>
    <row r="173" spans="1:35">
      <c r="A173" s="1" t="s">
        <v>454</v>
      </c>
      <c r="B173" s="7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7"/>
      <c r="S173" s="6"/>
      <c r="T173" s="6"/>
      <c r="U173" s="6"/>
      <c r="V173" s="6"/>
      <c r="W173" s="6"/>
      <c r="X173" s="6"/>
      <c r="Y173" s="6"/>
      <c r="Z173" s="6"/>
      <c r="AA173" s="7"/>
      <c r="AB173" s="6"/>
      <c r="AC173" s="6"/>
      <c r="AD173" s="6"/>
      <c r="AE173" s="6"/>
      <c r="AF173" s="6"/>
      <c r="AG173" s="6"/>
      <c r="AH173" s="6"/>
      <c r="AI173" s="6"/>
    </row>
    <row r="174" spans="1:35">
      <c r="A174" s="1" t="s">
        <v>456</v>
      </c>
      <c r="B174" s="7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7"/>
      <c r="S174" s="6"/>
      <c r="T174" s="6"/>
      <c r="U174" s="6"/>
      <c r="V174" s="6"/>
      <c r="W174" s="6"/>
      <c r="X174" s="6"/>
      <c r="Y174" s="6"/>
      <c r="Z174" s="6"/>
      <c r="AA174" s="7"/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1" t="s">
        <v>272</v>
      </c>
      <c r="B175" s="7">
        <v>0</v>
      </c>
      <c r="C175" s="6">
        <v>84</v>
      </c>
      <c r="D175" s="6">
        <v>0</v>
      </c>
      <c r="E175" s="6">
        <v>0</v>
      </c>
      <c r="F175" s="6">
        <v>931</v>
      </c>
      <c r="G175" s="6">
        <v>0</v>
      </c>
      <c r="H175" s="6">
        <v>12</v>
      </c>
      <c r="I175" s="6">
        <v>1027</v>
      </c>
      <c r="J175" s="7">
        <v>37</v>
      </c>
      <c r="K175" s="6">
        <v>823</v>
      </c>
      <c r="L175" s="6">
        <v>0</v>
      </c>
      <c r="M175" s="6">
        <v>6</v>
      </c>
      <c r="N175" s="6">
        <v>925</v>
      </c>
      <c r="O175" s="6">
        <v>0</v>
      </c>
      <c r="P175" s="6">
        <v>18</v>
      </c>
      <c r="Q175" s="6">
        <v>1809</v>
      </c>
      <c r="R175" s="7">
        <v>6</v>
      </c>
      <c r="S175" s="6">
        <v>114</v>
      </c>
      <c r="T175" s="6">
        <v>0</v>
      </c>
      <c r="U175" s="6">
        <v>0</v>
      </c>
      <c r="V175" s="6">
        <v>6</v>
      </c>
      <c r="W175" s="6">
        <v>889</v>
      </c>
      <c r="X175" s="6">
        <v>0</v>
      </c>
      <c r="Y175" s="6">
        <v>12</v>
      </c>
      <c r="Z175" s="6">
        <v>1027</v>
      </c>
      <c r="AA175" s="7">
        <v>63</v>
      </c>
      <c r="AB175" s="6">
        <v>1886</v>
      </c>
      <c r="AC175" s="6">
        <v>94</v>
      </c>
      <c r="AD175" s="6">
        <v>218</v>
      </c>
      <c r="AE175" s="6">
        <v>339</v>
      </c>
      <c r="AF175" s="6">
        <v>0</v>
      </c>
      <c r="AG175" s="6">
        <v>71</v>
      </c>
      <c r="AH175" s="6">
        <v>2671</v>
      </c>
      <c r="AI175" s="6"/>
    </row>
    <row r="176" spans="1:35">
      <c r="A176" s="1" t="s">
        <v>896</v>
      </c>
      <c r="B176" s="14">
        <v>50</v>
      </c>
      <c r="C176" s="13">
        <v>0</v>
      </c>
      <c r="D176" s="13">
        <v>0</v>
      </c>
      <c r="E176" s="13">
        <v>0</v>
      </c>
      <c r="F176" s="13">
        <v>118</v>
      </c>
      <c r="G176" s="13">
        <v>389</v>
      </c>
      <c r="H176" s="13">
        <v>12</v>
      </c>
      <c r="I176" s="13">
        <v>569</v>
      </c>
      <c r="J176" s="14">
        <v>52</v>
      </c>
      <c r="K176" s="13">
        <v>0</v>
      </c>
      <c r="L176" s="13">
        <v>0</v>
      </c>
      <c r="M176" s="13">
        <v>0</v>
      </c>
      <c r="N176" s="13">
        <v>119</v>
      </c>
      <c r="O176" s="13">
        <v>811</v>
      </c>
      <c r="P176" s="13">
        <v>5</v>
      </c>
      <c r="Q176" s="13">
        <v>987</v>
      </c>
      <c r="R176" s="14">
        <v>0</v>
      </c>
      <c r="S176" s="13">
        <v>411</v>
      </c>
      <c r="T176" s="13">
        <v>25</v>
      </c>
      <c r="U176" s="13">
        <v>2</v>
      </c>
      <c r="V176" s="13">
        <v>80</v>
      </c>
      <c r="W176" s="13">
        <v>0</v>
      </c>
      <c r="X176" s="13">
        <v>1</v>
      </c>
      <c r="Y176" s="13">
        <v>50</v>
      </c>
      <c r="Z176" s="13">
        <v>569</v>
      </c>
      <c r="AA176" s="14">
        <v>0</v>
      </c>
      <c r="AB176" s="13">
        <v>418</v>
      </c>
      <c r="AC176" s="13">
        <v>73</v>
      </c>
      <c r="AD176" s="13">
        <v>443</v>
      </c>
      <c r="AE176" s="13">
        <v>28</v>
      </c>
      <c r="AF176" s="13">
        <v>3</v>
      </c>
      <c r="AG176" s="13">
        <v>5</v>
      </c>
      <c r="AH176" s="13">
        <v>17</v>
      </c>
      <c r="AI176" s="13">
        <v>987</v>
      </c>
    </row>
    <row r="177" spans="1:35">
      <c r="A177" s="1" t="s">
        <v>275</v>
      </c>
      <c r="B177" s="7">
        <v>63</v>
      </c>
      <c r="C177" s="6">
        <v>1886</v>
      </c>
      <c r="D177" s="6">
        <v>94</v>
      </c>
      <c r="E177" s="6">
        <v>218</v>
      </c>
      <c r="F177" s="6">
        <v>339</v>
      </c>
      <c r="G177" s="6">
        <v>0</v>
      </c>
      <c r="H177" s="6">
        <v>71</v>
      </c>
      <c r="I177" s="6">
        <v>2671</v>
      </c>
      <c r="J177" s="7">
        <v>85</v>
      </c>
      <c r="K177" s="6">
        <v>3167</v>
      </c>
      <c r="L177" s="6">
        <v>48</v>
      </c>
      <c r="M177" s="6">
        <v>694</v>
      </c>
      <c r="N177" s="6">
        <v>337</v>
      </c>
      <c r="O177" s="6">
        <v>0</v>
      </c>
      <c r="P177" s="6">
        <v>0</v>
      </c>
      <c r="Q177" s="6">
        <v>4331</v>
      </c>
      <c r="R177" s="7">
        <v>190</v>
      </c>
      <c r="S177" s="6">
        <v>481</v>
      </c>
      <c r="T177" s="6">
        <v>4</v>
      </c>
      <c r="U177" s="6">
        <v>0</v>
      </c>
      <c r="V177" s="6">
        <v>2</v>
      </c>
      <c r="W177" s="6">
        <v>1353</v>
      </c>
      <c r="X177" s="6">
        <v>11</v>
      </c>
      <c r="Y177" s="6">
        <v>630</v>
      </c>
      <c r="Z177" s="6">
        <v>2671</v>
      </c>
      <c r="AA177" s="7">
        <v>2160</v>
      </c>
      <c r="AB177" s="6">
        <v>804</v>
      </c>
      <c r="AC177" s="6">
        <v>112</v>
      </c>
      <c r="AD177" s="6">
        <v>0</v>
      </c>
      <c r="AE177" s="6">
        <v>2</v>
      </c>
      <c r="AF177" s="6">
        <v>1157</v>
      </c>
      <c r="AG177" s="6">
        <v>11</v>
      </c>
      <c r="AH177" s="6">
        <v>85</v>
      </c>
      <c r="AI177" s="6">
        <v>4331</v>
      </c>
    </row>
    <row r="178" spans="1:35">
      <c r="A178" s="1" t="s">
        <v>278</v>
      </c>
      <c r="B178" s="7">
        <v>124</v>
      </c>
      <c r="C178" s="6">
        <v>662</v>
      </c>
      <c r="D178" s="6">
        <v>0</v>
      </c>
      <c r="E178" s="6">
        <v>0</v>
      </c>
      <c r="F178" s="6">
        <v>1756</v>
      </c>
      <c r="G178" s="6">
        <v>19</v>
      </c>
      <c r="H178" s="6">
        <v>57</v>
      </c>
      <c r="I178" s="6">
        <v>2618</v>
      </c>
      <c r="J178" s="7">
        <v>71</v>
      </c>
      <c r="K178" s="6">
        <v>471</v>
      </c>
      <c r="L178" s="6">
        <v>0</v>
      </c>
      <c r="M178" s="6">
        <v>0</v>
      </c>
      <c r="N178" s="6">
        <v>1384</v>
      </c>
      <c r="O178" s="6">
        <v>13</v>
      </c>
      <c r="P178" s="6">
        <v>0</v>
      </c>
      <c r="Q178" s="6">
        <v>1939</v>
      </c>
      <c r="R178" s="7">
        <v>29</v>
      </c>
      <c r="S178" s="6">
        <v>1616</v>
      </c>
      <c r="T178" s="6">
        <v>1</v>
      </c>
      <c r="U178" s="6">
        <v>0</v>
      </c>
      <c r="V178" s="6">
        <v>53</v>
      </c>
      <c r="W178" s="6">
        <v>759</v>
      </c>
      <c r="X178" s="6">
        <v>0</v>
      </c>
      <c r="Y178" s="6">
        <v>160</v>
      </c>
      <c r="Z178" s="6">
        <v>2618</v>
      </c>
      <c r="AA178" s="7">
        <v>136</v>
      </c>
      <c r="AB178" s="6">
        <v>1203</v>
      </c>
      <c r="AC178" s="6">
        <v>20</v>
      </c>
      <c r="AD178" s="6">
        <v>0</v>
      </c>
      <c r="AE178" s="6">
        <v>1</v>
      </c>
      <c r="AF178" s="6">
        <v>522</v>
      </c>
      <c r="AG178" s="6">
        <v>1</v>
      </c>
      <c r="AH178" s="6">
        <v>56</v>
      </c>
      <c r="AI178" s="6">
        <v>1939</v>
      </c>
    </row>
    <row r="179" spans="1:35">
      <c r="A179" s="1" t="s">
        <v>633</v>
      </c>
      <c r="B179" s="7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7"/>
      <c r="S179" s="6"/>
      <c r="T179" s="6"/>
      <c r="U179" s="6"/>
      <c r="V179" s="6"/>
      <c r="W179" s="6"/>
      <c r="X179" s="6"/>
      <c r="Y179" s="6"/>
      <c r="Z179" s="6"/>
      <c r="AA179" s="7"/>
      <c r="AB179" s="6"/>
      <c r="AC179" s="6"/>
      <c r="AD179" s="6"/>
      <c r="AE179" s="6"/>
      <c r="AF179" s="6"/>
      <c r="AG179" s="6"/>
      <c r="AH179" s="6"/>
      <c r="AI179" s="6"/>
    </row>
    <row r="180" spans="1:35">
      <c r="A180" s="1" t="s">
        <v>281</v>
      </c>
      <c r="B180" s="7">
        <v>5</v>
      </c>
      <c r="C180" s="6">
        <v>144</v>
      </c>
      <c r="D180" s="6">
        <v>0</v>
      </c>
      <c r="E180" s="6">
        <v>5</v>
      </c>
      <c r="F180" s="6">
        <v>1150</v>
      </c>
      <c r="G180" s="6">
        <v>0</v>
      </c>
      <c r="H180" s="6">
        <v>21</v>
      </c>
      <c r="I180" s="6">
        <v>1325</v>
      </c>
      <c r="J180" s="7">
        <v>23</v>
      </c>
      <c r="K180" s="6">
        <v>600</v>
      </c>
      <c r="L180" s="6">
        <v>6</v>
      </c>
      <c r="M180" s="6">
        <v>9</v>
      </c>
      <c r="N180" s="6">
        <v>746</v>
      </c>
      <c r="O180" s="6">
        <v>0</v>
      </c>
      <c r="P180" s="6">
        <v>14</v>
      </c>
      <c r="Q180" s="6">
        <v>1398</v>
      </c>
      <c r="R180" s="7">
        <v>35</v>
      </c>
      <c r="S180" s="6">
        <v>173</v>
      </c>
      <c r="T180" s="6">
        <v>122</v>
      </c>
      <c r="U180" s="6">
        <v>110</v>
      </c>
      <c r="V180" s="6">
        <v>8</v>
      </c>
      <c r="W180" s="6">
        <v>870</v>
      </c>
      <c r="X180" s="6">
        <v>0</v>
      </c>
      <c r="Y180" s="6">
        <v>7</v>
      </c>
      <c r="Z180" s="6">
        <v>1325</v>
      </c>
      <c r="AA180" s="7">
        <v>138</v>
      </c>
      <c r="AB180" s="6">
        <v>259</v>
      </c>
      <c r="AC180" s="6">
        <v>727</v>
      </c>
      <c r="AD180" s="6">
        <v>0</v>
      </c>
      <c r="AE180" s="6">
        <v>4</v>
      </c>
      <c r="AF180" s="6">
        <v>245</v>
      </c>
      <c r="AG180" s="6">
        <v>2</v>
      </c>
      <c r="AH180" s="6">
        <v>23</v>
      </c>
      <c r="AI180" s="6">
        <v>1398</v>
      </c>
    </row>
    <row r="181" spans="1:35">
      <c r="A181" s="1" t="s">
        <v>636</v>
      </c>
      <c r="B181" s="14">
        <v>92</v>
      </c>
      <c r="C181" s="13">
        <v>432</v>
      </c>
      <c r="D181" s="13">
        <v>0</v>
      </c>
      <c r="E181" s="13">
        <v>0</v>
      </c>
      <c r="F181" s="13">
        <v>243</v>
      </c>
      <c r="G181" s="13">
        <v>0</v>
      </c>
      <c r="H181" s="13">
        <v>0</v>
      </c>
      <c r="I181" s="13">
        <v>767</v>
      </c>
      <c r="J181" s="14">
        <v>2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2</v>
      </c>
      <c r="R181" s="14">
        <v>0</v>
      </c>
      <c r="S181" s="13">
        <v>278</v>
      </c>
      <c r="T181" s="13">
        <v>0</v>
      </c>
      <c r="U181" s="13">
        <v>0</v>
      </c>
      <c r="V181" s="13">
        <v>60</v>
      </c>
      <c r="W181" s="13">
        <v>302</v>
      </c>
      <c r="X181" s="13">
        <v>8</v>
      </c>
      <c r="Y181" s="13">
        <v>119</v>
      </c>
      <c r="Z181" s="13">
        <v>767</v>
      </c>
      <c r="AA181" s="14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2</v>
      </c>
      <c r="AI181" s="13">
        <v>2</v>
      </c>
    </row>
    <row r="182" spans="1:35">
      <c r="A182" s="1" t="s">
        <v>637</v>
      </c>
      <c r="B182" s="7"/>
      <c r="C182" s="6"/>
      <c r="D182" s="6"/>
      <c r="E182" s="6"/>
      <c r="F182" s="6"/>
      <c r="G182" s="6"/>
      <c r="H182" s="6"/>
      <c r="I182" s="6"/>
      <c r="J182" s="14">
        <v>4</v>
      </c>
      <c r="K182" s="13">
        <v>270</v>
      </c>
      <c r="L182" s="13">
        <v>0</v>
      </c>
      <c r="M182" s="13">
        <v>0</v>
      </c>
      <c r="N182" s="13">
        <v>302</v>
      </c>
      <c r="O182" s="13">
        <v>166</v>
      </c>
      <c r="P182" s="13">
        <v>0</v>
      </c>
      <c r="Q182" s="13">
        <v>742</v>
      </c>
      <c r="R182" s="7"/>
      <c r="S182" s="6"/>
      <c r="T182" s="6"/>
      <c r="U182" s="6"/>
      <c r="V182" s="6"/>
      <c r="W182" s="6"/>
      <c r="X182" s="6"/>
      <c r="Y182" s="6"/>
      <c r="Z182" s="6"/>
      <c r="AA182" s="14">
        <v>63</v>
      </c>
      <c r="AB182" s="13">
        <v>206</v>
      </c>
      <c r="AC182" s="13">
        <v>142</v>
      </c>
      <c r="AD182" s="13">
        <v>0</v>
      </c>
      <c r="AE182" s="13">
        <v>2</v>
      </c>
      <c r="AF182" s="13">
        <v>312</v>
      </c>
      <c r="AG182" s="13">
        <v>0</v>
      </c>
      <c r="AH182" s="13">
        <v>17</v>
      </c>
      <c r="AI182" s="13">
        <v>742</v>
      </c>
    </row>
    <row r="183" spans="1:35">
      <c r="A183" s="1" t="s">
        <v>285</v>
      </c>
      <c r="B183" s="7">
        <v>12</v>
      </c>
      <c r="C183" s="6">
        <v>777</v>
      </c>
      <c r="D183" s="6">
        <v>0</v>
      </c>
      <c r="E183" s="6">
        <v>4</v>
      </c>
      <c r="F183" s="6">
        <v>653</v>
      </c>
      <c r="G183" s="6">
        <v>0</v>
      </c>
      <c r="H183" s="6">
        <v>0</v>
      </c>
      <c r="I183" s="6">
        <v>1446</v>
      </c>
      <c r="J183" s="7">
        <v>24</v>
      </c>
      <c r="K183" s="6">
        <v>780</v>
      </c>
      <c r="L183" s="6">
        <v>0</v>
      </c>
      <c r="M183" s="6">
        <v>19</v>
      </c>
      <c r="N183" s="6">
        <v>988</v>
      </c>
      <c r="O183" s="6">
        <v>0</v>
      </c>
      <c r="P183" s="6">
        <v>0</v>
      </c>
      <c r="Q183" s="6">
        <v>1811</v>
      </c>
      <c r="R183" s="7">
        <v>77</v>
      </c>
      <c r="S183" s="6">
        <v>218</v>
      </c>
      <c r="T183" s="6">
        <v>0</v>
      </c>
      <c r="U183" s="6">
        <v>0</v>
      </c>
      <c r="V183" s="6">
        <v>19</v>
      </c>
      <c r="W183" s="6">
        <v>1132</v>
      </c>
      <c r="X183" s="6">
        <v>0</v>
      </c>
      <c r="Y183" s="6">
        <v>0</v>
      </c>
      <c r="Z183" s="6">
        <v>1446</v>
      </c>
      <c r="AA183" s="7">
        <v>89</v>
      </c>
      <c r="AB183" s="6">
        <v>398</v>
      </c>
      <c r="AC183" s="6">
        <v>0</v>
      </c>
      <c r="AD183" s="6">
        <v>0</v>
      </c>
      <c r="AE183" s="6">
        <v>17</v>
      </c>
      <c r="AF183" s="6">
        <v>1307</v>
      </c>
      <c r="AG183" s="6">
        <v>0</v>
      </c>
      <c r="AH183" s="6">
        <v>0</v>
      </c>
      <c r="AI183" s="6">
        <v>1811</v>
      </c>
    </row>
    <row r="184" spans="1:35">
      <c r="A184" s="1" t="s">
        <v>640</v>
      </c>
      <c r="B184" s="7"/>
      <c r="C184" s="6"/>
      <c r="D184" s="6"/>
      <c r="E184" s="6"/>
      <c r="F184" s="6"/>
      <c r="G184" s="6"/>
      <c r="H184" s="6"/>
      <c r="I184" s="6"/>
      <c r="J184" s="7">
        <v>8</v>
      </c>
      <c r="K184" s="6">
        <v>384</v>
      </c>
      <c r="L184" s="6">
        <v>0</v>
      </c>
      <c r="M184" s="6">
        <v>0</v>
      </c>
      <c r="N184" s="6">
        <v>352</v>
      </c>
      <c r="O184" s="6">
        <v>183</v>
      </c>
      <c r="P184" s="6">
        <v>0</v>
      </c>
      <c r="Q184" s="6">
        <v>927</v>
      </c>
      <c r="R184" s="7"/>
      <c r="S184" s="6"/>
      <c r="T184" s="6"/>
      <c r="U184" s="6"/>
      <c r="V184" s="6"/>
      <c r="W184" s="6"/>
      <c r="X184" s="6"/>
      <c r="Y184" s="6"/>
      <c r="Z184" s="6"/>
      <c r="AA184" s="7">
        <v>93</v>
      </c>
      <c r="AB184" s="6">
        <v>134</v>
      </c>
      <c r="AC184" s="6">
        <v>0</v>
      </c>
      <c r="AD184" s="6">
        <v>0</v>
      </c>
      <c r="AE184" s="6">
        <v>0</v>
      </c>
      <c r="AF184" s="6">
        <v>691</v>
      </c>
      <c r="AG184" s="6">
        <v>0</v>
      </c>
      <c r="AH184" s="6">
        <v>9</v>
      </c>
      <c r="AI184" s="6">
        <v>927</v>
      </c>
    </row>
    <row r="185" spans="1:35">
      <c r="A185" s="1" t="s">
        <v>641</v>
      </c>
      <c r="B185" s="7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7"/>
      <c r="S185" s="6"/>
      <c r="T185" s="6"/>
      <c r="U185" s="6"/>
      <c r="V185" s="6"/>
      <c r="W185" s="6"/>
      <c r="X185" s="6"/>
      <c r="Y185" s="6"/>
      <c r="Z185" s="6"/>
      <c r="AA185" s="7"/>
      <c r="AB185" s="6"/>
      <c r="AC185" s="6"/>
      <c r="AD185" s="6"/>
      <c r="AE185" s="6"/>
      <c r="AF185" s="6"/>
      <c r="AG185" s="6"/>
      <c r="AH185" s="6"/>
      <c r="AI185" s="6"/>
    </row>
    <row r="186" spans="1:35">
      <c r="A186" s="2" t="s">
        <v>922</v>
      </c>
      <c r="B186" s="14">
        <v>0</v>
      </c>
      <c r="C186" s="13">
        <v>89</v>
      </c>
      <c r="D186" s="13">
        <v>0</v>
      </c>
      <c r="E186" s="13">
        <v>2</v>
      </c>
      <c r="F186" s="13">
        <v>230</v>
      </c>
      <c r="G186" s="13">
        <v>0</v>
      </c>
      <c r="H186" s="13">
        <v>0</v>
      </c>
      <c r="I186" s="13">
        <v>321</v>
      </c>
      <c r="J186" s="14">
        <v>0</v>
      </c>
      <c r="K186" s="13">
        <v>75</v>
      </c>
      <c r="L186" s="13">
        <v>0</v>
      </c>
      <c r="M186" s="13">
        <v>5</v>
      </c>
      <c r="N186" s="13">
        <v>42</v>
      </c>
      <c r="O186" s="13">
        <v>0</v>
      </c>
      <c r="P186" s="13">
        <v>0</v>
      </c>
      <c r="Q186" s="13">
        <v>122</v>
      </c>
      <c r="R186" s="14">
        <v>9</v>
      </c>
      <c r="S186" s="13">
        <v>6</v>
      </c>
      <c r="T186" s="13">
        <v>0</v>
      </c>
      <c r="U186" s="13">
        <v>0</v>
      </c>
      <c r="V186" s="13">
        <v>0</v>
      </c>
      <c r="W186" s="13">
        <v>246</v>
      </c>
      <c r="X186" s="13">
        <v>60</v>
      </c>
      <c r="Y186" s="13">
        <v>0</v>
      </c>
      <c r="Z186" s="13">
        <v>321</v>
      </c>
      <c r="AA186" s="14">
        <v>31</v>
      </c>
      <c r="AB186" s="13">
        <v>0</v>
      </c>
      <c r="AC186" s="13">
        <v>82</v>
      </c>
      <c r="AD186" s="13">
        <v>0</v>
      </c>
      <c r="AE186" s="13">
        <v>0</v>
      </c>
      <c r="AF186" s="13">
        <v>0</v>
      </c>
      <c r="AG186" s="13">
        <v>9</v>
      </c>
      <c r="AH186" s="13">
        <v>0</v>
      </c>
      <c r="AI186" s="13">
        <v>122</v>
      </c>
    </row>
    <row r="187" spans="1:35">
      <c r="A187" s="1" t="s">
        <v>991</v>
      </c>
      <c r="B187" s="14"/>
      <c r="C187" s="13"/>
      <c r="D187" s="13"/>
      <c r="E187" s="13"/>
      <c r="F187" s="13"/>
      <c r="G187" s="13"/>
      <c r="H187" s="13"/>
      <c r="I187" s="13"/>
      <c r="J187" s="14"/>
      <c r="K187" s="13"/>
      <c r="L187" s="13"/>
      <c r="M187" s="13"/>
      <c r="N187" s="13"/>
      <c r="O187" s="13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  <c r="AA187" s="14"/>
      <c r="AB187" s="13"/>
      <c r="AC187" s="13"/>
      <c r="AD187" s="13"/>
      <c r="AE187" s="13"/>
      <c r="AF187" s="13"/>
      <c r="AG187" s="13"/>
      <c r="AH187" s="13"/>
      <c r="AI187" s="13"/>
    </row>
    <row r="188" spans="1:35">
      <c r="A188" s="31" t="s">
        <v>924</v>
      </c>
      <c r="B188" s="14">
        <v>0</v>
      </c>
      <c r="C188" s="13">
        <v>38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38</v>
      </c>
      <c r="J188" s="14">
        <v>0</v>
      </c>
      <c r="K188" s="13">
        <v>207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207</v>
      </c>
      <c r="R188" s="14">
        <v>0</v>
      </c>
      <c r="S188" s="13">
        <v>0</v>
      </c>
      <c r="T188" s="13">
        <v>38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38</v>
      </c>
      <c r="AA188" s="14">
        <v>27</v>
      </c>
      <c r="AB188" s="13">
        <v>0</v>
      </c>
      <c r="AC188" s="13">
        <v>180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207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188"/>
  <sheetViews>
    <sheetView zoomScaleNormal="100" workbookViewId="0">
      <pane ySplit="5" topLeftCell="A6" activePane="bottomLeft" state="frozen"/>
      <selection activeCell="X1" sqref="X1:X1048576"/>
      <selection pane="bottomLeft" activeCell="X1" sqref="X1:X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1"/>
      <c r="B1" s="7" t="s">
        <v>23</v>
      </c>
      <c r="C1" s="6"/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 t="s">
        <v>23</v>
      </c>
      <c r="S1" s="6"/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1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1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1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1"/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1" t="s">
        <v>900</v>
      </c>
      <c r="B6" s="8"/>
      <c r="C6" s="6"/>
      <c r="D6" s="6"/>
      <c r="E6" s="6"/>
      <c r="F6" s="6"/>
      <c r="G6" s="6"/>
      <c r="H6" s="6"/>
      <c r="I6" s="6"/>
      <c r="J6" s="9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10"/>
      <c r="Z6" s="6"/>
      <c r="AA6" s="7"/>
      <c r="AB6" s="6"/>
      <c r="AC6" s="6"/>
      <c r="AD6" s="6"/>
      <c r="AE6" s="6"/>
      <c r="AF6" s="6"/>
      <c r="AG6" s="6"/>
      <c r="AH6" s="10"/>
      <c r="AI6" s="6"/>
    </row>
    <row r="7" spans="1:35" ht="14.4" customHeight="1">
      <c r="A7" s="1" t="s">
        <v>646</v>
      </c>
      <c r="B7" s="14">
        <v>9</v>
      </c>
      <c r="C7" s="13">
        <v>251</v>
      </c>
      <c r="D7" s="13">
        <v>0</v>
      </c>
      <c r="E7" s="13">
        <v>6</v>
      </c>
      <c r="F7" s="13">
        <v>247</v>
      </c>
      <c r="G7" s="13">
        <v>0</v>
      </c>
      <c r="H7" s="13">
        <v>0</v>
      </c>
      <c r="I7" s="13">
        <v>513</v>
      </c>
      <c r="J7" s="14">
        <v>6</v>
      </c>
      <c r="K7" s="13">
        <v>208</v>
      </c>
      <c r="L7" s="13">
        <v>0</v>
      </c>
      <c r="M7" s="13">
        <v>4</v>
      </c>
      <c r="N7" s="13">
        <v>215</v>
      </c>
      <c r="O7" s="13">
        <v>0</v>
      </c>
      <c r="P7" s="13">
        <v>0</v>
      </c>
      <c r="Q7" s="13">
        <v>433</v>
      </c>
      <c r="R7" s="14">
        <v>16</v>
      </c>
      <c r="S7" s="13">
        <v>84</v>
      </c>
      <c r="T7" s="13">
        <v>0</v>
      </c>
      <c r="U7" s="13">
        <v>0</v>
      </c>
      <c r="V7" s="13">
        <v>6</v>
      </c>
      <c r="W7" s="13">
        <v>395</v>
      </c>
      <c r="X7" s="13">
        <v>0</v>
      </c>
      <c r="Y7" s="13">
        <v>12</v>
      </c>
      <c r="Z7" s="13">
        <v>513</v>
      </c>
      <c r="AA7" s="14">
        <v>93</v>
      </c>
      <c r="AB7" s="13">
        <v>108</v>
      </c>
      <c r="AC7" s="13">
        <v>0</v>
      </c>
      <c r="AD7" s="13">
        <v>0</v>
      </c>
      <c r="AE7" s="13">
        <v>7</v>
      </c>
      <c r="AF7" s="13">
        <v>216</v>
      </c>
      <c r="AG7" s="13">
        <v>0</v>
      </c>
      <c r="AH7" s="13">
        <v>9</v>
      </c>
      <c r="AI7" s="13">
        <v>433</v>
      </c>
    </row>
    <row r="8" spans="1:35" ht="14.4" customHeight="1">
      <c r="A8" s="1" t="s">
        <v>32</v>
      </c>
      <c r="B8" s="40">
        <v>0</v>
      </c>
      <c r="C8" s="27">
        <v>65</v>
      </c>
      <c r="D8" s="27">
        <v>0</v>
      </c>
      <c r="E8" s="27">
        <v>0</v>
      </c>
      <c r="F8" s="27">
        <v>106</v>
      </c>
      <c r="G8" s="27">
        <v>0</v>
      </c>
      <c r="H8" s="27">
        <v>0</v>
      </c>
      <c r="I8" s="27">
        <v>171</v>
      </c>
      <c r="J8" s="40">
        <v>2</v>
      </c>
      <c r="K8" s="27">
        <v>293</v>
      </c>
      <c r="L8" s="27">
        <v>1</v>
      </c>
      <c r="M8" s="27">
        <v>0</v>
      </c>
      <c r="N8" s="27">
        <v>139</v>
      </c>
      <c r="O8" s="27">
        <v>0</v>
      </c>
      <c r="P8" s="27">
        <v>0</v>
      </c>
      <c r="Q8" s="27">
        <v>435</v>
      </c>
      <c r="R8" s="40">
        <v>1</v>
      </c>
      <c r="S8" s="27">
        <v>40</v>
      </c>
      <c r="T8" s="27">
        <v>51</v>
      </c>
      <c r="U8" s="27">
        <v>0</v>
      </c>
      <c r="V8" s="27">
        <v>0</v>
      </c>
      <c r="W8" s="27">
        <v>79</v>
      </c>
      <c r="X8" s="27">
        <v>0</v>
      </c>
      <c r="Y8" s="27">
        <v>0</v>
      </c>
      <c r="Z8" s="27">
        <v>171</v>
      </c>
      <c r="AA8" s="40">
        <v>47</v>
      </c>
      <c r="AB8" s="27">
        <v>188</v>
      </c>
      <c r="AC8" s="27">
        <v>36</v>
      </c>
      <c r="AD8" s="27">
        <v>0</v>
      </c>
      <c r="AE8" s="27">
        <v>5</v>
      </c>
      <c r="AF8" s="27">
        <v>153</v>
      </c>
      <c r="AG8" s="27">
        <v>0</v>
      </c>
      <c r="AH8" s="27">
        <v>6</v>
      </c>
      <c r="AI8" s="27">
        <v>435</v>
      </c>
    </row>
    <row r="9" spans="1:35" ht="14.4" customHeight="1">
      <c r="A9" s="1" t="s">
        <v>38</v>
      </c>
      <c r="B9" s="40">
        <v>0</v>
      </c>
      <c r="C9" s="27">
        <v>83</v>
      </c>
      <c r="D9" s="27">
        <v>1</v>
      </c>
      <c r="E9" s="27">
        <v>4</v>
      </c>
      <c r="F9" s="27">
        <v>41</v>
      </c>
      <c r="G9" s="27">
        <v>0</v>
      </c>
      <c r="H9" s="27">
        <v>4</v>
      </c>
      <c r="I9" s="27">
        <v>133</v>
      </c>
      <c r="J9" s="40">
        <v>0</v>
      </c>
      <c r="K9" s="27">
        <v>395</v>
      </c>
      <c r="L9" s="27">
        <v>17</v>
      </c>
      <c r="M9" s="27">
        <v>4</v>
      </c>
      <c r="N9" s="27">
        <v>93</v>
      </c>
      <c r="O9" s="27">
        <v>0</v>
      </c>
      <c r="P9" s="27">
        <v>5</v>
      </c>
      <c r="Q9" s="27">
        <v>514</v>
      </c>
      <c r="R9" s="40">
        <v>0</v>
      </c>
      <c r="S9" s="27">
        <v>0</v>
      </c>
      <c r="T9" s="27">
        <v>133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133</v>
      </c>
      <c r="AA9" s="40">
        <v>0</v>
      </c>
      <c r="AB9" s="27">
        <v>0</v>
      </c>
      <c r="AC9" s="27">
        <v>514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514</v>
      </c>
    </row>
    <row r="10" spans="1:35" ht="14.4" customHeight="1">
      <c r="A10" s="1" t="s">
        <v>42</v>
      </c>
      <c r="B10" s="40">
        <v>0</v>
      </c>
      <c r="C10" s="27">
        <v>0</v>
      </c>
      <c r="D10" s="27">
        <v>0</v>
      </c>
      <c r="E10" s="27">
        <v>0</v>
      </c>
      <c r="F10" s="27">
        <v>221</v>
      </c>
      <c r="G10" s="27">
        <v>50</v>
      </c>
      <c r="H10" s="27">
        <v>0</v>
      </c>
      <c r="I10" s="27">
        <v>271</v>
      </c>
      <c r="J10" s="40">
        <v>8</v>
      </c>
      <c r="K10" s="27">
        <v>0</v>
      </c>
      <c r="L10" s="27">
        <v>0</v>
      </c>
      <c r="M10" s="27">
        <v>0</v>
      </c>
      <c r="N10" s="27">
        <v>152</v>
      </c>
      <c r="O10" s="27">
        <v>52</v>
      </c>
      <c r="P10" s="27">
        <v>0</v>
      </c>
      <c r="Q10" s="27">
        <v>212</v>
      </c>
      <c r="R10" s="40">
        <v>0</v>
      </c>
      <c r="S10" s="27">
        <v>234</v>
      </c>
      <c r="T10" s="27">
        <v>0</v>
      </c>
      <c r="U10" s="27">
        <v>0</v>
      </c>
      <c r="V10" s="27">
        <v>0</v>
      </c>
      <c r="W10" s="27">
        <v>7</v>
      </c>
      <c r="X10" s="27">
        <v>0</v>
      </c>
      <c r="Y10" s="27">
        <v>30</v>
      </c>
      <c r="Z10" s="27">
        <v>271</v>
      </c>
      <c r="AA10" s="40">
        <v>0</v>
      </c>
      <c r="AB10" s="27">
        <v>192</v>
      </c>
      <c r="AC10" s="27">
        <v>0</v>
      </c>
      <c r="AD10" s="27">
        <v>0</v>
      </c>
      <c r="AE10" s="27">
        <v>0</v>
      </c>
      <c r="AF10" s="27">
        <v>9</v>
      </c>
      <c r="AG10" s="27">
        <v>0</v>
      </c>
      <c r="AH10" s="27">
        <v>11</v>
      </c>
      <c r="AI10" s="27">
        <v>212</v>
      </c>
    </row>
    <row r="11" spans="1:35" ht="14.4" customHeight="1">
      <c r="A11" s="1" t="s">
        <v>901</v>
      </c>
      <c r="B11" s="40"/>
      <c r="C11" s="27"/>
      <c r="D11" s="27"/>
      <c r="E11" s="27"/>
      <c r="F11" s="27"/>
      <c r="G11" s="27"/>
      <c r="H11" s="27"/>
      <c r="I11" s="27"/>
      <c r="J11" s="40"/>
      <c r="K11" s="27"/>
      <c r="L11" s="27"/>
      <c r="M11" s="27"/>
      <c r="N11" s="27"/>
      <c r="O11" s="27"/>
      <c r="P11" s="27"/>
      <c r="Q11" s="27"/>
      <c r="R11" s="40"/>
      <c r="S11" s="27"/>
      <c r="T11" s="27"/>
      <c r="U11" s="27"/>
      <c r="V11" s="27"/>
      <c r="W11" s="27"/>
      <c r="X11" s="27"/>
      <c r="Y11" s="27"/>
      <c r="Z11" s="27"/>
      <c r="AA11" s="40"/>
      <c r="AB11" s="27"/>
      <c r="AC11" s="27"/>
      <c r="AD11" s="27"/>
      <c r="AE11" s="27"/>
      <c r="AF11" s="27"/>
      <c r="AG11" s="27"/>
      <c r="AH11" s="27"/>
      <c r="AI11" s="27"/>
    </row>
    <row r="12" spans="1:35" ht="14.4" customHeight="1">
      <c r="A12" s="1" t="s">
        <v>45</v>
      </c>
      <c r="B12" s="40">
        <v>96</v>
      </c>
      <c r="C12" s="27">
        <v>438</v>
      </c>
      <c r="D12" s="27">
        <v>0</v>
      </c>
      <c r="E12" s="27">
        <v>1</v>
      </c>
      <c r="F12" s="27">
        <v>677</v>
      </c>
      <c r="G12" s="27">
        <v>3</v>
      </c>
      <c r="H12" s="27">
        <v>170</v>
      </c>
      <c r="I12" s="27">
        <v>1385</v>
      </c>
      <c r="J12" s="40">
        <v>52</v>
      </c>
      <c r="K12" s="27">
        <v>319</v>
      </c>
      <c r="L12" s="27">
        <v>5</v>
      </c>
      <c r="M12" s="27">
        <v>5</v>
      </c>
      <c r="N12" s="27">
        <v>545</v>
      </c>
      <c r="O12" s="27">
        <v>1</v>
      </c>
      <c r="P12" s="27">
        <v>148</v>
      </c>
      <c r="Q12" s="27">
        <v>1075</v>
      </c>
      <c r="R12" s="40">
        <v>51</v>
      </c>
      <c r="S12" s="27">
        <v>710</v>
      </c>
      <c r="T12" s="27">
        <v>9</v>
      </c>
      <c r="U12" s="27">
        <v>26</v>
      </c>
      <c r="V12" s="27">
        <v>11</v>
      </c>
      <c r="W12" s="27">
        <v>411</v>
      </c>
      <c r="X12" s="27">
        <v>8</v>
      </c>
      <c r="Y12" s="27">
        <v>159</v>
      </c>
      <c r="Z12" s="27">
        <v>1385</v>
      </c>
      <c r="AA12" s="40">
        <v>228</v>
      </c>
      <c r="AB12" s="27">
        <v>440</v>
      </c>
      <c r="AC12" s="27">
        <v>4</v>
      </c>
      <c r="AD12" s="27">
        <v>3</v>
      </c>
      <c r="AE12" s="27">
        <v>0</v>
      </c>
      <c r="AF12" s="27">
        <v>349</v>
      </c>
      <c r="AG12" s="27">
        <v>2</v>
      </c>
      <c r="AH12" s="27">
        <v>49</v>
      </c>
      <c r="AI12" s="27">
        <v>1075</v>
      </c>
    </row>
    <row r="13" spans="1:35" ht="14.4" customHeight="1">
      <c r="A13" s="1" t="s">
        <v>48</v>
      </c>
      <c r="B13" s="40">
        <v>70</v>
      </c>
      <c r="C13" s="27">
        <v>559</v>
      </c>
      <c r="D13" s="27">
        <v>0</v>
      </c>
      <c r="E13" s="27">
        <v>0</v>
      </c>
      <c r="F13" s="27">
        <v>780</v>
      </c>
      <c r="G13" s="27">
        <v>0</v>
      </c>
      <c r="H13" s="27">
        <v>231</v>
      </c>
      <c r="I13" s="27">
        <v>1640</v>
      </c>
      <c r="J13" s="40">
        <v>29</v>
      </c>
      <c r="K13" s="27">
        <v>352</v>
      </c>
      <c r="L13" s="27">
        <v>2</v>
      </c>
      <c r="M13" s="27">
        <v>2</v>
      </c>
      <c r="N13" s="27">
        <v>331</v>
      </c>
      <c r="O13" s="27">
        <v>0</v>
      </c>
      <c r="P13" s="27">
        <v>247</v>
      </c>
      <c r="Q13" s="27">
        <v>963</v>
      </c>
      <c r="R13" s="40">
        <v>79</v>
      </c>
      <c r="S13" s="27">
        <v>744</v>
      </c>
      <c r="T13" s="27">
        <v>6</v>
      </c>
      <c r="U13" s="27">
        <v>0</v>
      </c>
      <c r="V13" s="27">
        <v>8</v>
      </c>
      <c r="W13" s="27">
        <v>523</v>
      </c>
      <c r="X13" s="27">
        <v>206</v>
      </c>
      <c r="Y13" s="27">
        <v>74</v>
      </c>
      <c r="Z13" s="27">
        <v>1640</v>
      </c>
      <c r="AA13" s="40">
        <v>312</v>
      </c>
      <c r="AB13" s="27">
        <v>310</v>
      </c>
      <c r="AC13" s="27">
        <v>8</v>
      </c>
      <c r="AD13" s="27">
        <v>3</v>
      </c>
      <c r="AE13" s="27">
        <v>0</v>
      </c>
      <c r="AF13" s="27">
        <v>155</v>
      </c>
      <c r="AG13" s="27">
        <v>158</v>
      </c>
      <c r="AH13" s="27">
        <v>17</v>
      </c>
      <c r="AI13" s="27">
        <v>963</v>
      </c>
    </row>
    <row r="14" spans="1:35" ht="14.4" customHeight="1">
      <c r="A14" s="1" t="s">
        <v>931</v>
      </c>
      <c r="B14" s="40"/>
      <c r="C14" s="27"/>
      <c r="D14" s="27"/>
      <c r="E14" s="27"/>
      <c r="F14" s="27"/>
      <c r="G14" s="27"/>
      <c r="H14" s="27"/>
      <c r="I14" s="27"/>
      <c r="J14" s="40"/>
      <c r="K14" s="27"/>
      <c r="L14" s="27"/>
      <c r="M14" s="27"/>
      <c r="N14" s="27"/>
      <c r="O14" s="27"/>
      <c r="P14" s="27"/>
      <c r="Q14" s="27"/>
      <c r="R14" s="40"/>
      <c r="S14" s="27"/>
      <c r="T14" s="27"/>
      <c r="U14" s="27"/>
      <c r="V14" s="27"/>
      <c r="W14" s="27"/>
      <c r="X14" s="27"/>
      <c r="Y14" s="27"/>
      <c r="Z14" s="27"/>
      <c r="AA14" s="40"/>
      <c r="AB14" s="27"/>
      <c r="AC14" s="27"/>
      <c r="AD14" s="27"/>
      <c r="AE14" s="27"/>
      <c r="AF14" s="27"/>
      <c r="AG14" s="27"/>
      <c r="AH14" s="27"/>
      <c r="AI14" s="27"/>
    </row>
    <row r="15" spans="1:35" ht="14.4" customHeight="1">
      <c r="A15" s="1" t="s">
        <v>656</v>
      </c>
      <c r="B15" s="14">
        <v>0</v>
      </c>
      <c r="C15" s="13">
        <v>2</v>
      </c>
      <c r="D15" s="13">
        <v>0</v>
      </c>
      <c r="E15" s="13">
        <v>0</v>
      </c>
      <c r="F15" s="13">
        <v>3</v>
      </c>
      <c r="G15" s="13">
        <v>0</v>
      </c>
      <c r="H15" s="13">
        <v>0</v>
      </c>
      <c r="I15" s="13">
        <v>5</v>
      </c>
      <c r="J15" s="14">
        <v>0</v>
      </c>
      <c r="K15" s="13">
        <v>9</v>
      </c>
      <c r="L15" s="13">
        <v>0</v>
      </c>
      <c r="M15" s="13">
        <v>0</v>
      </c>
      <c r="N15" s="13">
        <v>22</v>
      </c>
      <c r="O15" s="13">
        <v>15</v>
      </c>
      <c r="P15" s="13">
        <v>0</v>
      </c>
      <c r="Q15" s="13">
        <v>46</v>
      </c>
      <c r="R15" s="14">
        <v>0</v>
      </c>
      <c r="S15" s="13">
        <v>5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</v>
      </c>
      <c r="AA15" s="14">
        <v>0</v>
      </c>
      <c r="AB15" s="13">
        <v>16</v>
      </c>
      <c r="AC15" s="13">
        <v>0</v>
      </c>
      <c r="AD15" s="13">
        <v>30</v>
      </c>
      <c r="AE15" s="13">
        <v>0</v>
      </c>
      <c r="AF15" s="13">
        <v>0</v>
      </c>
      <c r="AG15" s="13">
        <v>0</v>
      </c>
      <c r="AH15" s="13">
        <v>0</v>
      </c>
      <c r="AI15" s="13">
        <v>46</v>
      </c>
    </row>
    <row r="16" spans="1:35" ht="14.4" customHeight="1">
      <c r="A16" s="1" t="s">
        <v>657</v>
      </c>
      <c r="B16" s="40"/>
      <c r="C16" s="27"/>
      <c r="D16" s="27"/>
      <c r="E16" s="27"/>
      <c r="F16" s="27"/>
      <c r="G16" s="27"/>
      <c r="H16" s="27"/>
      <c r="I16" s="27"/>
      <c r="J16" s="40"/>
      <c r="K16" s="27"/>
      <c r="L16" s="27"/>
      <c r="M16" s="27"/>
      <c r="N16" s="27"/>
      <c r="O16" s="27"/>
      <c r="P16" s="27"/>
      <c r="Q16" s="27"/>
      <c r="R16" s="40"/>
      <c r="S16" s="27"/>
      <c r="T16" s="27"/>
      <c r="U16" s="27"/>
      <c r="V16" s="27"/>
      <c r="W16" s="27"/>
      <c r="X16" s="27"/>
      <c r="Y16" s="27"/>
      <c r="Z16" s="27"/>
      <c r="AA16" s="40"/>
      <c r="AB16" s="27"/>
      <c r="AC16" s="27"/>
      <c r="AD16" s="27"/>
      <c r="AE16" s="27"/>
      <c r="AF16" s="27"/>
      <c r="AG16" s="27"/>
      <c r="AH16" s="27"/>
      <c r="AI16" s="27"/>
    </row>
    <row r="17" spans="1:35" ht="14.4" customHeight="1">
      <c r="A17" s="1" t="s">
        <v>52</v>
      </c>
      <c r="B17" s="40">
        <v>0</v>
      </c>
      <c r="C17" s="27">
        <v>40</v>
      </c>
      <c r="D17" s="27">
        <v>0</v>
      </c>
      <c r="E17" s="27">
        <v>3</v>
      </c>
      <c r="F17" s="27">
        <v>110</v>
      </c>
      <c r="G17" s="27">
        <v>0</v>
      </c>
      <c r="H17" s="27">
        <v>1</v>
      </c>
      <c r="I17" s="27">
        <v>154</v>
      </c>
      <c r="J17" s="40">
        <v>4</v>
      </c>
      <c r="K17" s="27">
        <v>312</v>
      </c>
      <c r="L17" s="27">
        <v>36</v>
      </c>
      <c r="M17" s="27">
        <v>3</v>
      </c>
      <c r="N17" s="27">
        <v>189</v>
      </c>
      <c r="O17" s="27">
        <v>0</v>
      </c>
      <c r="P17" s="27">
        <v>0</v>
      </c>
      <c r="Q17" s="27">
        <v>544</v>
      </c>
      <c r="R17" s="40">
        <v>2</v>
      </c>
      <c r="S17" s="27">
        <v>0</v>
      </c>
      <c r="T17" s="27">
        <v>15</v>
      </c>
      <c r="U17" s="27">
        <v>0</v>
      </c>
      <c r="V17" s="27">
        <v>2</v>
      </c>
      <c r="W17" s="27">
        <v>132</v>
      </c>
      <c r="X17" s="27">
        <v>1</v>
      </c>
      <c r="Y17" s="27">
        <v>2</v>
      </c>
      <c r="Z17" s="27">
        <v>154</v>
      </c>
      <c r="AA17" s="40">
        <v>57</v>
      </c>
      <c r="AB17" s="27">
        <v>24</v>
      </c>
      <c r="AC17" s="27">
        <v>121</v>
      </c>
      <c r="AD17" s="27">
        <v>0</v>
      </c>
      <c r="AE17" s="27">
        <v>21</v>
      </c>
      <c r="AF17" s="27">
        <v>306</v>
      </c>
      <c r="AG17" s="27">
        <v>3</v>
      </c>
      <c r="AH17" s="27">
        <v>12</v>
      </c>
      <c r="AI17" s="27">
        <v>544</v>
      </c>
    </row>
    <row r="18" spans="1:35" ht="14.4" customHeight="1">
      <c r="A18" s="1" t="s">
        <v>902</v>
      </c>
      <c r="B18" s="14">
        <v>0</v>
      </c>
      <c r="C18" s="13">
        <v>15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15</v>
      </c>
      <c r="J18" s="14">
        <v>0</v>
      </c>
      <c r="K18" s="13">
        <v>30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30</v>
      </c>
      <c r="R18" s="14">
        <v>0</v>
      </c>
      <c r="S18" s="13">
        <v>0</v>
      </c>
      <c r="T18" s="13">
        <v>0</v>
      </c>
      <c r="U18" s="13">
        <v>0</v>
      </c>
      <c r="V18" s="13">
        <v>5</v>
      </c>
      <c r="W18" s="13">
        <v>10</v>
      </c>
      <c r="X18" s="13">
        <v>0</v>
      </c>
      <c r="Y18" s="13">
        <v>0</v>
      </c>
      <c r="Z18" s="13">
        <v>15</v>
      </c>
      <c r="AA18" s="14">
        <v>7</v>
      </c>
      <c r="AB18" s="13">
        <v>0</v>
      </c>
      <c r="AC18" s="13">
        <v>0</v>
      </c>
      <c r="AD18" s="13">
        <v>0</v>
      </c>
      <c r="AE18" s="13">
        <v>0</v>
      </c>
      <c r="AF18" s="13">
        <v>23</v>
      </c>
      <c r="AG18" s="13">
        <v>0</v>
      </c>
      <c r="AH18" s="13">
        <v>0</v>
      </c>
      <c r="AI18" s="13">
        <v>30</v>
      </c>
    </row>
    <row r="19" spans="1:35" ht="14.4" customHeight="1">
      <c r="A19" s="1" t="s">
        <v>660</v>
      </c>
      <c r="B19" s="14"/>
      <c r="C19" s="6"/>
      <c r="D19" s="6"/>
      <c r="E19" s="6"/>
      <c r="F19" s="6"/>
      <c r="G19" s="6"/>
      <c r="H19" s="6"/>
      <c r="I19" s="6"/>
      <c r="J19" s="7"/>
      <c r="K19" s="27"/>
      <c r="L19" s="27"/>
      <c r="M19" s="27"/>
      <c r="N19" s="27"/>
      <c r="O19" s="27"/>
      <c r="P19" s="27"/>
      <c r="Q19" s="27"/>
      <c r="R19" s="14"/>
      <c r="S19" s="6"/>
      <c r="T19" s="6"/>
      <c r="U19" s="6"/>
      <c r="V19" s="6"/>
      <c r="W19" s="6"/>
      <c r="X19" s="6"/>
      <c r="Y19" s="6"/>
      <c r="Z19" s="6"/>
      <c r="AA19" s="7"/>
      <c r="AB19" s="27"/>
      <c r="AC19" s="27"/>
      <c r="AD19" s="27"/>
      <c r="AE19" s="27"/>
      <c r="AF19" s="27"/>
      <c r="AG19" s="27"/>
      <c r="AH19" s="27"/>
      <c r="AI19" s="27"/>
    </row>
    <row r="20" spans="1:35" ht="14.4" customHeight="1">
      <c r="A20" s="1" t="s">
        <v>56</v>
      </c>
      <c r="B20" s="40">
        <v>41</v>
      </c>
      <c r="C20" s="27">
        <v>390</v>
      </c>
      <c r="D20" s="27">
        <v>0</v>
      </c>
      <c r="E20" s="27">
        <v>27</v>
      </c>
      <c r="F20" s="27">
        <v>1800</v>
      </c>
      <c r="G20" s="27">
        <v>159</v>
      </c>
      <c r="H20" s="27">
        <v>8</v>
      </c>
      <c r="I20" s="27">
        <v>2425</v>
      </c>
      <c r="J20" s="40">
        <v>77</v>
      </c>
      <c r="K20" s="27">
        <v>281</v>
      </c>
      <c r="L20" s="27">
        <v>8</v>
      </c>
      <c r="M20" s="27">
        <v>8</v>
      </c>
      <c r="N20" s="27">
        <v>642</v>
      </c>
      <c r="O20" s="27">
        <v>939</v>
      </c>
      <c r="P20" s="27">
        <v>9</v>
      </c>
      <c r="Q20" s="27">
        <v>1964</v>
      </c>
      <c r="R20" s="40">
        <v>18</v>
      </c>
      <c r="S20" s="27">
        <v>232</v>
      </c>
      <c r="T20" s="27">
        <v>0</v>
      </c>
      <c r="U20" s="27">
        <v>35</v>
      </c>
      <c r="V20" s="27">
        <v>7</v>
      </c>
      <c r="W20" s="27">
        <v>2100</v>
      </c>
      <c r="X20" s="27">
        <v>1</v>
      </c>
      <c r="Y20" s="27">
        <v>32</v>
      </c>
      <c r="Z20" s="27">
        <v>2425</v>
      </c>
      <c r="AA20" s="40">
        <v>479</v>
      </c>
      <c r="AB20" s="27">
        <v>648</v>
      </c>
      <c r="AC20" s="27">
        <v>30</v>
      </c>
      <c r="AD20" s="27">
        <v>14</v>
      </c>
      <c r="AE20" s="27">
        <v>15</v>
      </c>
      <c r="AF20" s="27">
        <v>696</v>
      </c>
      <c r="AG20" s="27">
        <v>0</v>
      </c>
      <c r="AH20" s="27">
        <v>82</v>
      </c>
      <c r="AI20" s="27">
        <v>1964</v>
      </c>
    </row>
    <row r="21" spans="1:35" ht="14.4" customHeight="1">
      <c r="A21" s="1" t="s">
        <v>661</v>
      </c>
      <c r="B21" s="14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>
        <v>150</v>
      </c>
      <c r="K21" s="13">
        <v>65</v>
      </c>
      <c r="L21" s="13">
        <v>0</v>
      </c>
      <c r="M21" s="13">
        <v>0</v>
      </c>
      <c r="N21" s="13">
        <v>82</v>
      </c>
      <c r="O21" s="13">
        <v>350</v>
      </c>
      <c r="P21" s="13">
        <v>23</v>
      </c>
      <c r="Q21" s="13">
        <v>670</v>
      </c>
      <c r="R21" s="40"/>
      <c r="S21" s="27"/>
      <c r="T21" s="27"/>
      <c r="U21" s="27"/>
      <c r="V21" s="27"/>
      <c r="W21" s="27"/>
      <c r="X21" s="27"/>
      <c r="Y21" s="27"/>
      <c r="Z21" s="27"/>
      <c r="AA21" s="14">
        <v>2</v>
      </c>
      <c r="AB21" s="13">
        <v>499</v>
      </c>
      <c r="AC21" s="13">
        <v>14</v>
      </c>
      <c r="AD21" s="13">
        <v>0</v>
      </c>
      <c r="AE21" s="13">
        <v>7</v>
      </c>
      <c r="AF21" s="13">
        <v>2</v>
      </c>
      <c r="AG21" s="13">
        <v>0</v>
      </c>
      <c r="AH21" s="13">
        <v>146</v>
      </c>
      <c r="AI21" s="13">
        <v>670</v>
      </c>
    </row>
    <row r="22" spans="1:35" ht="14.4" customHeight="1">
      <c r="A22" s="1" t="s">
        <v>903</v>
      </c>
      <c r="B22" s="40"/>
      <c r="C22" s="27"/>
      <c r="D22" s="27"/>
      <c r="E22" s="27"/>
      <c r="F22" s="27"/>
      <c r="G22" s="27"/>
      <c r="H22" s="27"/>
      <c r="I22" s="27"/>
      <c r="J22" s="40"/>
      <c r="K22" s="27"/>
      <c r="L22" s="27"/>
      <c r="M22" s="27"/>
      <c r="N22" s="27"/>
      <c r="O22" s="27"/>
      <c r="P22" s="27"/>
      <c r="Q22" s="27"/>
      <c r="R22" s="40"/>
      <c r="S22" s="27"/>
      <c r="T22" s="27"/>
      <c r="U22" s="27"/>
      <c r="V22" s="27"/>
      <c r="W22" s="27"/>
      <c r="X22" s="27"/>
      <c r="Y22" s="27"/>
      <c r="Z22" s="27"/>
      <c r="AA22" s="40"/>
      <c r="AB22" s="27"/>
      <c r="AC22" s="27"/>
      <c r="AD22" s="27"/>
      <c r="AE22" s="27"/>
      <c r="AF22" s="27"/>
      <c r="AG22" s="27"/>
      <c r="AH22" s="27"/>
      <c r="AI22" s="27"/>
    </row>
    <row r="23" spans="1:35" ht="14.4" customHeight="1">
      <c r="A23" s="1" t="s">
        <v>664</v>
      </c>
      <c r="B23" s="14">
        <v>2</v>
      </c>
      <c r="C23" s="13">
        <v>149</v>
      </c>
      <c r="D23" s="13">
        <v>7</v>
      </c>
      <c r="E23" s="13">
        <v>1</v>
      </c>
      <c r="F23" s="13">
        <v>108</v>
      </c>
      <c r="G23" s="13">
        <v>0</v>
      </c>
      <c r="H23" s="13">
        <v>0</v>
      </c>
      <c r="I23" s="13">
        <v>267</v>
      </c>
      <c r="J23" s="14">
        <v>2</v>
      </c>
      <c r="K23" s="13">
        <v>70</v>
      </c>
      <c r="L23" s="13">
        <v>5</v>
      </c>
      <c r="M23" s="13">
        <v>1</v>
      </c>
      <c r="N23" s="13">
        <v>32</v>
      </c>
      <c r="O23" s="13">
        <v>0</v>
      </c>
      <c r="P23" s="13">
        <v>0</v>
      </c>
      <c r="Q23" s="13">
        <v>110</v>
      </c>
      <c r="R23" s="14">
        <v>2</v>
      </c>
      <c r="S23" s="13">
        <v>43</v>
      </c>
      <c r="T23" s="13">
        <v>0</v>
      </c>
      <c r="U23" s="13">
        <v>0</v>
      </c>
      <c r="V23" s="13">
        <v>3</v>
      </c>
      <c r="W23" s="13">
        <v>216</v>
      </c>
      <c r="X23" s="13">
        <v>1</v>
      </c>
      <c r="Y23" s="13">
        <v>2</v>
      </c>
      <c r="Z23" s="13">
        <v>267</v>
      </c>
      <c r="AA23" s="14">
        <v>32</v>
      </c>
      <c r="AB23" s="13">
        <v>25</v>
      </c>
      <c r="AC23" s="13">
        <v>0</v>
      </c>
      <c r="AD23" s="13">
        <v>0</v>
      </c>
      <c r="AE23" s="13">
        <v>0</v>
      </c>
      <c r="AF23" s="13">
        <v>51</v>
      </c>
      <c r="AG23" s="13">
        <v>0</v>
      </c>
      <c r="AH23" s="13">
        <v>2</v>
      </c>
      <c r="AI23" s="13">
        <v>110</v>
      </c>
    </row>
    <row r="24" spans="1:35" ht="14.4" customHeight="1">
      <c r="A24" s="1" t="s">
        <v>61</v>
      </c>
      <c r="B24" s="40">
        <v>87</v>
      </c>
      <c r="C24" s="27">
        <v>605</v>
      </c>
      <c r="D24" s="27">
        <v>2</v>
      </c>
      <c r="E24" s="27">
        <v>33</v>
      </c>
      <c r="F24" s="27">
        <v>573</v>
      </c>
      <c r="G24" s="27">
        <v>0</v>
      </c>
      <c r="H24" s="27">
        <v>0</v>
      </c>
      <c r="I24" s="27">
        <v>1300</v>
      </c>
      <c r="J24" s="40">
        <v>78</v>
      </c>
      <c r="K24" s="27">
        <v>840</v>
      </c>
      <c r="L24" s="27">
        <v>17</v>
      </c>
      <c r="M24" s="27">
        <v>26</v>
      </c>
      <c r="N24" s="27">
        <v>516</v>
      </c>
      <c r="O24" s="27">
        <v>0</v>
      </c>
      <c r="P24" s="27">
        <v>0</v>
      </c>
      <c r="Q24" s="27">
        <v>1477</v>
      </c>
      <c r="R24" s="40">
        <v>18</v>
      </c>
      <c r="S24" s="27">
        <v>116</v>
      </c>
      <c r="T24" s="27">
        <v>0</v>
      </c>
      <c r="U24" s="27">
        <v>0</v>
      </c>
      <c r="V24" s="27">
        <v>37</v>
      </c>
      <c r="W24" s="27">
        <v>1043</v>
      </c>
      <c r="X24" s="27">
        <v>0</v>
      </c>
      <c r="Y24" s="27">
        <v>86</v>
      </c>
      <c r="Z24" s="27">
        <v>1300</v>
      </c>
      <c r="AA24" s="40">
        <v>119</v>
      </c>
      <c r="AB24" s="27">
        <v>511</v>
      </c>
      <c r="AC24" s="27">
        <v>0</v>
      </c>
      <c r="AD24" s="27">
        <v>0</v>
      </c>
      <c r="AE24" s="27">
        <v>17</v>
      </c>
      <c r="AF24" s="27">
        <v>753</v>
      </c>
      <c r="AG24" s="27">
        <v>0</v>
      </c>
      <c r="AH24" s="27">
        <v>77</v>
      </c>
      <c r="AI24" s="27">
        <v>1477</v>
      </c>
    </row>
    <row r="25" spans="1:35" ht="14.4" customHeight="1">
      <c r="A25" s="1" t="s">
        <v>668</v>
      </c>
      <c r="B25" s="14">
        <v>3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5</v>
      </c>
      <c r="J25" s="14">
        <v>6</v>
      </c>
      <c r="K25" s="13">
        <v>9</v>
      </c>
      <c r="L25" s="13">
        <v>0</v>
      </c>
      <c r="M25" s="13">
        <v>0</v>
      </c>
      <c r="N25" s="13">
        <v>11</v>
      </c>
      <c r="O25" s="13">
        <v>0</v>
      </c>
      <c r="P25" s="13">
        <v>0</v>
      </c>
      <c r="Q25" s="13">
        <v>26</v>
      </c>
      <c r="R25" s="14">
        <v>0</v>
      </c>
      <c r="S25" s="13">
        <v>5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5</v>
      </c>
      <c r="AA25" s="14">
        <v>0</v>
      </c>
      <c r="AB25" s="13">
        <v>22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4</v>
      </c>
      <c r="AI25" s="13">
        <v>26</v>
      </c>
    </row>
    <row r="26" spans="1:35" ht="14.4" customHeight="1">
      <c r="A26" s="1" t="s">
        <v>671</v>
      </c>
      <c r="B26" s="14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  <c r="K26" s="13">
        <v>5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5</v>
      </c>
      <c r="R26" s="14"/>
      <c r="S26" s="13"/>
      <c r="T26" s="13"/>
      <c r="U26" s="13"/>
      <c r="V26" s="13"/>
      <c r="W26" s="13"/>
      <c r="X26" s="13"/>
      <c r="Y26" s="13"/>
      <c r="Z26" s="13"/>
      <c r="AA26" s="14">
        <v>5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5</v>
      </c>
    </row>
    <row r="27" spans="1:35" ht="14.4" customHeight="1">
      <c r="A27" s="1" t="s">
        <v>64</v>
      </c>
      <c r="B27" s="14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40">
        <v>64</v>
      </c>
      <c r="K27" s="27">
        <v>829</v>
      </c>
      <c r="L27" s="27">
        <v>0</v>
      </c>
      <c r="M27" s="27">
        <v>23</v>
      </c>
      <c r="N27" s="27">
        <v>163</v>
      </c>
      <c r="O27" s="27">
        <v>0</v>
      </c>
      <c r="P27" s="27">
        <v>0</v>
      </c>
      <c r="Q27" s="27">
        <v>1079</v>
      </c>
      <c r="R27" s="7"/>
      <c r="S27" s="6"/>
      <c r="T27" s="6"/>
      <c r="U27" s="6"/>
      <c r="V27" s="6"/>
      <c r="W27" s="6"/>
      <c r="X27" s="6"/>
      <c r="Y27" s="6"/>
      <c r="Z27" s="6"/>
      <c r="AA27" s="40">
        <v>260</v>
      </c>
      <c r="AB27" s="27">
        <v>5</v>
      </c>
      <c r="AC27" s="27">
        <v>199</v>
      </c>
      <c r="AD27" s="27">
        <v>0</v>
      </c>
      <c r="AE27" s="27">
        <v>0</v>
      </c>
      <c r="AF27" s="27">
        <v>551</v>
      </c>
      <c r="AG27" s="27">
        <v>0</v>
      </c>
      <c r="AH27" s="27">
        <v>64</v>
      </c>
      <c r="AI27" s="27">
        <v>1079</v>
      </c>
    </row>
    <row r="28" spans="1:35" ht="14.4" customHeight="1">
      <c r="A28" s="1" t="s">
        <v>69</v>
      </c>
      <c r="B28" s="40">
        <v>1</v>
      </c>
      <c r="C28" s="27">
        <v>151</v>
      </c>
      <c r="D28" s="27">
        <v>0</v>
      </c>
      <c r="E28" s="27">
        <v>8</v>
      </c>
      <c r="F28" s="27">
        <v>737</v>
      </c>
      <c r="G28" s="27">
        <v>0</v>
      </c>
      <c r="H28" s="27">
        <v>0</v>
      </c>
      <c r="I28" s="27">
        <v>897</v>
      </c>
      <c r="J28" s="40">
        <v>18</v>
      </c>
      <c r="K28" s="27">
        <v>457</v>
      </c>
      <c r="L28" s="27">
        <v>0</v>
      </c>
      <c r="M28" s="27">
        <v>4</v>
      </c>
      <c r="N28" s="27">
        <v>1068</v>
      </c>
      <c r="O28" s="27">
        <v>0</v>
      </c>
      <c r="P28" s="27">
        <v>0</v>
      </c>
      <c r="Q28" s="27">
        <v>1547</v>
      </c>
      <c r="R28" s="40">
        <v>24</v>
      </c>
      <c r="S28" s="27">
        <v>50</v>
      </c>
      <c r="T28" s="27">
        <v>37</v>
      </c>
      <c r="U28" s="27">
        <v>25</v>
      </c>
      <c r="V28" s="27">
        <v>0</v>
      </c>
      <c r="W28" s="27">
        <v>760</v>
      </c>
      <c r="X28" s="27">
        <v>0</v>
      </c>
      <c r="Y28" s="27">
        <v>1</v>
      </c>
      <c r="Z28" s="27">
        <v>897</v>
      </c>
      <c r="AA28" s="40">
        <v>76</v>
      </c>
      <c r="AB28" s="27">
        <v>133</v>
      </c>
      <c r="AC28" s="27">
        <v>47</v>
      </c>
      <c r="AD28" s="27">
        <v>402</v>
      </c>
      <c r="AE28" s="27">
        <v>4</v>
      </c>
      <c r="AF28" s="27">
        <v>867</v>
      </c>
      <c r="AG28" s="27">
        <v>0</v>
      </c>
      <c r="AH28" s="27">
        <v>18</v>
      </c>
      <c r="AI28" s="27">
        <v>1547</v>
      </c>
    </row>
    <row r="29" spans="1:35" ht="14.4" customHeight="1">
      <c r="A29" s="1" t="s">
        <v>673</v>
      </c>
      <c r="B29" s="14">
        <v>0</v>
      </c>
      <c r="C29" s="13">
        <v>44</v>
      </c>
      <c r="D29" s="13">
        <v>0</v>
      </c>
      <c r="E29" s="13">
        <v>9</v>
      </c>
      <c r="F29" s="13">
        <v>54</v>
      </c>
      <c r="G29" s="13">
        <v>0</v>
      </c>
      <c r="H29" s="13">
        <v>0</v>
      </c>
      <c r="I29" s="13">
        <v>107</v>
      </c>
      <c r="J29" s="14">
        <v>8</v>
      </c>
      <c r="K29" s="13">
        <v>230</v>
      </c>
      <c r="L29" s="13">
        <v>0</v>
      </c>
      <c r="M29" s="13">
        <v>26</v>
      </c>
      <c r="N29" s="13">
        <v>71</v>
      </c>
      <c r="O29" s="13">
        <v>0</v>
      </c>
      <c r="P29" s="13">
        <v>0</v>
      </c>
      <c r="Q29" s="13">
        <v>335</v>
      </c>
      <c r="R29" s="14">
        <v>1</v>
      </c>
      <c r="S29" s="13">
        <v>0</v>
      </c>
      <c r="T29" s="13">
        <v>0</v>
      </c>
      <c r="U29" s="13">
        <v>0</v>
      </c>
      <c r="V29" s="13">
        <v>0</v>
      </c>
      <c r="W29" s="13">
        <v>106</v>
      </c>
      <c r="X29" s="13">
        <v>0</v>
      </c>
      <c r="Y29" s="13">
        <v>0</v>
      </c>
      <c r="Z29" s="13">
        <v>107</v>
      </c>
      <c r="AA29" s="14">
        <v>14</v>
      </c>
      <c r="AB29" s="13">
        <v>0</v>
      </c>
      <c r="AC29" s="13">
        <v>30</v>
      </c>
      <c r="AD29" s="13">
        <v>0</v>
      </c>
      <c r="AE29" s="13">
        <v>0</v>
      </c>
      <c r="AF29" s="13">
        <v>291</v>
      </c>
      <c r="AG29" s="13">
        <v>0</v>
      </c>
      <c r="AH29" s="13">
        <v>0</v>
      </c>
      <c r="AI29" s="13">
        <v>335</v>
      </c>
    </row>
    <row r="30" spans="1:35" ht="14.4" customHeight="1">
      <c r="A30" s="1" t="s">
        <v>904</v>
      </c>
      <c r="B30" s="14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3"/>
      <c r="R30" s="14"/>
      <c r="S30" s="13"/>
      <c r="T30" s="13"/>
      <c r="U30" s="13"/>
      <c r="V30" s="13"/>
      <c r="W30" s="13"/>
      <c r="X30" s="13"/>
      <c r="Y30" s="13"/>
      <c r="Z30" s="13"/>
      <c r="AA30" s="14"/>
      <c r="AB30" s="13"/>
      <c r="AC30" s="13"/>
      <c r="AD30" s="13"/>
      <c r="AE30" s="13"/>
      <c r="AF30" s="13"/>
      <c r="AG30" s="13"/>
      <c r="AH30" s="13"/>
      <c r="AI30" s="13"/>
    </row>
    <row r="31" spans="1:35" ht="14.4" customHeight="1">
      <c r="A31" s="1" t="s">
        <v>74</v>
      </c>
      <c r="B31" s="40">
        <v>0</v>
      </c>
      <c r="C31" s="27">
        <v>229</v>
      </c>
      <c r="D31" s="27">
        <v>1</v>
      </c>
      <c r="E31" s="27">
        <v>11</v>
      </c>
      <c r="F31" s="27">
        <v>639</v>
      </c>
      <c r="G31" s="27">
        <v>0</v>
      </c>
      <c r="H31" s="27">
        <v>0</v>
      </c>
      <c r="I31" s="27">
        <v>880</v>
      </c>
      <c r="J31" s="40">
        <v>22</v>
      </c>
      <c r="K31" s="27">
        <v>652</v>
      </c>
      <c r="L31" s="27">
        <v>11</v>
      </c>
      <c r="M31" s="27">
        <v>6</v>
      </c>
      <c r="N31" s="27">
        <v>632</v>
      </c>
      <c r="O31" s="27">
        <v>0</v>
      </c>
      <c r="P31" s="27">
        <v>8</v>
      </c>
      <c r="Q31" s="27">
        <v>1331</v>
      </c>
      <c r="R31" s="40">
        <v>2</v>
      </c>
      <c r="S31" s="27">
        <v>0</v>
      </c>
      <c r="T31" s="27">
        <v>296</v>
      </c>
      <c r="U31" s="27">
        <v>0</v>
      </c>
      <c r="V31" s="27">
        <v>17</v>
      </c>
      <c r="W31" s="27">
        <v>564</v>
      </c>
      <c r="X31" s="27">
        <v>0</v>
      </c>
      <c r="Y31" s="27">
        <v>1</v>
      </c>
      <c r="Z31" s="27">
        <v>880</v>
      </c>
      <c r="AA31" s="40">
        <v>130</v>
      </c>
      <c r="AB31" s="27">
        <v>0</v>
      </c>
      <c r="AC31" s="27">
        <v>737</v>
      </c>
      <c r="AD31" s="27">
        <v>0</v>
      </c>
      <c r="AE31" s="27">
        <v>7</v>
      </c>
      <c r="AF31" s="27">
        <v>443</v>
      </c>
      <c r="AG31" s="27">
        <v>0</v>
      </c>
      <c r="AH31" s="27">
        <v>14</v>
      </c>
      <c r="AI31" s="27">
        <v>1331</v>
      </c>
    </row>
    <row r="32" spans="1:35" ht="14.4" customHeight="1">
      <c r="A32" s="1" t="s">
        <v>675</v>
      </c>
      <c r="B32" s="14">
        <v>147</v>
      </c>
      <c r="C32" s="13">
        <v>16</v>
      </c>
      <c r="D32" s="13">
        <v>0</v>
      </c>
      <c r="E32" s="13">
        <v>0</v>
      </c>
      <c r="F32" s="13">
        <v>13</v>
      </c>
      <c r="G32" s="13">
        <v>7</v>
      </c>
      <c r="H32" s="13">
        <v>0</v>
      </c>
      <c r="I32" s="13">
        <v>183</v>
      </c>
      <c r="J32" s="14">
        <v>72</v>
      </c>
      <c r="K32" s="13">
        <v>17</v>
      </c>
      <c r="L32" s="13">
        <v>0</v>
      </c>
      <c r="M32" s="13">
        <v>0</v>
      </c>
      <c r="N32" s="13">
        <v>14</v>
      </c>
      <c r="O32" s="13">
        <v>8</v>
      </c>
      <c r="P32" s="13">
        <v>0</v>
      </c>
      <c r="Q32" s="13">
        <v>111</v>
      </c>
      <c r="R32" s="14">
        <v>0</v>
      </c>
      <c r="S32" s="13">
        <v>25</v>
      </c>
      <c r="T32" s="13">
        <v>16</v>
      </c>
      <c r="U32" s="13">
        <v>0</v>
      </c>
      <c r="V32" s="13">
        <v>5</v>
      </c>
      <c r="W32" s="13">
        <v>12</v>
      </c>
      <c r="X32" s="13">
        <v>0</v>
      </c>
      <c r="Y32" s="13">
        <v>125</v>
      </c>
      <c r="Z32" s="13">
        <v>183</v>
      </c>
      <c r="AA32" s="14">
        <v>1</v>
      </c>
      <c r="AB32" s="13">
        <v>35</v>
      </c>
      <c r="AC32" s="13">
        <v>4</v>
      </c>
      <c r="AD32" s="13">
        <v>6</v>
      </c>
      <c r="AE32" s="13">
        <v>1</v>
      </c>
      <c r="AF32" s="13">
        <v>6</v>
      </c>
      <c r="AG32" s="13">
        <v>0</v>
      </c>
      <c r="AH32" s="13">
        <v>58</v>
      </c>
      <c r="AI32" s="13">
        <v>111</v>
      </c>
    </row>
    <row r="33" spans="1:35" ht="14.4" customHeight="1">
      <c r="A33" s="1" t="s">
        <v>79</v>
      </c>
      <c r="B33" s="40">
        <v>5</v>
      </c>
      <c r="C33" s="27">
        <v>83</v>
      </c>
      <c r="D33" s="27">
        <v>0</v>
      </c>
      <c r="E33" s="27">
        <v>3</v>
      </c>
      <c r="F33" s="27">
        <v>579</v>
      </c>
      <c r="G33" s="27">
        <v>0</v>
      </c>
      <c r="H33" s="27">
        <v>0</v>
      </c>
      <c r="I33" s="27">
        <v>670</v>
      </c>
      <c r="J33" s="40">
        <v>18</v>
      </c>
      <c r="K33" s="27">
        <v>507</v>
      </c>
      <c r="L33" s="27">
        <v>0</v>
      </c>
      <c r="M33" s="27">
        <v>3</v>
      </c>
      <c r="N33" s="27">
        <v>343</v>
      </c>
      <c r="O33" s="27">
        <v>0</v>
      </c>
      <c r="P33" s="27">
        <v>0</v>
      </c>
      <c r="Q33" s="27">
        <v>871</v>
      </c>
      <c r="R33" s="40">
        <v>6</v>
      </c>
      <c r="S33" s="27">
        <v>43</v>
      </c>
      <c r="T33" s="27">
        <v>0</v>
      </c>
      <c r="U33" s="27">
        <v>0</v>
      </c>
      <c r="V33" s="27">
        <v>7</v>
      </c>
      <c r="W33" s="27">
        <v>274</v>
      </c>
      <c r="X33" s="27">
        <v>1</v>
      </c>
      <c r="Y33" s="27">
        <v>16</v>
      </c>
      <c r="Z33" s="27">
        <v>347</v>
      </c>
      <c r="AA33" s="40">
        <v>108</v>
      </c>
      <c r="AB33" s="27">
        <v>97</v>
      </c>
      <c r="AC33" s="27">
        <v>0</v>
      </c>
      <c r="AD33" s="27">
        <v>0</v>
      </c>
      <c r="AE33" s="27">
        <v>7</v>
      </c>
      <c r="AF33" s="27">
        <v>199</v>
      </c>
      <c r="AG33" s="27">
        <v>10</v>
      </c>
      <c r="AH33" s="27">
        <v>18</v>
      </c>
      <c r="AI33" s="27">
        <v>439</v>
      </c>
    </row>
    <row r="34" spans="1:35" ht="14.4" customHeight="1">
      <c r="A34" s="1" t="s">
        <v>677</v>
      </c>
      <c r="B34" s="14">
        <v>60</v>
      </c>
      <c r="C34" s="13">
        <v>30</v>
      </c>
      <c r="D34" s="13">
        <v>0</v>
      </c>
      <c r="E34" s="13">
        <v>0</v>
      </c>
      <c r="F34" s="13">
        <v>139</v>
      </c>
      <c r="G34" s="13">
        <v>198</v>
      </c>
      <c r="H34" s="13">
        <v>65</v>
      </c>
      <c r="I34" s="13">
        <v>492</v>
      </c>
      <c r="J34" s="40"/>
      <c r="K34" s="27"/>
      <c r="L34" s="27"/>
      <c r="M34" s="27"/>
      <c r="N34" s="27"/>
      <c r="O34" s="27"/>
      <c r="P34" s="27"/>
      <c r="Q34" s="27"/>
      <c r="R34" s="14">
        <v>0</v>
      </c>
      <c r="S34" s="13">
        <v>404</v>
      </c>
      <c r="T34" s="13">
        <v>3</v>
      </c>
      <c r="U34" s="13">
        <v>0</v>
      </c>
      <c r="V34" s="13">
        <v>9</v>
      </c>
      <c r="W34" s="13">
        <v>17</v>
      </c>
      <c r="X34" s="13">
        <v>0</v>
      </c>
      <c r="Y34" s="13">
        <v>59</v>
      </c>
      <c r="Z34" s="13">
        <v>492</v>
      </c>
      <c r="AA34" s="40"/>
      <c r="AB34" s="27"/>
      <c r="AC34" s="27"/>
      <c r="AD34" s="27"/>
      <c r="AE34" s="27"/>
      <c r="AF34" s="27"/>
      <c r="AG34" s="27"/>
      <c r="AH34" s="27"/>
      <c r="AI34" s="27"/>
    </row>
    <row r="35" spans="1:35" ht="14.4" customHeight="1">
      <c r="A35" s="1" t="s">
        <v>679</v>
      </c>
      <c r="B35" s="14">
        <v>63</v>
      </c>
      <c r="C35" s="13">
        <v>0</v>
      </c>
      <c r="D35" s="13">
        <v>0</v>
      </c>
      <c r="E35" s="13">
        <v>0</v>
      </c>
      <c r="F35" s="13">
        <v>421</v>
      </c>
      <c r="G35" s="13">
        <v>230</v>
      </c>
      <c r="H35" s="13">
        <v>38</v>
      </c>
      <c r="I35" s="13">
        <v>752</v>
      </c>
      <c r="J35" s="40"/>
      <c r="K35" s="27"/>
      <c r="L35" s="27"/>
      <c r="M35" s="27"/>
      <c r="N35" s="27"/>
      <c r="O35" s="27"/>
      <c r="P35" s="27"/>
      <c r="Q35" s="27"/>
      <c r="R35" s="14">
        <v>0</v>
      </c>
      <c r="S35" s="13">
        <v>657</v>
      </c>
      <c r="T35" s="13">
        <v>0</v>
      </c>
      <c r="U35" s="13">
        <v>0</v>
      </c>
      <c r="V35" s="13">
        <v>8</v>
      </c>
      <c r="W35" s="13">
        <v>15</v>
      </c>
      <c r="X35" s="13">
        <v>0</v>
      </c>
      <c r="Y35" s="13">
        <v>72</v>
      </c>
      <c r="Z35" s="13">
        <v>752</v>
      </c>
      <c r="AA35" s="40"/>
      <c r="AB35" s="27"/>
      <c r="AC35" s="27"/>
      <c r="AD35" s="27"/>
      <c r="AE35" s="27"/>
      <c r="AF35" s="27"/>
      <c r="AG35" s="27"/>
      <c r="AH35" s="27"/>
      <c r="AI35" s="27"/>
    </row>
    <row r="36" spans="1:35" ht="14.4" customHeight="1">
      <c r="A36" s="1" t="s">
        <v>680</v>
      </c>
      <c r="B36" s="14">
        <v>28</v>
      </c>
      <c r="C36" s="13">
        <v>205</v>
      </c>
      <c r="D36" s="13">
        <v>0</v>
      </c>
      <c r="E36" s="13">
        <v>0</v>
      </c>
      <c r="F36" s="13">
        <v>127</v>
      </c>
      <c r="G36" s="13">
        <v>40</v>
      </c>
      <c r="H36" s="13">
        <v>0</v>
      </c>
      <c r="I36" s="13">
        <v>400</v>
      </c>
      <c r="J36" s="40"/>
      <c r="K36" s="27"/>
      <c r="L36" s="27"/>
      <c r="M36" s="27"/>
      <c r="N36" s="27"/>
      <c r="O36" s="27"/>
      <c r="P36" s="27"/>
      <c r="Q36" s="27"/>
      <c r="R36" s="14">
        <v>0</v>
      </c>
      <c r="S36" s="13">
        <v>352</v>
      </c>
      <c r="T36" s="13">
        <v>2</v>
      </c>
      <c r="U36" s="13">
        <v>0</v>
      </c>
      <c r="V36" s="13">
        <v>0</v>
      </c>
      <c r="W36" s="13">
        <v>13</v>
      </c>
      <c r="X36" s="13">
        <v>5</v>
      </c>
      <c r="Y36" s="13">
        <v>28</v>
      </c>
      <c r="Z36" s="13">
        <v>400</v>
      </c>
      <c r="AA36" s="40"/>
      <c r="AB36" s="27"/>
      <c r="AC36" s="27"/>
      <c r="AD36" s="27"/>
      <c r="AE36" s="27"/>
      <c r="AF36" s="27"/>
      <c r="AG36" s="27"/>
      <c r="AH36" s="27"/>
      <c r="AI36" s="27"/>
    </row>
    <row r="37" spans="1:35" ht="14.4" customHeight="1">
      <c r="A37" s="1" t="s">
        <v>682</v>
      </c>
      <c r="B37" s="14">
        <v>4</v>
      </c>
      <c r="C37" s="13">
        <v>188</v>
      </c>
      <c r="D37" s="13">
        <v>2</v>
      </c>
      <c r="E37" s="13">
        <v>3</v>
      </c>
      <c r="F37" s="13">
        <v>61</v>
      </c>
      <c r="G37" s="13">
        <v>0</v>
      </c>
      <c r="H37" s="13">
        <v>0</v>
      </c>
      <c r="I37" s="13">
        <v>258</v>
      </c>
      <c r="J37" s="14">
        <v>3</v>
      </c>
      <c r="K37" s="13">
        <v>320</v>
      </c>
      <c r="L37" s="13">
        <v>4</v>
      </c>
      <c r="M37" s="13">
        <v>3</v>
      </c>
      <c r="N37" s="13">
        <v>97</v>
      </c>
      <c r="O37" s="13">
        <v>0</v>
      </c>
      <c r="P37" s="13">
        <v>0</v>
      </c>
      <c r="Q37" s="13">
        <v>427</v>
      </c>
      <c r="R37" s="14">
        <v>2</v>
      </c>
      <c r="S37" s="13">
        <v>2</v>
      </c>
      <c r="T37" s="13">
        <v>0</v>
      </c>
      <c r="U37" s="13">
        <v>0</v>
      </c>
      <c r="V37" s="13">
        <v>3</v>
      </c>
      <c r="W37" s="13">
        <v>249</v>
      </c>
      <c r="X37" s="13">
        <v>0</v>
      </c>
      <c r="Y37" s="13">
        <v>2</v>
      </c>
      <c r="Z37" s="13">
        <v>258</v>
      </c>
      <c r="AA37" s="14">
        <v>62</v>
      </c>
      <c r="AB37" s="13">
        <v>3</v>
      </c>
      <c r="AC37" s="13">
        <v>1</v>
      </c>
      <c r="AD37" s="13">
        <v>0</v>
      </c>
      <c r="AE37" s="13">
        <v>7</v>
      </c>
      <c r="AF37" s="13">
        <v>350</v>
      </c>
      <c r="AG37" s="13">
        <v>0</v>
      </c>
      <c r="AH37" s="13">
        <v>4</v>
      </c>
      <c r="AI37" s="13">
        <v>427</v>
      </c>
    </row>
    <row r="38" spans="1:35" ht="14.4" customHeight="1">
      <c r="A38" s="1" t="s">
        <v>327</v>
      </c>
      <c r="B38" s="40">
        <v>0</v>
      </c>
      <c r="C38" s="27">
        <v>0</v>
      </c>
      <c r="D38" s="27">
        <v>0</v>
      </c>
      <c r="E38" s="27">
        <v>0</v>
      </c>
      <c r="F38" s="27">
        <v>11</v>
      </c>
      <c r="G38" s="27">
        <v>0</v>
      </c>
      <c r="H38" s="27">
        <v>0</v>
      </c>
      <c r="I38" s="27">
        <v>11</v>
      </c>
      <c r="J38" s="40">
        <v>10</v>
      </c>
      <c r="K38" s="27">
        <v>343</v>
      </c>
      <c r="L38" s="27">
        <v>0</v>
      </c>
      <c r="M38" s="27">
        <v>12</v>
      </c>
      <c r="N38" s="27">
        <v>35</v>
      </c>
      <c r="O38" s="27">
        <v>0</v>
      </c>
      <c r="P38" s="27">
        <v>0</v>
      </c>
      <c r="Q38" s="27">
        <v>400</v>
      </c>
      <c r="R38" s="40">
        <v>0</v>
      </c>
      <c r="S38" s="27">
        <v>0</v>
      </c>
      <c r="T38" s="27">
        <v>0</v>
      </c>
      <c r="U38" s="27">
        <v>0</v>
      </c>
      <c r="V38" s="27">
        <v>0</v>
      </c>
      <c r="W38" s="27">
        <v>11</v>
      </c>
      <c r="X38" s="27">
        <v>0</v>
      </c>
      <c r="Y38" s="27">
        <v>0</v>
      </c>
      <c r="Z38" s="27">
        <v>11</v>
      </c>
      <c r="AA38" s="40">
        <v>15</v>
      </c>
      <c r="AB38" s="27">
        <v>92</v>
      </c>
      <c r="AC38" s="27">
        <v>0</v>
      </c>
      <c r="AD38" s="27">
        <v>54</v>
      </c>
      <c r="AE38" s="27">
        <v>6</v>
      </c>
      <c r="AF38" s="27">
        <v>225</v>
      </c>
      <c r="AG38" s="27">
        <v>7</v>
      </c>
      <c r="AH38" s="27">
        <v>1</v>
      </c>
      <c r="AI38" s="27">
        <v>400</v>
      </c>
    </row>
    <row r="39" spans="1:35" ht="15" customHeight="1">
      <c r="A39" s="1" t="s">
        <v>321</v>
      </c>
      <c r="B39" s="7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/>
      <c r="Q39" s="6"/>
      <c r="R39" s="7"/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H39" s="6"/>
      <c r="AI39" s="6"/>
    </row>
    <row r="40" spans="1:35" ht="14.4" customHeight="1">
      <c r="A40" s="1" t="s">
        <v>83</v>
      </c>
      <c r="B40" s="7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7"/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H40" s="6"/>
      <c r="AI40" s="6"/>
    </row>
    <row r="41" spans="1:35" ht="14.4" customHeight="1">
      <c r="A41" s="1" t="s">
        <v>87</v>
      </c>
      <c r="B41" s="40">
        <v>290</v>
      </c>
      <c r="C41" s="27">
        <v>1862</v>
      </c>
      <c r="D41" s="27">
        <v>19</v>
      </c>
      <c r="E41" s="27">
        <v>1</v>
      </c>
      <c r="F41" s="27">
        <v>735</v>
      </c>
      <c r="G41" s="27">
        <v>3</v>
      </c>
      <c r="H41" s="27">
        <v>67</v>
      </c>
      <c r="I41" s="27">
        <v>2977</v>
      </c>
      <c r="J41" s="40">
        <v>100</v>
      </c>
      <c r="K41" s="27">
        <v>1424</v>
      </c>
      <c r="L41" s="27">
        <v>19</v>
      </c>
      <c r="M41" s="27">
        <v>17</v>
      </c>
      <c r="N41" s="27">
        <v>565</v>
      </c>
      <c r="O41" s="27">
        <v>14</v>
      </c>
      <c r="P41" s="27">
        <v>50</v>
      </c>
      <c r="Q41" s="27">
        <v>2189</v>
      </c>
      <c r="R41" s="40">
        <v>47</v>
      </c>
      <c r="S41" s="27">
        <v>2027</v>
      </c>
      <c r="T41" s="27">
        <v>41</v>
      </c>
      <c r="U41" s="27">
        <v>5</v>
      </c>
      <c r="V41" s="27">
        <v>65</v>
      </c>
      <c r="W41" s="27">
        <v>252</v>
      </c>
      <c r="X41" s="27">
        <v>68</v>
      </c>
      <c r="Y41" s="27">
        <v>472</v>
      </c>
      <c r="Z41" s="27">
        <v>2977</v>
      </c>
      <c r="AA41" s="40">
        <v>507</v>
      </c>
      <c r="AB41" s="27">
        <v>1085</v>
      </c>
      <c r="AC41" s="27">
        <v>67</v>
      </c>
      <c r="AD41" s="27">
        <v>169</v>
      </c>
      <c r="AE41" s="27">
        <v>8</v>
      </c>
      <c r="AF41" s="27">
        <v>180</v>
      </c>
      <c r="AG41" s="27">
        <v>24</v>
      </c>
      <c r="AH41" s="27">
        <v>149</v>
      </c>
      <c r="AI41" s="27">
        <v>2189</v>
      </c>
    </row>
    <row r="42" spans="1:35" ht="14.4" customHeight="1">
      <c r="A42" s="1" t="s">
        <v>88</v>
      </c>
      <c r="B42" s="40">
        <v>18</v>
      </c>
      <c r="C42" s="27">
        <v>1451</v>
      </c>
      <c r="D42" s="27">
        <v>1</v>
      </c>
      <c r="E42" s="27">
        <v>48</v>
      </c>
      <c r="F42" s="27">
        <v>466</v>
      </c>
      <c r="G42" s="27">
        <v>1</v>
      </c>
      <c r="H42" s="27">
        <v>22</v>
      </c>
      <c r="I42" s="27">
        <v>2007</v>
      </c>
      <c r="J42" s="40">
        <v>41</v>
      </c>
      <c r="K42" s="27">
        <v>1409</v>
      </c>
      <c r="L42" s="27">
        <v>84</v>
      </c>
      <c r="M42" s="27">
        <v>34</v>
      </c>
      <c r="N42" s="27">
        <v>521</v>
      </c>
      <c r="O42" s="27">
        <v>0</v>
      </c>
      <c r="P42" s="27">
        <v>10</v>
      </c>
      <c r="Q42" s="27">
        <v>2099</v>
      </c>
      <c r="R42" s="40">
        <v>56</v>
      </c>
      <c r="S42" s="27">
        <v>225</v>
      </c>
      <c r="T42" s="27">
        <v>21</v>
      </c>
      <c r="U42" s="27">
        <v>0</v>
      </c>
      <c r="V42" s="27">
        <v>6</v>
      </c>
      <c r="W42" s="27">
        <v>1650</v>
      </c>
      <c r="X42" s="27">
        <v>23</v>
      </c>
      <c r="Y42" s="27">
        <v>26</v>
      </c>
      <c r="Z42" s="27">
        <v>2007</v>
      </c>
      <c r="AA42" s="40">
        <v>818</v>
      </c>
      <c r="AB42" s="27">
        <v>336</v>
      </c>
      <c r="AC42" s="27">
        <v>86</v>
      </c>
      <c r="AD42" s="27">
        <v>1</v>
      </c>
      <c r="AE42" s="27">
        <v>8</v>
      </c>
      <c r="AF42" s="27">
        <v>783</v>
      </c>
      <c r="AG42" s="27">
        <v>33</v>
      </c>
      <c r="AH42" s="27">
        <v>34</v>
      </c>
      <c r="AI42" s="27">
        <v>2099</v>
      </c>
    </row>
    <row r="43" spans="1:35" ht="14.4" customHeight="1">
      <c r="A43" s="1" t="s">
        <v>93</v>
      </c>
      <c r="B43" s="40">
        <v>52</v>
      </c>
      <c r="C43" s="27">
        <v>703</v>
      </c>
      <c r="D43" s="27">
        <v>202</v>
      </c>
      <c r="E43" s="27">
        <v>68</v>
      </c>
      <c r="F43" s="27">
        <v>791</v>
      </c>
      <c r="G43" s="27">
        <v>0</v>
      </c>
      <c r="H43" s="27">
        <v>75</v>
      </c>
      <c r="I43" s="27">
        <v>1891</v>
      </c>
      <c r="J43" s="40">
        <v>98</v>
      </c>
      <c r="K43" s="27">
        <v>454</v>
      </c>
      <c r="L43" s="27">
        <v>1673</v>
      </c>
      <c r="M43" s="27">
        <v>54</v>
      </c>
      <c r="N43" s="27">
        <v>943</v>
      </c>
      <c r="O43" s="27">
        <v>0</v>
      </c>
      <c r="P43" s="27">
        <v>79</v>
      </c>
      <c r="Q43" s="27">
        <v>3301</v>
      </c>
      <c r="R43" s="40">
        <v>34</v>
      </c>
      <c r="S43" s="27">
        <v>631</v>
      </c>
      <c r="T43" s="27">
        <v>290</v>
      </c>
      <c r="U43" s="27">
        <v>0</v>
      </c>
      <c r="V43" s="27">
        <v>159</v>
      </c>
      <c r="W43" s="27">
        <v>489</v>
      </c>
      <c r="X43" s="27">
        <v>234</v>
      </c>
      <c r="Y43" s="27">
        <v>54</v>
      </c>
      <c r="Z43" s="27">
        <v>1891</v>
      </c>
      <c r="AA43" s="40">
        <v>895</v>
      </c>
      <c r="AB43" s="27">
        <v>964</v>
      </c>
      <c r="AC43" s="27">
        <v>410</v>
      </c>
      <c r="AD43" s="27">
        <v>0</v>
      </c>
      <c r="AE43" s="27">
        <v>48</v>
      </c>
      <c r="AF43" s="27">
        <v>800</v>
      </c>
      <c r="AG43" s="27">
        <v>83</v>
      </c>
      <c r="AH43" s="27">
        <v>101</v>
      </c>
      <c r="AI43" s="27">
        <v>3301</v>
      </c>
    </row>
    <row r="44" spans="1:35" ht="14.4" customHeight="1">
      <c r="A44" s="1" t="s">
        <v>945</v>
      </c>
      <c r="B44" s="14">
        <v>2</v>
      </c>
      <c r="C44" s="13">
        <v>0</v>
      </c>
      <c r="D44" s="13">
        <v>0</v>
      </c>
      <c r="E44" s="13">
        <v>0</v>
      </c>
      <c r="F44" s="13">
        <v>44</v>
      </c>
      <c r="G44" s="13">
        <v>212</v>
      </c>
      <c r="H44" s="13">
        <v>0</v>
      </c>
      <c r="I44" s="13">
        <v>258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5</v>
      </c>
      <c r="P44" s="13">
        <v>0</v>
      </c>
      <c r="Q44" s="13">
        <v>5</v>
      </c>
      <c r="R44" s="14">
        <v>0</v>
      </c>
      <c r="S44" s="13">
        <v>252</v>
      </c>
      <c r="T44" s="13">
        <v>0</v>
      </c>
      <c r="U44" s="13">
        <v>0</v>
      </c>
      <c r="V44" s="13">
        <v>0</v>
      </c>
      <c r="W44" s="13">
        <v>2</v>
      </c>
      <c r="X44" s="13">
        <v>0</v>
      </c>
      <c r="Y44" s="13">
        <v>4</v>
      </c>
      <c r="Z44" s="13">
        <v>258</v>
      </c>
      <c r="AA44" s="14">
        <v>0</v>
      </c>
      <c r="AB44" s="13">
        <v>5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5</v>
      </c>
    </row>
    <row r="45" spans="1:35" ht="14.4" customHeight="1">
      <c r="A45" s="1" t="s">
        <v>685</v>
      </c>
      <c r="B45" s="14">
        <v>18</v>
      </c>
      <c r="C45" s="13">
        <v>160</v>
      </c>
      <c r="D45" s="13">
        <v>2</v>
      </c>
      <c r="E45" s="13">
        <v>2</v>
      </c>
      <c r="F45" s="13">
        <v>297</v>
      </c>
      <c r="G45" s="13">
        <v>0</v>
      </c>
      <c r="H45" s="13">
        <v>24</v>
      </c>
      <c r="I45" s="13">
        <v>503</v>
      </c>
      <c r="J45" s="14">
        <v>10</v>
      </c>
      <c r="K45" s="13">
        <v>193</v>
      </c>
      <c r="L45" s="13">
        <v>10</v>
      </c>
      <c r="M45" s="13">
        <v>0</v>
      </c>
      <c r="N45" s="13">
        <v>81</v>
      </c>
      <c r="O45" s="13">
        <v>31</v>
      </c>
      <c r="P45" s="13">
        <v>0</v>
      </c>
      <c r="Q45" s="13">
        <v>325</v>
      </c>
      <c r="R45" s="14">
        <v>11</v>
      </c>
      <c r="S45" s="13">
        <v>131</v>
      </c>
      <c r="T45" s="13">
        <v>236</v>
      </c>
      <c r="U45" s="13">
        <v>0</v>
      </c>
      <c r="V45" s="13">
        <v>2</v>
      </c>
      <c r="W45" s="13">
        <v>123</v>
      </c>
      <c r="X45" s="13">
        <v>0</v>
      </c>
      <c r="Y45" s="13">
        <v>0</v>
      </c>
      <c r="Z45" s="13">
        <v>503</v>
      </c>
      <c r="AA45" s="14">
        <v>121</v>
      </c>
      <c r="AB45" s="13">
        <v>137</v>
      </c>
      <c r="AC45" s="13">
        <v>48</v>
      </c>
      <c r="AD45" s="13">
        <v>0</v>
      </c>
      <c r="AE45" s="13">
        <v>0</v>
      </c>
      <c r="AF45" s="13">
        <v>8</v>
      </c>
      <c r="AG45" s="13">
        <v>0</v>
      </c>
      <c r="AH45" s="13">
        <v>11</v>
      </c>
      <c r="AI45" s="13">
        <v>325</v>
      </c>
    </row>
    <row r="46" spans="1:35" ht="14.4" customHeight="1">
      <c r="A46" s="1" t="s">
        <v>688</v>
      </c>
      <c r="B46" s="14">
        <v>0</v>
      </c>
      <c r="C46" s="13">
        <v>119</v>
      </c>
      <c r="D46" s="13">
        <v>0</v>
      </c>
      <c r="E46" s="13">
        <v>6</v>
      </c>
      <c r="F46" s="13">
        <v>174</v>
      </c>
      <c r="G46" s="13">
        <v>0</v>
      </c>
      <c r="H46" s="13">
        <v>0</v>
      </c>
      <c r="I46" s="13">
        <v>299</v>
      </c>
      <c r="J46" s="14">
        <v>8</v>
      </c>
      <c r="K46" s="13">
        <v>251</v>
      </c>
      <c r="L46" s="13">
        <v>1</v>
      </c>
      <c r="M46" s="13">
        <v>6</v>
      </c>
      <c r="N46" s="13">
        <v>83</v>
      </c>
      <c r="O46" s="13">
        <v>0</v>
      </c>
      <c r="P46" s="13">
        <v>0</v>
      </c>
      <c r="Q46" s="13">
        <v>349</v>
      </c>
      <c r="R46" s="14">
        <v>5</v>
      </c>
      <c r="S46" s="13">
        <v>156</v>
      </c>
      <c r="T46" s="13">
        <v>0</v>
      </c>
      <c r="U46" s="13">
        <v>0</v>
      </c>
      <c r="V46" s="13">
        <v>9</v>
      </c>
      <c r="W46" s="13">
        <v>125</v>
      </c>
      <c r="X46" s="13">
        <v>0</v>
      </c>
      <c r="Y46" s="13">
        <v>4</v>
      </c>
      <c r="Z46" s="13">
        <v>299</v>
      </c>
      <c r="AA46" s="14">
        <v>168</v>
      </c>
      <c r="AB46" s="13">
        <v>146</v>
      </c>
      <c r="AC46" s="13">
        <v>2</v>
      </c>
      <c r="AD46" s="13">
        <v>8</v>
      </c>
      <c r="AE46" s="13">
        <v>0</v>
      </c>
      <c r="AF46" s="13">
        <v>18</v>
      </c>
      <c r="AG46" s="13">
        <v>0</v>
      </c>
      <c r="AH46" s="13">
        <v>7</v>
      </c>
      <c r="AI46" s="13">
        <v>349</v>
      </c>
    </row>
    <row r="47" spans="1:35" ht="14.4" customHeight="1">
      <c r="A47" s="31" t="s">
        <v>290</v>
      </c>
      <c r="B47" s="14">
        <v>34</v>
      </c>
      <c r="C47" s="13">
        <v>312</v>
      </c>
      <c r="D47" s="13">
        <v>0</v>
      </c>
      <c r="E47" s="13">
        <v>0</v>
      </c>
      <c r="F47" s="13">
        <v>584</v>
      </c>
      <c r="G47" s="13">
        <v>0</v>
      </c>
      <c r="H47" s="13">
        <v>0</v>
      </c>
      <c r="I47" s="13">
        <v>930</v>
      </c>
      <c r="J47" s="14">
        <v>46</v>
      </c>
      <c r="K47" s="13">
        <v>492</v>
      </c>
      <c r="L47" s="13">
        <v>0</v>
      </c>
      <c r="M47" s="13">
        <v>0</v>
      </c>
      <c r="N47" s="13">
        <v>381</v>
      </c>
      <c r="O47" s="13">
        <v>0</v>
      </c>
      <c r="P47" s="13">
        <v>0</v>
      </c>
      <c r="Q47" s="13">
        <v>919</v>
      </c>
      <c r="R47" s="14">
        <v>18</v>
      </c>
      <c r="S47" s="13">
        <v>140</v>
      </c>
      <c r="T47" s="13">
        <v>298</v>
      </c>
      <c r="U47" s="13">
        <v>0</v>
      </c>
      <c r="V47" s="13">
        <v>0</v>
      </c>
      <c r="W47" s="13">
        <v>448</v>
      </c>
      <c r="X47" s="13">
        <v>0</v>
      </c>
      <c r="Y47" s="13">
        <v>26</v>
      </c>
      <c r="Z47" s="13">
        <v>930</v>
      </c>
      <c r="AA47" s="14">
        <v>205</v>
      </c>
      <c r="AB47" s="13">
        <v>395</v>
      </c>
      <c r="AC47" s="13">
        <v>159</v>
      </c>
      <c r="AD47" s="13">
        <v>0</v>
      </c>
      <c r="AE47" s="13">
        <v>0</v>
      </c>
      <c r="AF47" s="13">
        <v>102</v>
      </c>
      <c r="AG47" s="13">
        <v>0</v>
      </c>
      <c r="AH47" s="13">
        <v>58</v>
      </c>
      <c r="AI47" s="13">
        <v>919</v>
      </c>
    </row>
    <row r="48" spans="1:35" ht="14.4" customHeight="1">
      <c r="A48" s="1" t="s">
        <v>693</v>
      </c>
      <c r="B48" s="14">
        <v>0</v>
      </c>
      <c r="C48" s="13">
        <v>48</v>
      </c>
      <c r="D48" s="13">
        <v>0</v>
      </c>
      <c r="E48" s="13">
        <v>2</v>
      </c>
      <c r="F48" s="13">
        <v>96</v>
      </c>
      <c r="G48" s="13">
        <v>0</v>
      </c>
      <c r="H48" s="13">
        <v>0</v>
      </c>
      <c r="I48" s="13">
        <v>146</v>
      </c>
      <c r="J48" s="14">
        <v>5</v>
      </c>
      <c r="K48" s="13">
        <v>300</v>
      </c>
      <c r="L48" s="13">
        <v>17</v>
      </c>
      <c r="M48" s="13">
        <v>3</v>
      </c>
      <c r="N48" s="13">
        <v>200</v>
      </c>
      <c r="O48" s="13">
        <v>0</v>
      </c>
      <c r="P48" s="13">
        <v>0</v>
      </c>
      <c r="Q48" s="13">
        <v>525</v>
      </c>
      <c r="R48" s="14">
        <v>0</v>
      </c>
      <c r="S48" s="13">
        <v>1</v>
      </c>
      <c r="T48" s="13">
        <v>0</v>
      </c>
      <c r="U48" s="13">
        <v>0</v>
      </c>
      <c r="V48" s="13">
        <v>0</v>
      </c>
      <c r="W48" s="13">
        <v>145</v>
      </c>
      <c r="X48" s="13">
        <v>0</v>
      </c>
      <c r="Y48" s="13">
        <v>0</v>
      </c>
      <c r="Z48" s="13">
        <v>146</v>
      </c>
      <c r="AA48" s="14">
        <v>84</v>
      </c>
      <c r="AB48" s="13">
        <v>12</v>
      </c>
      <c r="AC48" s="13">
        <v>88</v>
      </c>
      <c r="AD48" s="13">
        <v>0</v>
      </c>
      <c r="AE48" s="13">
        <v>0</v>
      </c>
      <c r="AF48" s="13">
        <v>339</v>
      </c>
      <c r="AG48" s="13">
        <v>0</v>
      </c>
      <c r="AH48" s="13">
        <v>2</v>
      </c>
      <c r="AI48" s="13">
        <v>525</v>
      </c>
    </row>
    <row r="49" spans="1:35" ht="14.4" customHeight="1">
      <c r="A49" s="1" t="s">
        <v>96</v>
      </c>
      <c r="B49" s="40">
        <v>45</v>
      </c>
      <c r="C49" s="27">
        <v>2302</v>
      </c>
      <c r="D49" s="27">
        <v>26</v>
      </c>
      <c r="E49" s="27">
        <v>8</v>
      </c>
      <c r="F49" s="27">
        <v>871</v>
      </c>
      <c r="G49" s="27">
        <v>0</v>
      </c>
      <c r="H49" s="27">
        <v>0</v>
      </c>
      <c r="I49" s="27">
        <v>3252</v>
      </c>
      <c r="J49" s="40">
        <v>49</v>
      </c>
      <c r="K49" s="27">
        <v>1180</v>
      </c>
      <c r="L49" s="27">
        <v>99</v>
      </c>
      <c r="M49" s="27">
        <v>19</v>
      </c>
      <c r="N49" s="27">
        <v>626</v>
      </c>
      <c r="O49" s="27">
        <v>0</v>
      </c>
      <c r="P49" s="27">
        <v>0</v>
      </c>
      <c r="Q49" s="27">
        <v>1973</v>
      </c>
      <c r="R49" s="40">
        <v>23</v>
      </c>
      <c r="S49" s="27">
        <v>115</v>
      </c>
      <c r="T49" s="27">
        <v>0</v>
      </c>
      <c r="U49" s="27">
        <v>0</v>
      </c>
      <c r="V49" s="27">
        <v>6</v>
      </c>
      <c r="W49" s="27">
        <v>3079</v>
      </c>
      <c r="X49" s="27">
        <v>0</v>
      </c>
      <c r="Y49" s="27">
        <v>29</v>
      </c>
      <c r="Z49" s="27">
        <v>3252</v>
      </c>
      <c r="AA49" s="40">
        <v>204</v>
      </c>
      <c r="AB49" s="27">
        <v>136</v>
      </c>
      <c r="AC49" s="27">
        <v>0</v>
      </c>
      <c r="AD49" s="27">
        <v>0</v>
      </c>
      <c r="AE49" s="27">
        <v>6</v>
      </c>
      <c r="AF49" s="27">
        <v>1584</v>
      </c>
      <c r="AG49" s="27">
        <v>0</v>
      </c>
      <c r="AH49" s="27">
        <v>43</v>
      </c>
      <c r="AI49" s="27">
        <v>1973</v>
      </c>
    </row>
    <row r="50" spans="1:35" ht="14.4" customHeight="1">
      <c r="A50" s="1" t="s">
        <v>98</v>
      </c>
      <c r="B50" s="40">
        <v>2</v>
      </c>
      <c r="C50" s="27">
        <v>219</v>
      </c>
      <c r="D50" s="27">
        <v>9</v>
      </c>
      <c r="E50" s="27">
        <v>6</v>
      </c>
      <c r="F50" s="27">
        <v>117</v>
      </c>
      <c r="G50" s="27">
        <v>0</v>
      </c>
      <c r="H50" s="27">
        <v>0</v>
      </c>
      <c r="I50" s="27">
        <v>353</v>
      </c>
      <c r="J50" s="40">
        <v>6</v>
      </c>
      <c r="K50" s="27">
        <v>496</v>
      </c>
      <c r="L50" s="27">
        <v>6</v>
      </c>
      <c r="M50" s="27">
        <v>4</v>
      </c>
      <c r="N50" s="27">
        <v>488</v>
      </c>
      <c r="O50" s="27">
        <v>0</v>
      </c>
      <c r="P50" s="27">
        <v>0</v>
      </c>
      <c r="Q50" s="27">
        <v>1000</v>
      </c>
      <c r="R50" s="40">
        <v>10</v>
      </c>
      <c r="S50" s="27">
        <v>1</v>
      </c>
      <c r="T50" s="27">
        <v>0</v>
      </c>
      <c r="U50" s="27">
        <v>0</v>
      </c>
      <c r="V50" s="27">
        <v>5</v>
      </c>
      <c r="W50" s="27">
        <v>337</v>
      </c>
      <c r="X50" s="27">
        <v>0</v>
      </c>
      <c r="Y50" s="27">
        <v>0</v>
      </c>
      <c r="Z50" s="27">
        <v>353</v>
      </c>
      <c r="AA50" s="40">
        <v>42</v>
      </c>
      <c r="AB50" s="27">
        <v>57</v>
      </c>
      <c r="AC50" s="27">
        <v>0</v>
      </c>
      <c r="AD50" s="27">
        <v>0</v>
      </c>
      <c r="AE50" s="27">
        <v>8</v>
      </c>
      <c r="AF50" s="27">
        <v>885</v>
      </c>
      <c r="AG50" s="27">
        <v>0</v>
      </c>
      <c r="AH50" s="27">
        <v>8</v>
      </c>
      <c r="AI50" s="27">
        <v>1000</v>
      </c>
    </row>
    <row r="51" spans="1:35" ht="14.4" customHeight="1">
      <c r="A51" s="1" t="s">
        <v>102</v>
      </c>
      <c r="B51" s="40">
        <v>0</v>
      </c>
      <c r="C51" s="27">
        <v>157</v>
      </c>
      <c r="D51" s="27">
        <v>0</v>
      </c>
      <c r="E51" s="27">
        <v>0</v>
      </c>
      <c r="F51" s="27">
        <v>440</v>
      </c>
      <c r="G51" s="27">
        <v>0</v>
      </c>
      <c r="H51" s="27">
        <v>0</v>
      </c>
      <c r="I51" s="27">
        <v>597</v>
      </c>
      <c r="J51" s="40">
        <v>23</v>
      </c>
      <c r="K51" s="27">
        <v>829</v>
      </c>
      <c r="L51" s="27">
        <v>0</v>
      </c>
      <c r="M51" s="27">
        <v>0</v>
      </c>
      <c r="N51" s="27">
        <v>376</v>
      </c>
      <c r="O51" s="27">
        <v>0</v>
      </c>
      <c r="P51" s="27">
        <v>0</v>
      </c>
      <c r="Q51" s="27">
        <v>1228</v>
      </c>
      <c r="R51" s="40">
        <v>4</v>
      </c>
      <c r="S51" s="27">
        <v>13</v>
      </c>
      <c r="T51" s="27">
        <v>30</v>
      </c>
      <c r="U51" s="27">
        <v>0</v>
      </c>
      <c r="V51" s="27">
        <v>9</v>
      </c>
      <c r="W51" s="27">
        <v>534</v>
      </c>
      <c r="X51" s="27">
        <v>4</v>
      </c>
      <c r="Y51" s="27">
        <v>3</v>
      </c>
      <c r="Z51" s="27">
        <v>597</v>
      </c>
      <c r="AA51" s="40">
        <v>149</v>
      </c>
      <c r="AB51" s="27">
        <v>76</v>
      </c>
      <c r="AC51" s="27">
        <v>37</v>
      </c>
      <c r="AD51" s="27">
        <v>0</v>
      </c>
      <c r="AE51" s="27">
        <v>8</v>
      </c>
      <c r="AF51" s="27">
        <v>928</v>
      </c>
      <c r="AG51" s="27">
        <v>7</v>
      </c>
      <c r="AH51" s="27">
        <v>23</v>
      </c>
      <c r="AI51" s="27">
        <v>1228</v>
      </c>
    </row>
    <row r="52" spans="1:35" ht="14.4" customHeight="1">
      <c r="A52" s="1" t="s">
        <v>105</v>
      </c>
      <c r="B52" s="40">
        <v>22</v>
      </c>
      <c r="C52" s="27">
        <v>793</v>
      </c>
      <c r="D52" s="27">
        <v>8</v>
      </c>
      <c r="E52" s="27">
        <v>29</v>
      </c>
      <c r="F52" s="27">
        <v>211</v>
      </c>
      <c r="G52" s="27">
        <v>0</v>
      </c>
      <c r="H52" s="27">
        <v>0</v>
      </c>
      <c r="I52" s="27">
        <v>1063</v>
      </c>
      <c r="J52" s="40">
        <v>30</v>
      </c>
      <c r="K52" s="27">
        <v>613</v>
      </c>
      <c r="L52" s="27">
        <v>55</v>
      </c>
      <c r="M52" s="27">
        <v>48</v>
      </c>
      <c r="N52" s="27">
        <v>206</v>
      </c>
      <c r="O52" s="27">
        <v>0</v>
      </c>
      <c r="P52" s="27">
        <v>0</v>
      </c>
      <c r="Q52" s="27">
        <v>952</v>
      </c>
      <c r="R52" s="40">
        <v>9</v>
      </c>
      <c r="S52" s="27">
        <v>21</v>
      </c>
      <c r="T52" s="27">
        <v>22</v>
      </c>
      <c r="U52" s="27">
        <v>185</v>
      </c>
      <c r="V52" s="27">
        <v>5</v>
      </c>
      <c r="W52" s="27">
        <v>802</v>
      </c>
      <c r="X52" s="27">
        <v>0</v>
      </c>
      <c r="Y52" s="27">
        <v>19</v>
      </c>
      <c r="Z52" s="27">
        <v>1063</v>
      </c>
      <c r="AA52" s="40">
        <v>130</v>
      </c>
      <c r="AB52" s="27">
        <v>47</v>
      </c>
      <c r="AC52" s="27">
        <v>78</v>
      </c>
      <c r="AD52" s="27">
        <v>179</v>
      </c>
      <c r="AE52" s="27">
        <v>8</v>
      </c>
      <c r="AF52" s="27">
        <v>492</v>
      </c>
      <c r="AG52" s="27">
        <v>0</v>
      </c>
      <c r="AH52" s="27">
        <v>18</v>
      </c>
      <c r="AI52" s="27">
        <v>952</v>
      </c>
    </row>
    <row r="53" spans="1:35" ht="14.4" customHeight="1">
      <c r="A53" s="1" t="s">
        <v>786</v>
      </c>
      <c r="B53" s="14">
        <v>1</v>
      </c>
      <c r="C53" s="13">
        <v>13</v>
      </c>
      <c r="D53" s="13">
        <v>0</v>
      </c>
      <c r="E53" s="13">
        <v>0</v>
      </c>
      <c r="F53" s="13">
        <v>8</v>
      </c>
      <c r="G53" s="13">
        <v>0</v>
      </c>
      <c r="H53" s="13">
        <v>8</v>
      </c>
      <c r="I53" s="13">
        <v>30</v>
      </c>
      <c r="J53" s="14">
        <v>0</v>
      </c>
      <c r="K53" s="13">
        <v>59</v>
      </c>
      <c r="L53" s="13">
        <v>0</v>
      </c>
      <c r="M53" s="13">
        <v>0</v>
      </c>
      <c r="N53" s="13">
        <v>14</v>
      </c>
      <c r="O53" s="13">
        <v>0</v>
      </c>
      <c r="P53" s="13">
        <v>1</v>
      </c>
      <c r="Q53" s="13">
        <v>74</v>
      </c>
      <c r="R53" s="14">
        <v>3</v>
      </c>
      <c r="S53" s="13">
        <v>20</v>
      </c>
      <c r="T53" s="13">
        <v>3</v>
      </c>
      <c r="U53" s="13">
        <v>0</v>
      </c>
      <c r="V53" s="13">
        <v>0</v>
      </c>
      <c r="W53" s="13">
        <v>4</v>
      </c>
      <c r="X53" s="13">
        <v>0</v>
      </c>
      <c r="Y53" s="13">
        <v>0</v>
      </c>
      <c r="Z53" s="13">
        <v>30</v>
      </c>
      <c r="AA53" s="14">
        <v>46</v>
      </c>
      <c r="AB53" s="13">
        <v>17</v>
      </c>
      <c r="AC53" s="13">
        <v>5</v>
      </c>
      <c r="AD53" s="13">
        <v>0</v>
      </c>
      <c r="AE53" s="13">
        <v>0</v>
      </c>
      <c r="AF53" s="13">
        <v>3</v>
      </c>
      <c r="AG53" s="13">
        <v>0</v>
      </c>
      <c r="AH53" s="13">
        <v>3</v>
      </c>
      <c r="AI53" s="13">
        <v>74</v>
      </c>
    </row>
    <row r="54" spans="1:35" ht="14.4" customHeight="1">
      <c r="A54" s="1" t="s">
        <v>109</v>
      </c>
      <c r="B54" s="40">
        <v>31</v>
      </c>
      <c r="C54" s="27">
        <v>764</v>
      </c>
      <c r="D54" s="27">
        <v>33</v>
      </c>
      <c r="E54" s="27">
        <v>40</v>
      </c>
      <c r="F54" s="27">
        <v>1175</v>
      </c>
      <c r="G54" s="27">
        <v>2</v>
      </c>
      <c r="H54" s="27">
        <v>3</v>
      </c>
      <c r="I54" s="27">
        <v>2048</v>
      </c>
      <c r="J54" s="40">
        <v>34</v>
      </c>
      <c r="K54" s="27">
        <v>1608</v>
      </c>
      <c r="L54" s="27">
        <v>155</v>
      </c>
      <c r="M54" s="27">
        <v>113</v>
      </c>
      <c r="N54" s="27">
        <v>964</v>
      </c>
      <c r="O54" s="27">
        <v>40</v>
      </c>
      <c r="P54" s="27">
        <v>5</v>
      </c>
      <c r="Q54" s="27">
        <v>2919</v>
      </c>
      <c r="R54" s="40">
        <v>110</v>
      </c>
      <c r="S54" s="27">
        <v>821</v>
      </c>
      <c r="T54" s="27">
        <v>131</v>
      </c>
      <c r="U54" s="27">
        <v>0</v>
      </c>
      <c r="V54" s="27">
        <v>19</v>
      </c>
      <c r="W54" s="27">
        <v>943</v>
      </c>
      <c r="X54" s="27">
        <v>0</v>
      </c>
      <c r="Y54" s="27">
        <v>24</v>
      </c>
      <c r="Z54" s="27">
        <v>2048</v>
      </c>
      <c r="AA54" s="40">
        <v>1338</v>
      </c>
      <c r="AB54" s="27">
        <v>757</v>
      </c>
      <c r="AC54" s="27">
        <v>128</v>
      </c>
      <c r="AD54" s="27">
        <v>0</v>
      </c>
      <c r="AE54" s="27">
        <v>0</v>
      </c>
      <c r="AF54" s="27">
        <v>658</v>
      </c>
      <c r="AG54" s="27">
        <v>0</v>
      </c>
      <c r="AH54" s="27">
        <v>38</v>
      </c>
      <c r="AI54" s="27">
        <v>2919</v>
      </c>
    </row>
    <row r="55" spans="1:35" ht="14.4" customHeight="1">
      <c r="A55" s="1" t="s">
        <v>112</v>
      </c>
      <c r="B55" s="40">
        <v>75</v>
      </c>
      <c r="C55" s="27">
        <v>246</v>
      </c>
      <c r="D55" s="27">
        <v>0</v>
      </c>
      <c r="E55" s="27">
        <v>0</v>
      </c>
      <c r="F55" s="27">
        <v>84</v>
      </c>
      <c r="G55" s="27">
        <v>219</v>
      </c>
      <c r="H55" s="27">
        <v>142</v>
      </c>
      <c r="I55" s="27">
        <v>766</v>
      </c>
      <c r="J55" s="7"/>
      <c r="K55" s="6"/>
      <c r="L55" s="6"/>
      <c r="M55" s="6"/>
      <c r="N55" s="6"/>
      <c r="O55" s="6"/>
      <c r="P55" s="6"/>
      <c r="Q55" s="6"/>
      <c r="R55" s="40">
        <v>14</v>
      </c>
      <c r="S55" s="27">
        <v>487</v>
      </c>
      <c r="T55" s="27">
        <v>2</v>
      </c>
      <c r="U55" s="27">
        <v>0</v>
      </c>
      <c r="V55" s="27">
        <v>51</v>
      </c>
      <c r="W55" s="27">
        <v>8</v>
      </c>
      <c r="X55" s="27">
        <v>1</v>
      </c>
      <c r="Y55" s="27">
        <v>203</v>
      </c>
      <c r="Z55" s="27">
        <v>766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 ht="14.4" customHeight="1">
      <c r="A56" s="1" t="s">
        <v>115</v>
      </c>
      <c r="B56" s="40">
        <v>76</v>
      </c>
      <c r="C56" s="27">
        <v>864</v>
      </c>
      <c r="D56" s="27">
        <v>0</v>
      </c>
      <c r="E56" s="27">
        <v>5</v>
      </c>
      <c r="F56" s="27">
        <v>742</v>
      </c>
      <c r="G56" s="27">
        <v>0</v>
      </c>
      <c r="H56" s="27">
        <v>22</v>
      </c>
      <c r="I56" s="27">
        <v>1709</v>
      </c>
      <c r="J56" s="40">
        <v>57</v>
      </c>
      <c r="K56" s="27">
        <v>690</v>
      </c>
      <c r="L56" s="27">
        <v>0</v>
      </c>
      <c r="M56" s="27">
        <v>15</v>
      </c>
      <c r="N56" s="27">
        <v>509</v>
      </c>
      <c r="O56" s="27">
        <v>13</v>
      </c>
      <c r="P56" s="27">
        <v>8</v>
      </c>
      <c r="Q56" s="27">
        <v>1292</v>
      </c>
      <c r="R56" s="40">
        <v>31</v>
      </c>
      <c r="S56" s="27">
        <v>527</v>
      </c>
      <c r="T56" s="27">
        <v>3</v>
      </c>
      <c r="U56" s="27">
        <v>0</v>
      </c>
      <c r="V56" s="27">
        <v>35</v>
      </c>
      <c r="W56" s="27">
        <v>1038</v>
      </c>
      <c r="X56" s="27">
        <v>3</v>
      </c>
      <c r="Y56" s="27">
        <v>72</v>
      </c>
      <c r="Z56" s="27">
        <v>1709</v>
      </c>
      <c r="AA56" s="40">
        <v>440</v>
      </c>
      <c r="AB56" s="27">
        <v>506</v>
      </c>
      <c r="AC56" s="27">
        <v>47</v>
      </c>
      <c r="AD56" s="27">
        <v>5</v>
      </c>
      <c r="AE56" s="27">
        <v>4</v>
      </c>
      <c r="AF56" s="27">
        <v>223</v>
      </c>
      <c r="AG56" s="27">
        <v>0</v>
      </c>
      <c r="AH56" s="27">
        <v>67</v>
      </c>
      <c r="AI56" s="27">
        <v>1292</v>
      </c>
    </row>
    <row r="57" spans="1:35" ht="14.4" customHeight="1">
      <c r="A57" s="1" t="s">
        <v>294</v>
      </c>
      <c r="B57" s="40">
        <v>0</v>
      </c>
      <c r="C57" s="27">
        <v>632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632</v>
      </c>
      <c r="J57" s="40">
        <v>0</v>
      </c>
      <c r="K57" s="27">
        <v>554</v>
      </c>
      <c r="L57" s="27">
        <v>0</v>
      </c>
      <c r="M57" s="27">
        <v>53</v>
      </c>
      <c r="N57" s="27">
        <v>0</v>
      </c>
      <c r="O57" s="27">
        <v>0</v>
      </c>
      <c r="P57" s="27">
        <v>0</v>
      </c>
      <c r="Q57" s="27">
        <v>607</v>
      </c>
      <c r="R57" s="40">
        <v>0</v>
      </c>
      <c r="S57" s="27">
        <v>0</v>
      </c>
      <c r="T57" s="27">
        <v>632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632</v>
      </c>
      <c r="AA57" s="40">
        <v>0</v>
      </c>
      <c r="AB57" s="27">
        <v>0</v>
      </c>
      <c r="AC57" s="27">
        <v>607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607</v>
      </c>
    </row>
    <row r="58" spans="1:35" ht="14.4" customHeight="1">
      <c r="A58" s="1" t="s">
        <v>790</v>
      </c>
      <c r="B58" s="14">
        <v>0</v>
      </c>
      <c r="C58" s="13">
        <v>0</v>
      </c>
      <c r="D58" s="13">
        <v>0</v>
      </c>
      <c r="E58" s="13">
        <v>0</v>
      </c>
      <c r="F58" s="13">
        <v>155</v>
      </c>
      <c r="G58" s="13">
        <v>0</v>
      </c>
      <c r="H58" s="13">
        <v>0</v>
      </c>
      <c r="I58" s="13">
        <v>155</v>
      </c>
      <c r="J58" s="14">
        <v>8</v>
      </c>
      <c r="K58" s="13">
        <v>430</v>
      </c>
      <c r="L58" s="13">
        <v>0</v>
      </c>
      <c r="M58" s="13">
        <v>17</v>
      </c>
      <c r="N58" s="13">
        <v>239</v>
      </c>
      <c r="O58" s="13">
        <v>0</v>
      </c>
      <c r="P58" s="13">
        <v>0</v>
      </c>
      <c r="Q58" s="13">
        <v>694</v>
      </c>
      <c r="R58" s="14">
        <v>0</v>
      </c>
      <c r="S58" s="13">
        <v>0</v>
      </c>
      <c r="T58" s="13">
        <v>0</v>
      </c>
      <c r="U58" s="13">
        <v>0</v>
      </c>
      <c r="V58" s="13">
        <v>0</v>
      </c>
      <c r="W58" s="13">
        <v>155</v>
      </c>
      <c r="X58" s="13">
        <v>0</v>
      </c>
      <c r="Y58" s="13">
        <v>0</v>
      </c>
      <c r="Z58" s="13">
        <v>155</v>
      </c>
      <c r="AA58" s="14">
        <v>112</v>
      </c>
      <c r="AB58" s="13">
        <v>43</v>
      </c>
      <c r="AC58" s="13">
        <v>185</v>
      </c>
      <c r="AD58" s="13">
        <v>0</v>
      </c>
      <c r="AE58" s="13">
        <v>17</v>
      </c>
      <c r="AF58" s="13">
        <v>329</v>
      </c>
      <c r="AG58" s="13">
        <v>5</v>
      </c>
      <c r="AH58" s="13">
        <v>3</v>
      </c>
      <c r="AI58" s="13">
        <v>694</v>
      </c>
    </row>
    <row r="59" spans="1:35" ht="14.4" customHeight="1">
      <c r="A59" s="1" t="s">
        <v>791</v>
      </c>
      <c r="B59" s="14">
        <v>3</v>
      </c>
      <c r="C59" s="13">
        <v>0</v>
      </c>
      <c r="D59" s="13">
        <v>0</v>
      </c>
      <c r="E59" s="13">
        <v>0</v>
      </c>
      <c r="F59" s="13">
        <v>26</v>
      </c>
      <c r="G59" s="13">
        <v>0</v>
      </c>
      <c r="H59" s="13">
        <v>0</v>
      </c>
      <c r="I59" s="13">
        <v>29</v>
      </c>
      <c r="J59" s="14">
        <v>14</v>
      </c>
      <c r="K59" s="13">
        <v>0</v>
      </c>
      <c r="L59" s="13">
        <v>0</v>
      </c>
      <c r="M59" s="13">
        <v>0</v>
      </c>
      <c r="N59" s="13">
        <v>14</v>
      </c>
      <c r="O59" s="13">
        <v>166</v>
      </c>
      <c r="P59" s="13">
        <v>0</v>
      </c>
      <c r="Q59" s="13">
        <v>194</v>
      </c>
      <c r="R59" s="14">
        <v>0</v>
      </c>
      <c r="S59" s="13">
        <v>19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10</v>
      </c>
      <c r="Z59" s="13">
        <v>29</v>
      </c>
      <c r="AA59" s="14">
        <v>0</v>
      </c>
      <c r="AB59" s="13">
        <v>44</v>
      </c>
      <c r="AC59" s="13">
        <v>36</v>
      </c>
      <c r="AD59" s="13">
        <v>94</v>
      </c>
      <c r="AE59" s="13">
        <v>5</v>
      </c>
      <c r="AF59" s="13">
        <v>0</v>
      </c>
      <c r="AG59" s="13">
        <v>0</v>
      </c>
      <c r="AH59" s="13">
        <v>15</v>
      </c>
      <c r="AI59" s="13">
        <v>194</v>
      </c>
    </row>
    <row r="60" spans="1:35" ht="14.4" customHeight="1">
      <c r="A60" s="1" t="s">
        <v>792</v>
      </c>
      <c r="B60" s="14">
        <v>0</v>
      </c>
      <c r="C60" s="13">
        <v>10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10</v>
      </c>
      <c r="J60" s="14">
        <v>3</v>
      </c>
      <c r="K60" s="13">
        <v>8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11</v>
      </c>
      <c r="R60" s="14">
        <v>0</v>
      </c>
      <c r="S60" s="13">
        <v>0</v>
      </c>
      <c r="T60" s="13">
        <v>0</v>
      </c>
      <c r="U60" s="13">
        <v>0</v>
      </c>
      <c r="V60" s="13">
        <v>0</v>
      </c>
      <c r="W60" s="13">
        <v>10</v>
      </c>
      <c r="X60" s="13">
        <v>0</v>
      </c>
      <c r="Y60" s="13">
        <v>0</v>
      </c>
      <c r="Z60" s="13">
        <v>10</v>
      </c>
      <c r="AA60" s="14">
        <v>6</v>
      </c>
      <c r="AB60" s="13">
        <v>0</v>
      </c>
      <c r="AC60" s="13">
        <v>3</v>
      </c>
      <c r="AD60" s="13">
        <v>0</v>
      </c>
      <c r="AE60" s="13">
        <v>0</v>
      </c>
      <c r="AF60" s="13">
        <v>2</v>
      </c>
      <c r="AG60" s="13">
        <v>0</v>
      </c>
      <c r="AH60" s="13">
        <v>0</v>
      </c>
      <c r="AI60" s="13">
        <v>11</v>
      </c>
    </row>
    <row r="61" spans="1:35" ht="14.4" customHeight="1">
      <c r="A61" s="1" t="s">
        <v>296</v>
      </c>
      <c r="B61" s="40">
        <v>61</v>
      </c>
      <c r="C61" s="27">
        <v>302</v>
      </c>
      <c r="D61" s="27">
        <v>0</v>
      </c>
      <c r="E61" s="27">
        <v>0</v>
      </c>
      <c r="F61" s="27">
        <v>83</v>
      </c>
      <c r="G61" s="27">
        <v>0</v>
      </c>
      <c r="H61" s="27">
        <v>28</v>
      </c>
      <c r="I61" s="27">
        <v>474</v>
      </c>
      <c r="J61" s="40">
        <v>42</v>
      </c>
      <c r="K61" s="27">
        <v>437</v>
      </c>
      <c r="L61" s="27">
        <v>0</v>
      </c>
      <c r="M61" s="27">
        <v>0</v>
      </c>
      <c r="N61" s="27">
        <v>89</v>
      </c>
      <c r="O61" s="27">
        <v>1</v>
      </c>
      <c r="P61" s="27">
        <v>30</v>
      </c>
      <c r="Q61" s="27">
        <v>599</v>
      </c>
      <c r="R61" s="40">
        <v>7</v>
      </c>
      <c r="S61" s="27">
        <v>170</v>
      </c>
      <c r="T61" s="27">
        <v>59</v>
      </c>
      <c r="U61" s="27">
        <v>0</v>
      </c>
      <c r="V61" s="27">
        <v>48</v>
      </c>
      <c r="W61" s="27">
        <v>132</v>
      </c>
      <c r="X61" s="27">
        <v>3</v>
      </c>
      <c r="Y61" s="27">
        <v>55</v>
      </c>
      <c r="Z61" s="27">
        <v>474</v>
      </c>
      <c r="AA61" s="40">
        <v>132</v>
      </c>
      <c r="AB61" s="27">
        <v>210</v>
      </c>
      <c r="AC61" s="27">
        <v>167</v>
      </c>
      <c r="AD61" s="27">
        <v>0</v>
      </c>
      <c r="AE61" s="27">
        <v>14</v>
      </c>
      <c r="AF61" s="27">
        <v>51</v>
      </c>
      <c r="AG61" s="27">
        <v>0</v>
      </c>
      <c r="AH61" s="27">
        <v>25</v>
      </c>
      <c r="AI61" s="27">
        <v>599</v>
      </c>
    </row>
    <row r="62" spans="1:35" ht="14.4" customHeight="1">
      <c r="A62" s="1" t="s">
        <v>794</v>
      </c>
      <c r="B62" s="40"/>
      <c r="C62" s="27"/>
      <c r="D62" s="27"/>
      <c r="E62" s="27"/>
      <c r="F62" s="27"/>
      <c r="G62" s="27"/>
      <c r="H62" s="27"/>
      <c r="I62" s="27"/>
      <c r="J62" s="40"/>
      <c r="K62" s="27"/>
      <c r="L62" s="27"/>
      <c r="M62" s="27"/>
      <c r="N62" s="27"/>
      <c r="O62" s="27"/>
      <c r="P62" s="27"/>
      <c r="Q62" s="27"/>
      <c r="R62" s="40"/>
      <c r="S62" s="27"/>
      <c r="T62" s="27"/>
      <c r="U62" s="27"/>
      <c r="V62" s="27"/>
      <c r="W62" s="27"/>
      <c r="X62" s="27"/>
      <c r="Y62" s="27"/>
      <c r="Z62" s="27"/>
      <c r="AA62" s="40"/>
      <c r="AB62" s="27"/>
      <c r="AC62" s="27"/>
      <c r="AD62" s="27"/>
      <c r="AE62" s="27"/>
      <c r="AF62" s="27"/>
      <c r="AG62" s="27"/>
      <c r="AH62" s="27"/>
      <c r="AI62" s="27"/>
    </row>
    <row r="63" spans="1:35" ht="14.4" customHeight="1">
      <c r="A63" s="1" t="s">
        <v>795</v>
      </c>
      <c r="B63" s="14">
        <v>2</v>
      </c>
      <c r="C63" s="13">
        <v>27</v>
      </c>
      <c r="D63" s="13">
        <v>0</v>
      </c>
      <c r="E63" s="13">
        <v>0</v>
      </c>
      <c r="F63" s="13">
        <v>35</v>
      </c>
      <c r="G63" s="13">
        <v>0</v>
      </c>
      <c r="H63" s="13">
        <v>0</v>
      </c>
      <c r="I63" s="13">
        <v>64</v>
      </c>
      <c r="J63" s="14">
        <v>2</v>
      </c>
      <c r="K63" s="13">
        <v>93</v>
      </c>
      <c r="L63" s="13">
        <v>3</v>
      </c>
      <c r="M63" s="13">
        <v>6</v>
      </c>
      <c r="N63" s="13">
        <v>26</v>
      </c>
      <c r="O63" s="13">
        <v>0</v>
      </c>
      <c r="P63" s="13">
        <v>0</v>
      </c>
      <c r="Q63" s="13">
        <v>130</v>
      </c>
      <c r="R63" s="14">
        <v>0</v>
      </c>
      <c r="S63" s="13">
        <v>8</v>
      </c>
      <c r="T63" s="13">
        <v>0</v>
      </c>
      <c r="U63" s="13">
        <v>0</v>
      </c>
      <c r="V63" s="13">
        <v>0</v>
      </c>
      <c r="W63" s="13">
        <v>54</v>
      </c>
      <c r="X63" s="13">
        <v>0</v>
      </c>
      <c r="Y63" s="13">
        <v>2</v>
      </c>
      <c r="Z63" s="13">
        <v>64</v>
      </c>
      <c r="AA63" s="14">
        <v>24</v>
      </c>
      <c r="AB63" s="13">
        <v>10</v>
      </c>
      <c r="AC63" s="13">
        <v>0</v>
      </c>
      <c r="AD63" s="13">
        <v>0</v>
      </c>
      <c r="AE63" s="13">
        <v>0</v>
      </c>
      <c r="AF63" s="13">
        <v>94</v>
      </c>
      <c r="AG63" s="13">
        <v>0</v>
      </c>
      <c r="AH63" s="13">
        <v>2</v>
      </c>
      <c r="AI63" s="13">
        <v>130</v>
      </c>
    </row>
    <row r="64" spans="1:35" ht="14.4" customHeight="1">
      <c r="A64" s="1" t="s">
        <v>300</v>
      </c>
      <c r="B64" s="40">
        <v>8</v>
      </c>
      <c r="C64" s="27">
        <v>347</v>
      </c>
      <c r="D64" s="27">
        <v>0</v>
      </c>
      <c r="E64" s="27">
        <v>7</v>
      </c>
      <c r="F64" s="27">
        <v>433</v>
      </c>
      <c r="G64" s="27">
        <v>0</v>
      </c>
      <c r="H64" s="27">
        <v>0</v>
      </c>
      <c r="I64" s="27">
        <v>795</v>
      </c>
      <c r="J64" s="40">
        <v>11</v>
      </c>
      <c r="K64" s="27">
        <v>567</v>
      </c>
      <c r="L64" s="27">
        <v>3</v>
      </c>
      <c r="M64" s="27">
        <v>2</v>
      </c>
      <c r="N64" s="27">
        <v>344</v>
      </c>
      <c r="O64" s="27">
        <v>0</v>
      </c>
      <c r="P64" s="27">
        <v>0</v>
      </c>
      <c r="Q64" s="27">
        <v>927</v>
      </c>
      <c r="R64" s="40">
        <v>6</v>
      </c>
      <c r="S64" s="27">
        <v>69</v>
      </c>
      <c r="T64" s="27">
        <v>186</v>
      </c>
      <c r="U64" s="27">
        <v>0</v>
      </c>
      <c r="V64" s="27">
        <v>23</v>
      </c>
      <c r="W64" s="27">
        <v>504</v>
      </c>
      <c r="X64" s="27">
        <v>0</v>
      </c>
      <c r="Y64" s="27">
        <v>7</v>
      </c>
      <c r="Z64" s="27">
        <v>795</v>
      </c>
      <c r="AA64" s="40">
        <v>90</v>
      </c>
      <c r="AB64" s="27">
        <v>212</v>
      </c>
      <c r="AC64" s="27">
        <v>215</v>
      </c>
      <c r="AD64" s="27">
        <v>0</v>
      </c>
      <c r="AE64" s="27">
        <v>31</v>
      </c>
      <c r="AF64" s="27">
        <v>354</v>
      </c>
      <c r="AG64" s="27">
        <v>0</v>
      </c>
      <c r="AH64" s="27">
        <v>25</v>
      </c>
      <c r="AI64" s="27">
        <v>927</v>
      </c>
    </row>
    <row r="65" spans="1:35" ht="14.4" customHeight="1">
      <c r="A65" s="1" t="s">
        <v>122</v>
      </c>
      <c r="B65" s="40">
        <v>0</v>
      </c>
      <c r="C65" s="27">
        <v>0</v>
      </c>
      <c r="D65" s="27">
        <v>0</v>
      </c>
      <c r="E65" s="27">
        <v>0</v>
      </c>
      <c r="F65" s="27">
        <v>0</v>
      </c>
      <c r="G65" s="27">
        <v>82</v>
      </c>
      <c r="H65" s="27">
        <v>0</v>
      </c>
      <c r="I65" s="27">
        <v>82</v>
      </c>
      <c r="J65" s="40">
        <v>0</v>
      </c>
      <c r="K65" s="27">
        <v>0</v>
      </c>
      <c r="L65" s="27">
        <v>0</v>
      </c>
      <c r="M65" s="27">
        <v>0</v>
      </c>
      <c r="N65" s="27">
        <v>0</v>
      </c>
      <c r="O65" s="27">
        <v>82</v>
      </c>
      <c r="P65" s="27">
        <v>0</v>
      </c>
      <c r="Q65" s="27">
        <v>82</v>
      </c>
      <c r="R65" s="40">
        <v>0</v>
      </c>
      <c r="S65" s="27">
        <v>82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82</v>
      </c>
      <c r="AA65" s="40">
        <v>0</v>
      </c>
      <c r="AB65" s="27">
        <v>82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82</v>
      </c>
    </row>
    <row r="66" spans="1:35" ht="14.4" customHeight="1">
      <c r="A66" s="1" t="s">
        <v>124</v>
      </c>
      <c r="B66" s="40">
        <v>13</v>
      </c>
      <c r="C66" s="27">
        <v>707</v>
      </c>
      <c r="D66" s="27">
        <v>0</v>
      </c>
      <c r="E66" s="27">
        <v>4</v>
      </c>
      <c r="F66" s="27">
        <v>936</v>
      </c>
      <c r="G66" s="27">
        <v>7</v>
      </c>
      <c r="H66" s="27">
        <v>22</v>
      </c>
      <c r="I66" s="27">
        <v>1689</v>
      </c>
      <c r="J66" s="40">
        <v>38</v>
      </c>
      <c r="K66" s="27">
        <v>696</v>
      </c>
      <c r="L66" s="27">
        <v>0</v>
      </c>
      <c r="M66" s="27">
        <v>2</v>
      </c>
      <c r="N66" s="27">
        <v>291</v>
      </c>
      <c r="O66" s="27">
        <v>0</v>
      </c>
      <c r="P66" s="27">
        <v>3</v>
      </c>
      <c r="Q66" s="27">
        <v>1030</v>
      </c>
      <c r="R66" s="40">
        <v>17</v>
      </c>
      <c r="S66" s="27">
        <v>171</v>
      </c>
      <c r="T66" s="27">
        <v>1</v>
      </c>
      <c r="U66" s="27">
        <v>0</v>
      </c>
      <c r="V66" s="27">
        <v>62</v>
      </c>
      <c r="W66" s="27">
        <v>1405</v>
      </c>
      <c r="X66" s="27">
        <v>2</v>
      </c>
      <c r="Y66" s="27">
        <v>31</v>
      </c>
      <c r="Z66" s="27">
        <v>1689</v>
      </c>
      <c r="AA66" s="40">
        <v>331</v>
      </c>
      <c r="AB66" s="27">
        <v>394</v>
      </c>
      <c r="AC66" s="27">
        <v>32</v>
      </c>
      <c r="AD66" s="27">
        <v>0</v>
      </c>
      <c r="AE66" s="27">
        <v>4</v>
      </c>
      <c r="AF66" s="27">
        <v>229</v>
      </c>
      <c r="AG66" s="27">
        <v>1</v>
      </c>
      <c r="AH66" s="27">
        <v>39</v>
      </c>
      <c r="AI66" s="27">
        <v>1030</v>
      </c>
    </row>
    <row r="67" spans="1:35" ht="14.4" customHeight="1">
      <c r="A67" s="1" t="s">
        <v>128</v>
      </c>
      <c r="B67" s="40">
        <v>62</v>
      </c>
      <c r="C67" s="27">
        <v>292</v>
      </c>
      <c r="D67" s="27">
        <v>0</v>
      </c>
      <c r="E67" s="27">
        <v>0</v>
      </c>
      <c r="F67" s="27">
        <v>38</v>
      </c>
      <c r="G67" s="27">
        <v>23</v>
      </c>
      <c r="H67" s="27">
        <v>36</v>
      </c>
      <c r="I67" s="27">
        <v>451</v>
      </c>
      <c r="J67" s="40">
        <v>13</v>
      </c>
      <c r="K67" s="27">
        <v>47</v>
      </c>
      <c r="L67" s="27">
        <v>0</v>
      </c>
      <c r="M67" s="27">
        <v>0</v>
      </c>
      <c r="N67" s="27">
        <v>185</v>
      </c>
      <c r="O67" s="27">
        <v>74</v>
      </c>
      <c r="P67" s="27">
        <v>6</v>
      </c>
      <c r="Q67" s="27">
        <v>325</v>
      </c>
      <c r="R67" s="40">
        <v>2</v>
      </c>
      <c r="S67" s="27">
        <v>342</v>
      </c>
      <c r="T67" s="27">
        <v>5</v>
      </c>
      <c r="U67" s="27">
        <v>0</v>
      </c>
      <c r="V67" s="27">
        <v>19</v>
      </c>
      <c r="W67" s="27">
        <v>11</v>
      </c>
      <c r="X67" s="27">
        <v>0</v>
      </c>
      <c r="Y67" s="27">
        <v>72</v>
      </c>
      <c r="Z67" s="27">
        <v>451</v>
      </c>
      <c r="AA67" s="40">
        <v>17</v>
      </c>
      <c r="AB67" s="27">
        <v>282</v>
      </c>
      <c r="AC67" s="27">
        <v>0</v>
      </c>
      <c r="AD67" s="27">
        <v>0</v>
      </c>
      <c r="AE67" s="27">
        <v>0</v>
      </c>
      <c r="AF67" s="27">
        <v>1</v>
      </c>
      <c r="AG67" s="27">
        <v>0</v>
      </c>
      <c r="AH67" s="27">
        <v>25</v>
      </c>
      <c r="AI67" s="27">
        <v>325</v>
      </c>
    </row>
    <row r="68" spans="1:35" ht="14.4" customHeight="1">
      <c r="A68" s="1" t="s">
        <v>132</v>
      </c>
      <c r="B68" s="40">
        <v>1</v>
      </c>
      <c r="C68" s="27">
        <v>44</v>
      </c>
      <c r="D68" s="27">
        <v>0</v>
      </c>
      <c r="E68" s="27">
        <v>26</v>
      </c>
      <c r="F68" s="27">
        <v>1073</v>
      </c>
      <c r="G68" s="27">
        <v>0</v>
      </c>
      <c r="H68" s="27">
        <v>9</v>
      </c>
      <c r="I68" s="27">
        <v>1153</v>
      </c>
      <c r="J68" s="40">
        <v>9</v>
      </c>
      <c r="K68" s="27">
        <v>689</v>
      </c>
      <c r="L68" s="27">
        <v>11</v>
      </c>
      <c r="M68" s="27">
        <v>20</v>
      </c>
      <c r="N68" s="27">
        <v>934</v>
      </c>
      <c r="O68" s="27">
        <v>0</v>
      </c>
      <c r="P68" s="27">
        <v>0</v>
      </c>
      <c r="Q68" s="27">
        <v>1663</v>
      </c>
      <c r="R68" s="40">
        <v>7</v>
      </c>
      <c r="S68" s="27">
        <v>35</v>
      </c>
      <c r="T68" s="27">
        <v>0</v>
      </c>
      <c r="U68" s="27">
        <v>0</v>
      </c>
      <c r="V68" s="27">
        <v>6</v>
      </c>
      <c r="W68" s="27">
        <v>1105</v>
      </c>
      <c r="X68" s="27">
        <v>0</v>
      </c>
      <c r="Y68" s="27">
        <v>0</v>
      </c>
      <c r="Z68" s="27">
        <v>1153</v>
      </c>
      <c r="AA68" s="40">
        <v>167</v>
      </c>
      <c r="AB68" s="27">
        <v>170</v>
      </c>
      <c r="AC68" s="27">
        <v>0</v>
      </c>
      <c r="AD68" s="27">
        <v>0</v>
      </c>
      <c r="AE68" s="27">
        <v>9</v>
      </c>
      <c r="AF68" s="27">
        <v>1309</v>
      </c>
      <c r="AG68" s="27">
        <v>0</v>
      </c>
      <c r="AH68" s="27">
        <v>8</v>
      </c>
      <c r="AI68" s="27">
        <v>1663</v>
      </c>
    </row>
    <row r="69" spans="1:35" ht="14.4" customHeight="1">
      <c r="A69" s="1" t="s">
        <v>136</v>
      </c>
      <c r="B69" s="40">
        <v>6</v>
      </c>
      <c r="C69" s="27">
        <v>342</v>
      </c>
      <c r="D69" s="27">
        <v>0</v>
      </c>
      <c r="E69" s="27">
        <v>20</v>
      </c>
      <c r="F69" s="27">
        <v>351</v>
      </c>
      <c r="G69" s="27">
        <v>0</v>
      </c>
      <c r="H69" s="27">
        <v>0</v>
      </c>
      <c r="I69" s="27">
        <v>719</v>
      </c>
      <c r="J69" s="40">
        <v>20</v>
      </c>
      <c r="K69" s="27">
        <v>266</v>
      </c>
      <c r="L69" s="27">
        <v>0</v>
      </c>
      <c r="M69" s="27">
        <v>37</v>
      </c>
      <c r="N69" s="27">
        <v>191</v>
      </c>
      <c r="O69" s="27">
        <v>0</v>
      </c>
      <c r="P69" s="27">
        <v>0</v>
      </c>
      <c r="Q69" s="27">
        <v>514</v>
      </c>
      <c r="R69" s="40">
        <v>13</v>
      </c>
      <c r="S69" s="27">
        <v>137</v>
      </c>
      <c r="T69" s="27">
        <v>79</v>
      </c>
      <c r="U69" s="27">
        <v>0</v>
      </c>
      <c r="V69" s="27">
        <v>8</v>
      </c>
      <c r="W69" s="27">
        <v>455</v>
      </c>
      <c r="X69" s="27">
        <v>20</v>
      </c>
      <c r="Y69" s="27">
        <v>7</v>
      </c>
      <c r="Z69" s="27">
        <v>719</v>
      </c>
      <c r="AA69" s="40">
        <v>95</v>
      </c>
      <c r="AB69" s="27">
        <v>126</v>
      </c>
      <c r="AC69" s="27">
        <v>61</v>
      </c>
      <c r="AD69" s="27">
        <v>0</v>
      </c>
      <c r="AE69" s="27">
        <v>2</v>
      </c>
      <c r="AF69" s="27">
        <v>176</v>
      </c>
      <c r="AG69" s="27">
        <v>37</v>
      </c>
      <c r="AH69" s="27">
        <v>17</v>
      </c>
      <c r="AI69" s="27">
        <v>514</v>
      </c>
    </row>
    <row r="70" spans="1:35" ht="14.4" customHeight="1">
      <c r="A70" s="1" t="s">
        <v>323</v>
      </c>
      <c r="B70" s="40">
        <v>2</v>
      </c>
      <c r="C70" s="27">
        <v>73</v>
      </c>
      <c r="D70" s="27">
        <v>0</v>
      </c>
      <c r="E70" s="27">
        <v>10</v>
      </c>
      <c r="F70" s="27">
        <v>11</v>
      </c>
      <c r="G70" s="27">
        <v>1</v>
      </c>
      <c r="H70" s="27">
        <v>0</v>
      </c>
      <c r="I70" s="27">
        <v>97</v>
      </c>
      <c r="J70" s="40">
        <v>15</v>
      </c>
      <c r="K70" s="27">
        <v>476</v>
      </c>
      <c r="L70" s="27">
        <v>37</v>
      </c>
      <c r="M70" s="27">
        <v>6</v>
      </c>
      <c r="N70" s="27">
        <v>59</v>
      </c>
      <c r="O70" s="27">
        <v>56</v>
      </c>
      <c r="P70" s="27">
        <v>9</v>
      </c>
      <c r="Q70" s="27">
        <v>658</v>
      </c>
      <c r="R70" s="40">
        <v>3</v>
      </c>
      <c r="S70" s="27">
        <v>0</v>
      </c>
      <c r="T70" s="27">
        <v>31</v>
      </c>
      <c r="U70" s="27">
        <v>0</v>
      </c>
      <c r="V70" s="27">
        <v>1</v>
      </c>
      <c r="W70" s="27">
        <v>57</v>
      </c>
      <c r="X70" s="27">
        <v>0</v>
      </c>
      <c r="Y70" s="27">
        <v>5</v>
      </c>
      <c r="Z70" s="27">
        <v>97</v>
      </c>
      <c r="AA70" s="40">
        <v>273</v>
      </c>
      <c r="AB70" s="27">
        <v>0</v>
      </c>
      <c r="AC70" s="27">
        <v>270</v>
      </c>
      <c r="AD70" s="27">
        <v>0</v>
      </c>
      <c r="AE70" s="27">
        <v>0</v>
      </c>
      <c r="AF70" s="27">
        <v>96</v>
      </c>
      <c r="AG70" s="27">
        <v>0</v>
      </c>
      <c r="AH70" s="27">
        <v>19</v>
      </c>
      <c r="AI70" s="27">
        <v>658</v>
      </c>
    </row>
    <row r="71" spans="1:35" ht="14.4" customHeight="1">
      <c r="A71" s="1" t="s">
        <v>332</v>
      </c>
      <c r="B71" s="40">
        <v>71</v>
      </c>
      <c r="C71" s="27">
        <v>166</v>
      </c>
      <c r="D71" s="27">
        <v>0</v>
      </c>
      <c r="E71" s="27">
        <v>0</v>
      </c>
      <c r="F71" s="27">
        <v>1446</v>
      </c>
      <c r="G71" s="27">
        <v>136</v>
      </c>
      <c r="H71" s="27">
        <v>0</v>
      </c>
      <c r="I71" s="27">
        <v>1819</v>
      </c>
      <c r="J71" s="40">
        <v>59</v>
      </c>
      <c r="K71" s="27">
        <v>106</v>
      </c>
      <c r="L71" s="27">
        <v>0</v>
      </c>
      <c r="M71" s="27">
        <v>0</v>
      </c>
      <c r="N71" s="27">
        <v>592</v>
      </c>
      <c r="O71" s="27">
        <v>426</v>
      </c>
      <c r="P71" s="27">
        <v>0</v>
      </c>
      <c r="Q71" s="27">
        <v>1183</v>
      </c>
      <c r="R71" s="40">
        <v>5</v>
      </c>
      <c r="S71" s="27">
        <v>237</v>
      </c>
      <c r="T71" s="27">
        <v>55</v>
      </c>
      <c r="U71" s="27">
        <v>33</v>
      </c>
      <c r="V71" s="27">
        <v>20</v>
      </c>
      <c r="W71" s="27">
        <v>1359</v>
      </c>
      <c r="X71" s="27">
        <v>8</v>
      </c>
      <c r="Y71" s="27">
        <v>102</v>
      </c>
      <c r="Z71" s="27">
        <v>1819</v>
      </c>
      <c r="AA71" s="40">
        <v>57</v>
      </c>
      <c r="AB71" s="27">
        <v>289</v>
      </c>
      <c r="AC71" s="27">
        <v>78</v>
      </c>
      <c r="AD71" s="27">
        <v>505</v>
      </c>
      <c r="AE71" s="27">
        <v>10</v>
      </c>
      <c r="AF71" s="27">
        <v>142</v>
      </c>
      <c r="AG71" s="27">
        <v>4</v>
      </c>
      <c r="AH71" s="27">
        <v>98</v>
      </c>
      <c r="AI71" s="27">
        <v>1183</v>
      </c>
    </row>
    <row r="72" spans="1:35" ht="14.4" customHeight="1">
      <c r="A72" s="1" t="s">
        <v>802</v>
      </c>
      <c r="B72" s="14">
        <v>0</v>
      </c>
      <c r="C72" s="13">
        <v>122</v>
      </c>
      <c r="D72" s="13">
        <v>0</v>
      </c>
      <c r="E72" s="13">
        <v>37</v>
      </c>
      <c r="F72" s="13">
        <v>0</v>
      </c>
      <c r="G72" s="13">
        <v>0</v>
      </c>
      <c r="H72" s="13">
        <v>8</v>
      </c>
      <c r="I72" s="13">
        <v>167</v>
      </c>
      <c r="J72" s="14">
        <v>3</v>
      </c>
      <c r="K72" s="13">
        <v>372</v>
      </c>
      <c r="L72" s="13">
        <v>0</v>
      </c>
      <c r="M72" s="13">
        <v>73</v>
      </c>
      <c r="N72" s="13">
        <v>0</v>
      </c>
      <c r="O72" s="13">
        <v>0</v>
      </c>
      <c r="P72" s="13">
        <v>13</v>
      </c>
      <c r="Q72" s="13">
        <v>461</v>
      </c>
      <c r="R72" s="14">
        <v>39</v>
      </c>
      <c r="S72" s="13">
        <v>49</v>
      </c>
      <c r="T72" s="13">
        <v>27</v>
      </c>
      <c r="U72" s="13">
        <v>0</v>
      </c>
      <c r="V72" s="13">
        <v>1</v>
      </c>
      <c r="W72" s="13">
        <v>50</v>
      </c>
      <c r="X72" s="13">
        <v>0</v>
      </c>
      <c r="Y72" s="13">
        <v>1</v>
      </c>
      <c r="Z72" s="13">
        <v>167</v>
      </c>
      <c r="AA72" s="14">
        <v>104</v>
      </c>
      <c r="AB72" s="13">
        <v>127</v>
      </c>
      <c r="AC72" s="13">
        <v>78</v>
      </c>
      <c r="AD72" s="13">
        <v>0</v>
      </c>
      <c r="AE72" s="13">
        <v>3</v>
      </c>
      <c r="AF72" s="13">
        <v>143</v>
      </c>
      <c r="AG72" s="13">
        <v>0</v>
      </c>
      <c r="AH72" s="13">
        <v>6</v>
      </c>
      <c r="AI72" s="13">
        <v>461</v>
      </c>
    </row>
    <row r="73" spans="1:35" ht="14.4" customHeight="1">
      <c r="A73" s="1" t="s">
        <v>804</v>
      </c>
      <c r="B73" s="14"/>
      <c r="C73" s="6"/>
      <c r="D73" s="6"/>
      <c r="E73" s="6"/>
      <c r="F73" s="6"/>
      <c r="G73" s="6"/>
      <c r="H73" s="6"/>
      <c r="I73" s="6"/>
      <c r="J73" s="14">
        <v>20</v>
      </c>
      <c r="K73" s="13">
        <v>222</v>
      </c>
      <c r="L73" s="13">
        <v>3</v>
      </c>
      <c r="M73" s="13">
        <v>0</v>
      </c>
      <c r="N73" s="13">
        <v>132</v>
      </c>
      <c r="O73" s="13">
        <v>7</v>
      </c>
      <c r="P73" s="13">
        <v>17</v>
      </c>
      <c r="Q73" s="13">
        <v>401</v>
      </c>
      <c r="R73" s="14"/>
      <c r="S73" s="6"/>
      <c r="T73" s="6"/>
      <c r="U73" s="6"/>
      <c r="V73" s="6"/>
      <c r="W73" s="6"/>
      <c r="X73" s="6"/>
      <c r="Y73" s="6"/>
      <c r="Z73" s="6"/>
      <c r="AA73" s="14">
        <v>92</v>
      </c>
      <c r="AB73" s="13">
        <v>69</v>
      </c>
      <c r="AC73" s="13">
        <v>144</v>
      </c>
      <c r="AD73" s="13">
        <v>0</v>
      </c>
      <c r="AE73" s="13">
        <v>1</v>
      </c>
      <c r="AF73" s="13">
        <v>81</v>
      </c>
      <c r="AG73" s="13">
        <v>2</v>
      </c>
      <c r="AH73" s="13">
        <v>12</v>
      </c>
      <c r="AI73" s="13">
        <v>401</v>
      </c>
    </row>
    <row r="74" spans="1:35" ht="14.4" customHeight="1">
      <c r="A74" s="1" t="s">
        <v>805</v>
      </c>
      <c r="B74" s="14">
        <v>0</v>
      </c>
      <c r="C74" s="13">
        <v>125</v>
      </c>
      <c r="D74" s="13">
        <v>0</v>
      </c>
      <c r="E74" s="13">
        <v>1</v>
      </c>
      <c r="F74" s="13">
        <v>123</v>
      </c>
      <c r="G74" s="13">
        <v>0</v>
      </c>
      <c r="H74" s="13">
        <v>0</v>
      </c>
      <c r="I74" s="13">
        <v>249</v>
      </c>
      <c r="J74" s="14">
        <v>0</v>
      </c>
      <c r="K74" s="13">
        <v>286</v>
      </c>
      <c r="L74" s="13">
        <v>30</v>
      </c>
      <c r="M74" s="13">
        <v>10</v>
      </c>
      <c r="N74" s="13">
        <v>160</v>
      </c>
      <c r="O74" s="13">
        <v>0</v>
      </c>
      <c r="P74" s="13">
        <v>0</v>
      </c>
      <c r="Q74" s="13">
        <v>486</v>
      </c>
      <c r="R74" s="14">
        <v>1</v>
      </c>
      <c r="S74" s="13">
        <v>11</v>
      </c>
      <c r="T74" s="13">
        <v>7</v>
      </c>
      <c r="U74" s="13">
        <v>0</v>
      </c>
      <c r="V74" s="13">
        <v>0</v>
      </c>
      <c r="W74" s="13">
        <v>230</v>
      </c>
      <c r="X74" s="13">
        <v>0</v>
      </c>
      <c r="Y74" s="13">
        <v>0</v>
      </c>
      <c r="Z74" s="13">
        <v>249</v>
      </c>
      <c r="AA74" s="14">
        <v>109</v>
      </c>
      <c r="AB74" s="13">
        <v>29</v>
      </c>
      <c r="AC74" s="13">
        <v>30</v>
      </c>
      <c r="AD74" s="13">
        <v>0</v>
      </c>
      <c r="AE74" s="13">
        <v>0</v>
      </c>
      <c r="AF74" s="13">
        <v>308</v>
      </c>
      <c r="AG74" s="13">
        <v>0</v>
      </c>
      <c r="AH74" s="13">
        <v>10</v>
      </c>
      <c r="AI74" s="13">
        <v>486</v>
      </c>
    </row>
    <row r="75" spans="1:35" ht="14.4" customHeight="1">
      <c r="A75" s="1" t="s">
        <v>141</v>
      </c>
      <c r="B75" s="40">
        <v>0</v>
      </c>
      <c r="C75" s="27">
        <v>384</v>
      </c>
      <c r="D75" s="27">
        <v>0</v>
      </c>
      <c r="E75" s="27">
        <v>0</v>
      </c>
      <c r="F75" s="27">
        <v>301</v>
      </c>
      <c r="G75" s="27">
        <v>0</v>
      </c>
      <c r="H75" s="27">
        <v>0</v>
      </c>
      <c r="I75" s="27">
        <v>685</v>
      </c>
      <c r="J75" s="40">
        <v>15</v>
      </c>
      <c r="K75" s="27">
        <v>1187</v>
      </c>
      <c r="L75" s="27">
        <v>0</v>
      </c>
      <c r="M75" s="27">
        <v>0</v>
      </c>
      <c r="N75" s="27">
        <v>496</v>
      </c>
      <c r="O75" s="27">
        <v>0</v>
      </c>
      <c r="P75" s="27">
        <v>0</v>
      </c>
      <c r="Q75" s="27">
        <v>1698</v>
      </c>
      <c r="R75" s="40">
        <v>8</v>
      </c>
      <c r="S75" s="27">
        <v>14</v>
      </c>
      <c r="T75" s="27">
        <v>152</v>
      </c>
      <c r="U75" s="27">
        <v>0</v>
      </c>
      <c r="V75" s="27">
        <v>0</v>
      </c>
      <c r="W75" s="27">
        <v>511</v>
      </c>
      <c r="X75" s="27">
        <v>0</v>
      </c>
      <c r="Y75" s="27">
        <v>0</v>
      </c>
      <c r="Z75" s="27">
        <v>685</v>
      </c>
      <c r="AA75" s="40">
        <v>144</v>
      </c>
      <c r="AB75" s="27">
        <v>34</v>
      </c>
      <c r="AC75" s="27">
        <v>311</v>
      </c>
      <c r="AD75" s="27">
        <v>0</v>
      </c>
      <c r="AE75" s="27">
        <v>0</v>
      </c>
      <c r="AF75" s="27">
        <v>1200</v>
      </c>
      <c r="AG75" s="27">
        <v>0</v>
      </c>
      <c r="AH75" s="27">
        <v>9</v>
      </c>
      <c r="AI75" s="27">
        <v>1698</v>
      </c>
    </row>
    <row r="76" spans="1:35" ht="14.4" customHeight="1">
      <c r="A76" s="1" t="s">
        <v>952</v>
      </c>
      <c r="B76" s="14">
        <v>43</v>
      </c>
      <c r="C76" s="13">
        <v>2</v>
      </c>
      <c r="D76" s="13">
        <v>0</v>
      </c>
      <c r="E76" s="13">
        <v>0</v>
      </c>
      <c r="F76" s="13">
        <v>21</v>
      </c>
      <c r="G76" s="13">
        <v>88</v>
      </c>
      <c r="H76" s="13">
        <v>0</v>
      </c>
      <c r="I76" s="13">
        <v>154</v>
      </c>
      <c r="J76" s="14">
        <v>52</v>
      </c>
      <c r="K76" s="13">
        <v>0</v>
      </c>
      <c r="L76" s="13">
        <v>0</v>
      </c>
      <c r="M76" s="13">
        <v>0</v>
      </c>
      <c r="N76" s="13">
        <v>138</v>
      </c>
      <c r="O76" s="13">
        <v>320</v>
      </c>
      <c r="P76" s="13">
        <v>0</v>
      </c>
      <c r="Q76" s="13">
        <v>510</v>
      </c>
      <c r="R76" s="14">
        <v>0</v>
      </c>
      <c r="S76" s="13">
        <v>103</v>
      </c>
      <c r="T76" s="13">
        <v>7</v>
      </c>
      <c r="U76" s="13">
        <v>23</v>
      </c>
      <c r="V76" s="13">
        <v>9</v>
      </c>
      <c r="W76" s="13">
        <v>2</v>
      </c>
      <c r="X76" s="13">
        <v>0</v>
      </c>
      <c r="Y76" s="13">
        <v>10</v>
      </c>
      <c r="Z76" s="13">
        <v>154</v>
      </c>
      <c r="AA76" s="14">
        <v>0</v>
      </c>
      <c r="AB76" s="13">
        <v>33</v>
      </c>
      <c r="AC76" s="13">
        <v>67</v>
      </c>
      <c r="AD76" s="13">
        <v>361</v>
      </c>
      <c r="AE76" s="13">
        <v>15</v>
      </c>
      <c r="AF76" s="13">
        <v>3</v>
      </c>
      <c r="AG76" s="13">
        <v>2</v>
      </c>
      <c r="AH76" s="13">
        <v>29</v>
      </c>
      <c r="AI76" s="13">
        <v>510</v>
      </c>
    </row>
    <row r="77" spans="1:35" ht="14.4" customHeight="1">
      <c r="A77" s="1" t="s">
        <v>144</v>
      </c>
      <c r="B77" s="40">
        <v>8</v>
      </c>
      <c r="C77" s="27">
        <v>672</v>
      </c>
      <c r="D77" s="27">
        <v>18</v>
      </c>
      <c r="E77" s="27">
        <v>20</v>
      </c>
      <c r="F77" s="27">
        <v>652</v>
      </c>
      <c r="G77" s="27">
        <v>0</v>
      </c>
      <c r="H77" s="27">
        <v>165</v>
      </c>
      <c r="I77" s="27">
        <v>1535</v>
      </c>
      <c r="J77" s="40">
        <v>19</v>
      </c>
      <c r="K77" s="27">
        <v>928</v>
      </c>
      <c r="L77" s="27">
        <v>59</v>
      </c>
      <c r="M77" s="27">
        <v>30</v>
      </c>
      <c r="N77" s="27">
        <v>385</v>
      </c>
      <c r="O77" s="27">
        <v>0</v>
      </c>
      <c r="P77" s="27">
        <v>186</v>
      </c>
      <c r="Q77" s="27">
        <v>1607</v>
      </c>
      <c r="R77" s="40">
        <v>121</v>
      </c>
      <c r="S77" s="27">
        <v>183</v>
      </c>
      <c r="T77" s="27">
        <v>99</v>
      </c>
      <c r="U77" s="27">
        <v>0</v>
      </c>
      <c r="V77" s="27">
        <v>12</v>
      </c>
      <c r="W77" s="27">
        <v>1106</v>
      </c>
      <c r="X77" s="27">
        <v>0</v>
      </c>
      <c r="Y77" s="27">
        <v>14</v>
      </c>
      <c r="Z77" s="27">
        <v>1535</v>
      </c>
      <c r="AA77" s="40">
        <v>790</v>
      </c>
      <c r="AB77" s="27">
        <v>329</v>
      </c>
      <c r="AC77" s="27">
        <v>104</v>
      </c>
      <c r="AD77" s="27">
        <v>0</v>
      </c>
      <c r="AE77" s="27">
        <v>2</v>
      </c>
      <c r="AF77" s="27">
        <v>348</v>
      </c>
      <c r="AG77" s="27">
        <v>0</v>
      </c>
      <c r="AH77" s="27">
        <v>34</v>
      </c>
      <c r="AI77" s="27">
        <v>1607</v>
      </c>
    </row>
    <row r="78" spans="1:35" ht="14.4" customHeight="1">
      <c r="A78" s="1" t="s">
        <v>342</v>
      </c>
      <c r="B78" s="40">
        <v>1</v>
      </c>
      <c r="C78" s="27">
        <v>146</v>
      </c>
      <c r="D78" s="27">
        <v>0</v>
      </c>
      <c r="E78" s="27">
        <v>6</v>
      </c>
      <c r="F78" s="27">
        <v>4</v>
      </c>
      <c r="G78" s="27">
        <v>0</v>
      </c>
      <c r="H78" s="27">
        <v>3</v>
      </c>
      <c r="I78" s="27">
        <v>160</v>
      </c>
      <c r="J78" s="40">
        <v>0</v>
      </c>
      <c r="K78" s="27">
        <v>142</v>
      </c>
      <c r="L78" s="27">
        <v>1</v>
      </c>
      <c r="M78" s="27">
        <v>5</v>
      </c>
      <c r="N78" s="27">
        <v>6</v>
      </c>
      <c r="O78" s="27">
        <v>0</v>
      </c>
      <c r="P78" s="27">
        <v>0</v>
      </c>
      <c r="Q78" s="27">
        <v>154</v>
      </c>
      <c r="R78" s="40">
        <v>4</v>
      </c>
      <c r="S78" s="27">
        <v>0</v>
      </c>
      <c r="T78" s="27">
        <v>153</v>
      </c>
      <c r="U78" s="27">
        <v>0</v>
      </c>
      <c r="V78" s="27">
        <v>0</v>
      </c>
      <c r="W78" s="27">
        <v>0</v>
      </c>
      <c r="X78" s="27">
        <v>3</v>
      </c>
      <c r="Y78" s="27">
        <v>0</v>
      </c>
      <c r="Z78" s="27">
        <v>160</v>
      </c>
      <c r="AA78" s="40">
        <v>99</v>
      </c>
      <c r="AB78" s="27">
        <v>0</v>
      </c>
      <c r="AC78" s="27">
        <v>55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154</v>
      </c>
    </row>
    <row r="79" spans="1:35" ht="14.4" customHeight="1">
      <c r="A79" s="1" t="s">
        <v>148</v>
      </c>
      <c r="B79" s="39">
        <v>20</v>
      </c>
      <c r="C79" s="19">
        <v>943</v>
      </c>
      <c r="D79" s="19">
        <v>0</v>
      </c>
      <c r="E79" s="19">
        <v>17</v>
      </c>
      <c r="F79" s="19">
        <v>382</v>
      </c>
      <c r="G79" s="19">
        <v>0</v>
      </c>
      <c r="H79" s="19">
        <v>25</v>
      </c>
      <c r="I79" s="19">
        <v>1387</v>
      </c>
      <c r="J79" s="39">
        <v>42</v>
      </c>
      <c r="K79" s="19">
        <v>1479</v>
      </c>
      <c r="L79" s="19">
        <v>3</v>
      </c>
      <c r="M79" s="19">
        <v>33</v>
      </c>
      <c r="N79" s="19">
        <v>359</v>
      </c>
      <c r="O79" s="19">
        <v>0</v>
      </c>
      <c r="P79" s="19">
        <v>9</v>
      </c>
      <c r="Q79" s="19">
        <v>1925</v>
      </c>
      <c r="R79" s="39">
        <v>20</v>
      </c>
      <c r="S79" s="19">
        <v>153</v>
      </c>
      <c r="T79" s="19">
        <v>259</v>
      </c>
      <c r="U79" s="19">
        <v>0</v>
      </c>
      <c r="V79" s="19">
        <v>9</v>
      </c>
      <c r="W79" s="19">
        <v>911</v>
      </c>
      <c r="X79" s="19">
        <v>0</v>
      </c>
      <c r="Y79" s="19">
        <v>35</v>
      </c>
      <c r="Z79" s="19">
        <v>1387</v>
      </c>
      <c r="AA79" s="39">
        <v>682</v>
      </c>
      <c r="AB79" s="19">
        <v>262</v>
      </c>
      <c r="AC79" s="19">
        <v>191</v>
      </c>
      <c r="AD79" s="19">
        <v>0</v>
      </c>
      <c r="AE79" s="19">
        <v>12</v>
      </c>
      <c r="AF79" s="19">
        <v>722</v>
      </c>
      <c r="AG79" s="19">
        <v>0</v>
      </c>
      <c r="AH79" s="19">
        <v>56</v>
      </c>
      <c r="AI79" s="19">
        <v>1925</v>
      </c>
    </row>
    <row r="80" spans="1:35" ht="14.4" customHeight="1">
      <c r="A80" s="1" t="s">
        <v>344</v>
      </c>
      <c r="B80" s="14">
        <v>43</v>
      </c>
      <c r="C80" s="13">
        <v>129</v>
      </c>
      <c r="D80" s="13">
        <v>0</v>
      </c>
      <c r="E80" s="13">
        <v>0</v>
      </c>
      <c r="F80" s="13">
        <v>10</v>
      </c>
      <c r="G80" s="13">
        <v>26</v>
      </c>
      <c r="H80" s="13">
        <v>4</v>
      </c>
      <c r="I80" s="13">
        <v>212</v>
      </c>
      <c r="J80" s="14">
        <v>66</v>
      </c>
      <c r="K80" s="13">
        <v>56</v>
      </c>
      <c r="L80" s="13">
        <v>0</v>
      </c>
      <c r="M80" s="13">
        <v>0</v>
      </c>
      <c r="N80" s="13">
        <v>104</v>
      </c>
      <c r="O80" s="13">
        <v>232</v>
      </c>
      <c r="P80" s="13">
        <v>0</v>
      </c>
      <c r="Q80" s="13">
        <v>458</v>
      </c>
      <c r="R80" s="14">
        <v>11</v>
      </c>
      <c r="S80" s="13">
        <v>162</v>
      </c>
      <c r="T80" s="13">
        <v>0</v>
      </c>
      <c r="U80" s="13">
        <v>1</v>
      </c>
      <c r="V80" s="13">
        <v>2</v>
      </c>
      <c r="W80" s="13">
        <v>3</v>
      </c>
      <c r="X80" s="13">
        <v>0</v>
      </c>
      <c r="Y80" s="13">
        <v>33</v>
      </c>
      <c r="Z80" s="13">
        <v>212</v>
      </c>
      <c r="AA80" s="14">
        <v>0</v>
      </c>
      <c r="AB80" s="13">
        <v>330</v>
      </c>
      <c r="AC80" s="13">
        <v>0</v>
      </c>
      <c r="AD80" s="13">
        <v>0</v>
      </c>
      <c r="AE80" s="13">
        <v>5</v>
      </c>
      <c r="AF80" s="13">
        <v>1</v>
      </c>
      <c r="AG80" s="13">
        <v>60</v>
      </c>
      <c r="AH80" s="13">
        <v>62</v>
      </c>
      <c r="AI80" s="13">
        <v>458</v>
      </c>
    </row>
    <row r="81" spans="1:35" ht="14.4" customHeight="1">
      <c r="A81" s="1" t="s">
        <v>153</v>
      </c>
      <c r="B81" s="40">
        <v>5</v>
      </c>
      <c r="C81" s="27">
        <v>48</v>
      </c>
      <c r="D81" s="27">
        <v>0</v>
      </c>
      <c r="E81" s="27">
        <v>8</v>
      </c>
      <c r="F81" s="27">
        <v>315</v>
      </c>
      <c r="G81" s="27">
        <v>126</v>
      </c>
      <c r="H81" s="27">
        <v>0</v>
      </c>
      <c r="I81" s="27">
        <v>502</v>
      </c>
      <c r="J81" s="40">
        <v>13</v>
      </c>
      <c r="K81" s="27">
        <v>854</v>
      </c>
      <c r="L81" s="27">
        <v>4</v>
      </c>
      <c r="M81" s="27">
        <v>21</v>
      </c>
      <c r="N81" s="27">
        <v>212</v>
      </c>
      <c r="O81" s="27">
        <v>143</v>
      </c>
      <c r="P81" s="27">
        <v>0</v>
      </c>
      <c r="Q81" s="27">
        <v>1247</v>
      </c>
      <c r="R81" s="40">
        <v>3</v>
      </c>
      <c r="S81" s="27">
        <v>0</v>
      </c>
      <c r="T81" s="27">
        <v>0</v>
      </c>
      <c r="U81" s="27">
        <v>0</v>
      </c>
      <c r="V81" s="27">
        <v>0</v>
      </c>
      <c r="W81" s="27">
        <v>499</v>
      </c>
      <c r="X81" s="27">
        <v>0</v>
      </c>
      <c r="Y81" s="27">
        <v>0</v>
      </c>
      <c r="Z81" s="27">
        <v>502</v>
      </c>
      <c r="AA81" s="40">
        <v>125</v>
      </c>
      <c r="AB81" s="27">
        <v>16</v>
      </c>
      <c r="AC81" s="27">
        <v>73</v>
      </c>
      <c r="AD81" s="27">
        <v>0</v>
      </c>
      <c r="AE81" s="27">
        <v>13</v>
      </c>
      <c r="AF81" s="27">
        <v>1010</v>
      </c>
      <c r="AG81" s="27">
        <v>0</v>
      </c>
      <c r="AH81" s="27">
        <v>10</v>
      </c>
      <c r="AI81" s="27">
        <v>1247</v>
      </c>
    </row>
    <row r="82" spans="1:35" ht="14.4" customHeight="1">
      <c r="A82" s="1" t="s">
        <v>157</v>
      </c>
      <c r="B82" s="40">
        <v>49</v>
      </c>
      <c r="C82" s="27">
        <v>131</v>
      </c>
      <c r="D82" s="27">
        <v>0</v>
      </c>
      <c r="E82" s="27">
        <v>0</v>
      </c>
      <c r="F82" s="27">
        <v>934</v>
      </c>
      <c r="G82" s="27">
        <v>115</v>
      </c>
      <c r="H82" s="27">
        <v>0</v>
      </c>
      <c r="I82" s="27">
        <v>1229</v>
      </c>
      <c r="J82" s="40">
        <v>18</v>
      </c>
      <c r="K82" s="27">
        <v>184</v>
      </c>
      <c r="L82" s="27">
        <v>0</v>
      </c>
      <c r="M82" s="27">
        <v>3</v>
      </c>
      <c r="N82" s="27">
        <v>382</v>
      </c>
      <c r="O82" s="27">
        <v>125</v>
      </c>
      <c r="P82" s="27">
        <v>0</v>
      </c>
      <c r="Q82" s="27">
        <v>712</v>
      </c>
      <c r="R82" s="40">
        <v>15</v>
      </c>
      <c r="S82" s="27">
        <v>491</v>
      </c>
      <c r="T82" s="27">
        <v>8</v>
      </c>
      <c r="U82" s="27">
        <v>0</v>
      </c>
      <c r="V82" s="27">
        <v>1</v>
      </c>
      <c r="W82" s="27">
        <v>668</v>
      </c>
      <c r="X82" s="27">
        <v>0</v>
      </c>
      <c r="Y82" s="27">
        <v>46</v>
      </c>
      <c r="Z82" s="27">
        <v>1229</v>
      </c>
      <c r="AA82" s="40">
        <v>84</v>
      </c>
      <c r="AB82" s="27">
        <v>347</v>
      </c>
      <c r="AC82" s="27">
        <v>41</v>
      </c>
      <c r="AD82" s="27">
        <v>0</v>
      </c>
      <c r="AE82" s="27">
        <v>0</v>
      </c>
      <c r="AF82" s="27">
        <v>228</v>
      </c>
      <c r="AG82" s="27">
        <v>0</v>
      </c>
      <c r="AH82" s="27">
        <v>12</v>
      </c>
      <c r="AI82" s="27">
        <v>712</v>
      </c>
    </row>
    <row r="83" spans="1:35" ht="14.4" customHeight="1">
      <c r="A83" s="1" t="s">
        <v>335</v>
      </c>
      <c r="B83" s="40">
        <v>62</v>
      </c>
      <c r="C83" s="27">
        <v>0</v>
      </c>
      <c r="D83" s="27">
        <v>0</v>
      </c>
      <c r="E83" s="27">
        <v>0</v>
      </c>
      <c r="F83" s="27">
        <v>214</v>
      </c>
      <c r="G83" s="27">
        <v>53</v>
      </c>
      <c r="H83" s="27">
        <v>6</v>
      </c>
      <c r="I83" s="27">
        <v>335</v>
      </c>
      <c r="J83" s="40">
        <v>237</v>
      </c>
      <c r="K83" s="27">
        <v>0</v>
      </c>
      <c r="L83" s="27">
        <v>0</v>
      </c>
      <c r="M83" s="27">
        <v>0</v>
      </c>
      <c r="N83" s="27">
        <v>62</v>
      </c>
      <c r="O83" s="27">
        <v>91</v>
      </c>
      <c r="P83" s="27">
        <v>58</v>
      </c>
      <c r="Q83" s="27">
        <v>448</v>
      </c>
      <c r="R83" s="40">
        <v>0</v>
      </c>
      <c r="S83" s="27">
        <v>267</v>
      </c>
      <c r="T83" s="27">
        <v>0</v>
      </c>
      <c r="U83" s="27">
        <v>0</v>
      </c>
      <c r="V83" s="27">
        <v>7</v>
      </c>
      <c r="W83" s="27">
        <v>0</v>
      </c>
      <c r="X83" s="27">
        <v>0</v>
      </c>
      <c r="Y83" s="27">
        <v>61</v>
      </c>
      <c r="Z83" s="27">
        <v>335</v>
      </c>
      <c r="AA83" s="40">
        <v>0</v>
      </c>
      <c r="AB83" s="27">
        <v>298</v>
      </c>
      <c r="AC83" s="27">
        <v>4</v>
      </c>
      <c r="AD83" s="27">
        <v>0</v>
      </c>
      <c r="AE83" s="27">
        <v>43</v>
      </c>
      <c r="AF83" s="27">
        <v>31</v>
      </c>
      <c r="AG83" s="27">
        <v>0</v>
      </c>
      <c r="AH83" s="27">
        <v>72</v>
      </c>
      <c r="AI83" s="27">
        <v>448</v>
      </c>
    </row>
    <row r="84" spans="1:35" ht="14.4" customHeight="1">
      <c r="A84" s="1" t="s">
        <v>160</v>
      </c>
      <c r="B84" s="40">
        <v>8</v>
      </c>
      <c r="C84" s="27">
        <v>0</v>
      </c>
      <c r="D84" s="27">
        <v>0</v>
      </c>
      <c r="E84" s="27">
        <v>0</v>
      </c>
      <c r="F84" s="27">
        <v>0</v>
      </c>
      <c r="G84" s="27">
        <v>32</v>
      </c>
      <c r="H84" s="27">
        <v>317</v>
      </c>
      <c r="I84" s="27">
        <v>357</v>
      </c>
      <c r="J84" s="40">
        <v>5</v>
      </c>
      <c r="K84" s="27">
        <v>0</v>
      </c>
      <c r="L84" s="27">
        <v>0</v>
      </c>
      <c r="M84" s="27">
        <v>0</v>
      </c>
      <c r="N84" s="27">
        <v>0</v>
      </c>
      <c r="O84" s="27">
        <v>156</v>
      </c>
      <c r="P84" s="27">
        <v>434</v>
      </c>
      <c r="Q84" s="27">
        <v>595</v>
      </c>
      <c r="R84" s="40">
        <v>0</v>
      </c>
      <c r="S84" s="27">
        <v>352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5</v>
      </c>
      <c r="Z84" s="27">
        <v>357</v>
      </c>
      <c r="AA84" s="40">
        <v>0</v>
      </c>
      <c r="AB84" s="27">
        <v>585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10</v>
      </c>
      <c r="AI84" s="27">
        <v>595</v>
      </c>
    </row>
    <row r="85" spans="1:35" ht="14.4" customHeight="1">
      <c r="A85" s="1" t="s">
        <v>957</v>
      </c>
      <c r="B85" s="40"/>
      <c r="C85" s="27"/>
      <c r="D85" s="27"/>
      <c r="E85" s="27"/>
      <c r="F85" s="27"/>
      <c r="G85" s="27"/>
      <c r="H85" s="27"/>
      <c r="I85" s="27"/>
      <c r="J85" s="40"/>
      <c r="K85" s="27"/>
      <c r="L85" s="27"/>
      <c r="M85" s="27"/>
      <c r="N85" s="27"/>
      <c r="O85" s="27"/>
      <c r="P85" s="27"/>
      <c r="Q85" s="27"/>
      <c r="R85" s="40"/>
      <c r="S85" s="27"/>
      <c r="T85" s="27"/>
      <c r="U85" s="27"/>
      <c r="V85" s="27"/>
      <c r="W85" s="27"/>
      <c r="X85" s="27"/>
      <c r="Y85" s="27"/>
      <c r="Z85" s="27"/>
      <c r="AA85" s="40"/>
      <c r="AB85" s="27"/>
      <c r="AC85" s="27"/>
      <c r="AD85" s="27"/>
      <c r="AE85" s="27"/>
      <c r="AF85" s="27"/>
      <c r="AG85" s="27"/>
      <c r="AH85" s="27"/>
      <c r="AI85" s="27"/>
    </row>
    <row r="86" spans="1:35" ht="14.4" customHeight="1">
      <c r="A86" s="1" t="s">
        <v>352</v>
      </c>
      <c r="B86" s="14">
        <v>1</v>
      </c>
      <c r="C86" s="13">
        <v>276</v>
      </c>
      <c r="D86" s="13">
        <v>0</v>
      </c>
      <c r="E86" s="13">
        <v>10</v>
      </c>
      <c r="F86" s="13">
        <v>51</v>
      </c>
      <c r="G86" s="13">
        <v>4</v>
      </c>
      <c r="H86" s="13">
        <v>12</v>
      </c>
      <c r="I86" s="13">
        <v>354</v>
      </c>
      <c r="J86" s="14">
        <v>22</v>
      </c>
      <c r="K86" s="13">
        <v>471</v>
      </c>
      <c r="L86" s="13">
        <v>25</v>
      </c>
      <c r="M86" s="13">
        <v>11</v>
      </c>
      <c r="N86" s="13">
        <v>78</v>
      </c>
      <c r="O86" s="13">
        <v>4</v>
      </c>
      <c r="P86" s="13">
        <v>20</v>
      </c>
      <c r="Q86" s="13">
        <v>631</v>
      </c>
      <c r="R86" s="14">
        <v>4</v>
      </c>
      <c r="S86" s="13">
        <v>1</v>
      </c>
      <c r="T86" s="13">
        <v>252</v>
      </c>
      <c r="U86" s="13">
        <v>0</v>
      </c>
      <c r="V86" s="13">
        <v>3</v>
      </c>
      <c r="W86" s="13">
        <v>91</v>
      </c>
      <c r="X86" s="13">
        <v>1</v>
      </c>
      <c r="Y86" s="13">
        <v>2</v>
      </c>
      <c r="Z86" s="13">
        <v>354</v>
      </c>
      <c r="AA86" s="14">
        <v>240</v>
      </c>
      <c r="AB86" s="13">
        <v>1</v>
      </c>
      <c r="AC86" s="13">
        <v>173</v>
      </c>
      <c r="AD86" s="13">
        <v>0</v>
      </c>
      <c r="AE86" s="13">
        <v>1</v>
      </c>
      <c r="AF86" s="13">
        <v>205</v>
      </c>
      <c r="AG86" s="13">
        <v>0</v>
      </c>
      <c r="AH86" s="13">
        <v>11</v>
      </c>
      <c r="AI86" s="13">
        <v>631</v>
      </c>
    </row>
    <row r="87" spans="1:35" ht="14.4" customHeight="1">
      <c r="A87" s="1" t="s">
        <v>947</v>
      </c>
      <c r="B87" s="14">
        <v>50</v>
      </c>
      <c r="C87" s="13">
        <v>0</v>
      </c>
      <c r="D87" s="13">
        <v>0</v>
      </c>
      <c r="E87" s="13">
        <v>0</v>
      </c>
      <c r="F87" s="13">
        <v>129</v>
      </c>
      <c r="G87" s="13">
        <v>301</v>
      </c>
      <c r="H87" s="13">
        <v>12</v>
      </c>
      <c r="I87" s="13">
        <v>492</v>
      </c>
      <c r="J87" s="14">
        <v>17</v>
      </c>
      <c r="K87" s="13">
        <v>59</v>
      </c>
      <c r="L87" s="13">
        <v>0</v>
      </c>
      <c r="M87" s="13">
        <v>0</v>
      </c>
      <c r="N87" s="13">
        <v>118</v>
      </c>
      <c r="O87" s="13">
        <v>982</v>
      </c>
      <c r="P87" s="13">
        <v>9</v>
      </c>
      <c r="Q87" s="13">
        <v>1185</v>
      </c>
      <c r="R87" s="14">
        <v>7</v>
      </c>
      <c r="S87" s="13">
        <v>321</v>
      </c>
      <c r="T87" s="13">
        <v>35</v>
      </c>
      <c r="U87" s="13">
        <v>18</v>
      </c>
      <c r="V87" s="13">
        <v>48</v>
      </c>
      <c r="W87" s="13">
        <v>0</v>
      </c>
      <c r="X87" s="13">
        <v>1</v>
      </c>
      <c r="Y87" s="13">
        <v>62</v>
      </c>
      <c r="Z87" s="13">
        <v>492</v>
      </c>
      <c r="AA87" s="14">
        <v>5</v>
      </c>
      <c r="AB87" s="13">
        <v>183</v>
      </c>
      <c r="AC87" s="13">
        <v>86</v>
      </c>
      <c r="AD87" s="13">
        <v>849</v>
      </c>
      <c r="AE87" s="13">
        <v>16</v>
      </c>
      <c r="AF87" s="13">
        <v>5</v>
      </c>
      <c r="AG87" s="13">
        <v>4</v>
      </c>
      <c r="AH87" s="13">
        <v>37</v>
      </c>
      <c r="AI87" s="13">
        <v>1185</v>
      </c>
    </row>
    <row r="88" spans="1:35" ht="14.4" customHeight="1">
      <c r="A88" s="1" t="s">
        <v>355</v>
      </c>
      <c r="B88" s="14">
        <v>9</v>
      </c>
      <c r="C88" s="13">
        <v>131</v>
      </c>
      <c r="D88" s="13">
        <v>0</v>
      </c>
      <c r="E88" s="13">
        <v>0</v>
      </c>
      <c r="F88" s="13">
        <v>893</v>
      </c>
      <c r="G88" s="13">
        <v>0</v>
      </c>
      <c r="H88" s="13">
        <v>0</v>
      </c>
      <c r="I88" s="13">
        <v>1033</v>
      </c>
      <c r="J88" s="14">
        <v>42</v>
      </c>
      <c r="K88" s="13">
        <v>501</v>
      </c>
      <c r="L88" s="13">
        <v>0</v>
      </c>
      <c r="M88" s="13">
        <v>0</v>
      </c>
      <c r="N88" s="13">
        <v>662</v>
      </c>
      <c r="O88" s="13">
        <v>0</v>
      </c>
      <c r="P88" s="13">
        <v>0</v>
      </c>
      <c r="Q88" s="13">
        <v>1205</v>
      </c>
      <c r="R88" s="14">
        <v>20</v>
      </c>
      <c r="S88" s="13">
        <v>156</v>
      </c>
      <c r="T88" s="13">
        <v>0</v>
      </c>
      <c r="U88" s="13">
        <v>0</v>
      </c>
      <c r="V88" s="13">
        <v>21</v>
      </c>
      <c r="W88" s="13">
        <v>811</v>
      </c>
      <c r="X88" s="13">
        <v>0</v>
      </c>
      <c r="Y88" s="13">
        <v>25</v>
      </c>
      <c r="Z88" s="13">
        <v>1033</v>
      </c>
      <c r="AA88" s="14">
        <v>196</v>
      </c>
      <c r="AB88" s="13">
        <v>236</v>
      </c>
      <c r="AC88" s="13">
        <v>293</v>
      </c>
      <c r="AD88" s="13">
        <v>0</v>
      </c>
      <c r="AE88" s="13">
        <v>30</v>
      </c>
      <c r="AF88" s="13">
        <v>432</v>
      </c>
      <c r="AG88" s="13">
        <v>0</v>
      </c>
      <c r="AH88" s="13">
        <v>18</v>
      </c>
      <c r="AI88" s="13">
        <v>1205</v>
      </c>
    </row>
    <row r="89" spans="1:35" ht="14.4" customHeight="1">
      <c r="A89" s="1" t="s">
        <v>357</v>
      </c>
      <c r="B89" s="40">
        <v>29</v>
      </c>
      <c r="C89" s="27">
        <v>586</v>
      </c>
      <c r="D89" s="27">
        <v>0</v>
      </c>
      <c r="E89" s="27">
        <v>0</v>
      </c>
      <c r="F89" s="27">
        <v>747</v>
      </c>
      <c r="G89" s="27">
        <v>0</v>
      </c>
      <c r="H89" s="27">
        <v>0</v>
      </c>
      <c r="I89" s="27">
        <v>1362</v>
      </c>
      <c r="J89" s="40">
        <v>17</v>
      </c>
      <c r="K89" s="27">
        <v>287</v>
      </c>
      <c r="L89" s="27">
        <v>0</v>
      </c>
      <c r="M89" s="27">
        <v>0</v>
      </c>
      <c r="N89" s="27">
        <v>570</v>
      </c>
      <c r="O89" s="27">
        <v>0</v>
      </c>
      <c r="P89" s="27">
        <v>13</v>
      </c>
      <c r="Q89" s="27">
        <v>887</v>
      </c>
      <c r="R89" s="40">
        <v>10</v>
      </c>
      <c r="S89" s="27">
        <v>164</v>
      </c>
      <c r="T89" s="27">
        <v>69</v>
      </c>
      <c r="U89" s="27">
        <v>0</v>
      </c>
      <c r="V89" s="27">
        <v>13</v>
      </c>
      <c r="W89" s="27">
        <v>1073</v>
      </c>
      <c r="X89" s="27">
        <v>0</v>
      </c>
      <c r="Y89" s="27">
        <v>33</v>
      </c>
      <c r="Z89" s="27">
        <v>1362</v>
      </c>
      <c r="AA89" s="40">
        <v>278</v>
      </c>
      <c r="AB89" s="27">
        <v>190</v>
      </c>
      <c r="AC89" s="27">
        <v>75</v>
      </c>
      <c r="AD89" s="27">
        <v>0</v>
      </c>
      <c r="AE89" s="27">
        <v>2</v>
      </c>
      <c r="AF89" s="27">
        <v>322</v>
      </c>
      <c r="AG89" s="27">
        <v>0</v>
      </c>
      <c r="AH89" s="27">
        <v>20</v>
      </c>
      <c r="AI89" s="27">
        <v>887</v>
      </c>
    </row>
    <row r="90" spans="1:35" ht="14.4" customHeight="1">
      <c r="A90" s="1" t="s">
        <v>961</v>
      </c>
      <c r="B90" s="14">
        <v>120</v>
      </c>
      <c r="C90" s="13">
        <v>8</v>
      </c>
      <c r="D90" s="13">
        <v>0</v>
      </c>
      <c r="E90" s="13">
        <v>0</v>
      </c>
      <c r="F90" s="13">
        <v>135</v>
      </c>
      <c r="G90" s="13">
        <v>12</v>
      </c>
      <c r="H90" s="13">
        <v>43</v>
      </c>
      <c r="I90" s="13">
        <v>318</v>
      </c>
      <c r="J90" s="14">
        <v>4</v>
      </c>
      <c r="K90" s="13">
        <v>0</v>
      </c>
      <c r="L90" s="13">
        <v>0</v>
      </c>
      <c r="M90" s="13">
        <v>0</v>
      </c>
      <c r="N90" s="13">
        <v>9</v>
      </c>
      <c r="O90" s="13">
        <v>54</v>
      </c>
      <c r="P90" s="13">
        <v>25</v>
      </c>
      <c r="Q90" s="13">
        <v>92</v>
      </c>
      <c r="R90" s="14">
        <v>0</v>
      </c>
      <c r="S90" s="13">
        <v>183</v>
      </c>
      <c r="T90" s="13">
        <v>11</v>
      </c>
      <c r="U90" s="13">
        <v>0</v>
      </c>
      <c r="V90" s="13">
        <v>6</v>
      </c>
      <c r="W90" s="13">
        <v>4</v>
      </c>
      <c r="X90" s="13">
        <v>0</v>
      </c>
      <c r="Y90" s="13">
        <v>114</v>
      </c>
      <c r="Z90" s="13">
        <v>318</v>
      </c>
      <c r="AA90" s="14">
        <v>0</v>
      </c>
      <c r="AB90" s="13">
        <v>64</v>
      </c>
      <c r="AC90" s="13">
        <v>19</v>
      </c>
      <c r="AD90" s="13">
        <v>0</v>
      </c>
      <c r="AE90" s="13">
        <v>1</v>
      </c>
      <c r="AF90" s="13">
        <v>2</v>
      </c>
      <c r="AG90" s="13">
        <v>0</v>
      </c>
      <c r="AH90" s="13">
        <v>6</v>
      </c>
      <c r="AI90" s="13">
        <v>92</v>
      </c>
    </row>
    <row r="91" spans="1:35" ht="14.4" customHeight="1">
      <c r="A91" s="1" t="s">
        <v>963</v>
      </c>
      <c r="B91" s="14"/>
      <c r="C91" s="13"/>
      <c r="D91" s="13"/>
      <c r="E91" s="13"/>
      <c r="F91" s="13"/>
      <c r="G91" s="13"/>
      <c r="H91" s="13"/>
      <c r="I91" s="13"/>
      <c r="J91" s="14"/>
      <c r="K91" s="13"/>
      <c r="L91" s="13"/>
      <c r="M91" s="13"/>
      <c r="N91" s="13"/>
      <c r="O91" s="13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  <c r="AA91" s="14"/>
      <c r="AB91" s="13"/>
      <c r="AC91" s="13"/>
      <c r="AD91" s="13"/>
      <c r="AE91" s="13"/>
      <c r="AF91" s="13"/>
      <c r="AG91" s="13"/>
      <c r="AH91" s="13"/>
      <c r="AI91" s="13"/>
    </row>
    <row r="92" spans="1:35" ht="14.4" customHeight="1">
      <c r="A92" s="1" t="s">
        <v>162</v>
      </c>
      <c r="B92" s="14">
        <v>29</v>
      </c>
      <c r="C92" s="13">
        <v>586</v>
      </c>
      <c r="D92" s="13">
        <v>0</v>
      </c>
      <c r="E92" s="13">
        <v>0</v>
      </c>
      <c r="F92" s="13">
        <v>747</v>
      </c>
      <c r="G92" s="13">
        <v>0</v>
      </c>
      <c r="H92" s="13">
        <v>0</v>
      </c>
      <c r="I92" s="13">
        <v>1362</v>
      </c>
      <c r="J92" s="14">
        <v>17</v>
      </c>
      <c r="K92" s="13">
        <v>287</v>
      </c>
      <c r="L92" s="13">
        <v>0</v>
      </c>
      <c r="M92" s="13">
        <v>0</v>
      </c>
      <c r="N92" s="13">
        <v>570</v>
      </c>
      <c r="O92" s="13">
        <v>0</v>
      </c>
      <c r="P92" s="13">
        <v>13</v>
      </c>
      <c r="Q92" s="13">
        <v>887</v>
      </c>
      <c r="R92" s="14">
        <v>10</v>
      </c>
      <c r="S92" s="13">
        <v>164</v>
      </c>
      <c r="T92" s="13">
        <v>69</v>
      </c>
      <c r="U92" s="13">
        <v>0</v>
      </c>
      <c r="V92" s="13">
        <v>13</v>
      </c>
      <c r="W92" s="13">
        <v>1073</v>
      </c>
      <c r="X92" s="13">
        <v>0</v>
      </c>
      <c r="Y92" s="13">
        <v>33</v>
      </c>
      <c r="Z92" s="13">
        <v>1362</v>
      </c>
      <c r="AA92" s="14">
        <v>278</v>
      </c>
      <c r="AB92" s="13">
        <v>190</v>
      </c>
      <c r="AC92" s="13">
        <v>75</v>
      </c>
      <c r="AD92" s="13">
        <v>0</v>
      </c>
      <c r="AE92" s="13">
        <v>2</v>
      </c>
      <c r="AF92" s="13">
        <v>322</v>
      </c>
      <c r="AG92" s="13">
        <v>0</v>
      </c>
      <c r="AH92" s="13">
        <v>20</v>
      </c>
      <c r="AI92" s="13">
        <v>887</v>
      </c>
    </row>
    <row r="93" spans="1:35" ht="14.4" customHeight="1">
      <c r="A93" s="1" t="s">
        <v>166</v>
      </c>
      <c r="B93" s="40">
        <v>58</v>
      </c>
      <c r="C93" s="27">
        <v>135</v>
      </c>
      <c r="D93" s="27">
        <v>0</v>
      </c>
      <c r="E93" s="27">
        <v>0</v>
      </c>
      <c r="F93" s="27">
        <v>89</v>
      </c>
      <c r="G93" s="27">
        <v>15</v>
      </c>
      <c r="H93" s="27">
        <v>8</v>
      </c>
      <c r="I93" s="27">
        <v>305</v>
      </c>
      <c r="J93" s="40">
        <v>68</v>
      </c>
      <c r="K93" s="27">
        <v>129</v>
      </c>
      <c r="L93" s="27">
        <v>0</v>
      </c>
      <c r="M93" s="27">
        <v>0</v>
      </c>
      <c r="N93" s="27">
        <v>194</v>
      </c>
      <c r="O93" s="27">
        <v>84</v>
      </c>
      <c r="P93" s="27">
        <v>20</v>
      </c>
      <c r="Q93" s="27">
        <v>495</v>
      </c>
      <c r="R93" s="40">
        <v>5</v>
      </c>
      <c r="S93" s="27">
        <v>206</v>
      </c>
      <c r="T93" s="27">
        <v>2</v>
      </c>
      <c r="U93" s="27">
        <v>0</v>
      </c>
      <c r="V93" s="27">
        <v>9</v>
      </c>
      <c r="W93" s="27">
        <v>2</v>
      </c>
      <c r="X93" s="27">
        <v>1</v>
      </c>
      <c r="Y93" s="27">
        <v>80</v>
      </c>
      <c r="Z93" s="27">
        <v>305</v>
      </c>
      <c r="AA93" s="40">
        <v>11</v>
      </c>
      <c r="AB93" s="27">
        <v>116</v>
      </c>
      <c r="AC93" s="27">
        <v>0</v>
      </c>
      <c r="AD93" s="27">
        <v>260</v>
      </c>
      <c r="AE93" s="27">
        <v>10</v>
      </c>
      <c r="AF93" s="27">
        <v>3</v>
      </c>
      <c r="AG93" s="27">
        <v>3</v>
      </c>
      <c r="AH93" s="27">
        <v>92</v>
      </c>
      <c r="AI93" s="27">
        <v>495</v>
      </c>
    </row>
    <row r="94" spans="1:35" ht="14.4" customHeight="1">
      <c r="A94" s="1" t="s">
        <v>363</v>
      </c>
      <c r="B94" s="14">
        <v>12</v>
      </c>
      <c r="C94" s="13">
        <v>371</v>
      </c>
      <c r="D94" s="13">
        <v>3</v>
      </c>
      <c r="E94" s="13">
        <v>15</v>
      </c>
      <c r="F94" s="13">
        <v>396</v>
      </c>
      <c r="G94" s="13">
        <v>6</v>
      </c>
      <c r="H94" s="13">
        <v>16</v>
      </c>
      <c r="I94" s="13">
        <v>819</v>
      </c>
      <c r="J94" s="14">
        <v>32</v>
      </c>
      <c r="K94" s="13">
        <v>453</v>
      </c>
      <c r="L94" s="13">
        <v>12</v>
      </c>
      <c r="M94" s="13">
        <v>43</v>
      </c>
      <c r="N94" s="13">
        <v>315</v>
      </c>
      <c r="O94" s="13">
        <v>13</v>
      </c>
      <c r="P94" s="13">
        <v>15</v>
      </c>
      <c r="Q94" s="13">
        <v>883</v>
      </c>
      <c r="R94" s="14">
        <v>33</v>
      </c>
      <c r="S94" s="13">
        <v>200</v>
      </c>
      <c r="T94" s="13">
        <v>145</v>
      </c>
      <c r="U94" s="13">
        <v>0</v>
      </c>
      <c r="V94" s="13">
        <v>52</v>
      </c>
      <c r="W94" s="13">
        <v>357</v>
      </c>
      <c r="X94" s="13">
        <v>19</v>
      </c>
      <c r="Y94" s="13">
        <v>13</v>
      </c>
      <c r="Z94" s="13">
        <v>819</v>
      </c>
      <c r="AA94" s="14">
        <v>207</v>
      </c>
      <c r="AB94" s="13">
        <v>368</v>
      </c>
      <c r="AC94" s="13">
        <v>67</v>
      </c>
      <c r="AD94" s="13">
        <v>0</v>
      </c>
      <c r="AE94" s="13">
        <v>25</v>
      </c>
      <c r="AF94" s="13">
        <v>203</v>
      </c>
      <c r="AG94" s="13">
        <v>0</v>
      </c>
      <c r="AH94" s="13">
        <v>13</v>
      </c>
      <c r="AI94" s="13">
        <v>883</v>
      </c>
    </row>
    <row r="95" spans="1:35" ht="14.4" customHeight="1">
      <c r="A95" s="1" t="s">
        <v>367</v>
      </c>
      <c r="B95" s="14">
        <v>55</v>
      </c>
      <c r="C95" s="13">
        <v>107</v>
      </c>
      <c r="D95" s="13">
        <v>0</v>
      </c>
      <c r="E95" s="13">
        <v>0</v>
      </c>
      <c r="F95" s="13">
        <v>184</v>
      </c>
      <c r="G95" s="13">
        <v>118</v>
      </c>
      <c r="H95" s="13">
        <v>6</v>
      </c>
      <c r="I95" s="13">
        <v>470</v>
      </c>
      <c r="J95" s="14">
        <v>9</v>
      </c>
      <c r="K95" s="13">
        <v>8</v>
      </c>
      <c r="L95" s="13">
        <v>0</v>
      </c>
      <c r="M95" s="13">
        <v>0</v>
      </c>
      <c r="N95" s="13">
        <v>74</v>
      </c>
      <c r="O95" s="13">
        <v>43</v>
      </c>
      <c r="P95" s="13">
        <v>0</v>
      </c>
      <c r="Q95" s="13">
        <v>134</v>
      </c>
      <c r="R95" s="14">
        <v>0</v>
      </c>
      <c r="S95" s="13">
        <v>432</v>
      </c>
      <c r="T95" s="13">
        <v>0</v>
      </c>
      <c r="U95" s="13">
        <v>0</v>
      </c>
      <c r="V95" s="13">
        <v>0</v>
      </c>
      <c r="W95" s="13">
        <v>3</v>
      </c>
      <c r="X95" s="13">
        <v>0</v>
      </c>
      <c r="Y95" s="13">
        <v>35</v>
      </c>
      <c r="Z95" s="13">
        <v>470</v>
      </c>
      <c r="AA95" s="14">
        <v>0</v>
      </c>
      <c r="AB95" s="13">
        <v>132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2</v>
      </c>
      <c r="AI95" s="13">
        <v>134</v>
      </c>
    </row>
    <row r="96" spans="1:35" ht="14.4" customHeight="1">
      <c r="A96" s="1" t="s">
        <v>370</v>
      </c>
      <c r="B96" s="14">
        <v>0</v>
      </c>
      <c r="C96" s="13">
        <v>49</v>
      </c>
      <c r="D96" s="13">
        <v>0</v>
      </c>
      <c r="E96" s="13">
        <v>3</v>
      </c>
      <c r="F96" s="13">
        <v>0</v>
      </c>
      <c r="G96" s="13">
        <v>0</v>
      </c>
      <c r="H96" s="13">
        <v>7</v>
      </c>
      <c r="I96" s="13">
        <v>59</v>
      </c>
      <c r="J96" s="14">
        <v>1</v>
      </c>
      <c r="K96" s="13">
        <v>277</v>
      </c>
      <c r="L96" s="13">
        <v>39</v>
      </c>
      <c r="M96" s="13">
        <v>5</v>
      </c>
      <c r="N96" s="13">
        <v>20</v>
      </c>
      <c r="O96" s="13">
        <v>0</v>
      </c>
      <c r="P96" s="13">
        <v>19</v>
      </c>
      <c r="Q96" s="13">
        <v>361</v>
      </c>
      <c r="R96" s="14">
        <v>2</v>
      </c>
      <c r="S96" s="13">
        <v>1</v>
      </c>
      <c r="T96" s="13">
        <v>19</v>
      </c>
      <c r="U96" s="13">
        <v>0</v>
      </c>
      <c r="V96" s="13">
        <v>0</v>
      </c>
      <c r="W96" s="13">
        <v>35</v>
      </c>
      <c r="X96" s="13">
        <v>2</v>
      </c>
      <c r="Y96" s="13">
        <v>0</v>
      </c>
      <c r="Z96" s="13">
        <v>59</v>
      </c>
      <c r="AA96" s="14">
        <v>169</v>
      </c>
      <c r="AB96" s="13">
        <v>10</v>
      </c>
      <c r="AC96" s="13">
        <v>91</v>
      </c>
      <c r="AD96" s="13">
        <v>0</v>
      </c>
      <c r="AE96" s="13">
        <v>1</v>
      </c>
      <c r="AF96" s="13">
        <v>89</v>
      </c>
      <c r="AG96" s="13">
        <v>0</v>
      </c>
      <c r="AH96" s="13">
        <v>1</v>
      </c>
      <c r="AI96" s="13">
        <v>361</v>
      </c>
    </row>
    <row r="97" spans="1:35" ht="14.4" customHeight="1">
      <c r="A97" s="1" t="s">
        <v>373</v>
      </c>
      <c r="B97" s="40">
        <v>4</v>
      </c>
      <c r="C97" s="27">
        <v>276</v>
      </c>
      <c r="D97" s="27">
        <v>0</v>
      </c>
      <c r="E97" s="27">
        <v>10</v>
      </c>
      <c r="F97" s="27">
        <v>0</v>
      </c>
      <c r="G97" s="27">
        <v>0</v>
      </c>
      <c r="H97" s="27">
        <v>0</v>
      </c>
      <c r="I97" s="27">
        <v>290</v>
      </c>
      <c r="J97" s="40">
        <v>3</v>
      </c>
      <c r="K97" s="27">
        <v>226</v>
      </c>
      <c r="L97" s="27">
        <v>5</v>
      </c>
      <c r="M97" s="27">
        <v>6</v>
      </c>
      <c r="N97" s="27">
        <v>3</v>
      </c>
      <c r="O97" s="27">
        <v>0</v>
      </c>
      <c r="P97" s="27">
        <v>0</v>
      </c>
      <c r="Q97" s="27">
        <v>243</v>
      </c>
      <c r="R97" s="40">
        <v>16</v>
      </c>
      <c r="S97" s="27">
        <v>44</v>
      </c>
      <c r="T97" s="27">
        <v>0</v>
      </c>
      <c r="U97" s="27">
        <v>1</v>
      </c>
      <c r="V97" s="27">
        <v>0</v>
      </c>
      <c r="W97" s="27">
        <v>228</v>
      </c>
      <c r="X97" s="27">
        <v>0</v>
      </c>
      <c r="Y97" s="27">
        <v>1</v>
      </c>
      <c r="Z97" s="27">
        <v>290</v>
      </c>
      <c r="AA97" s="40">
        <v>59</v>
      </c>
      <c r="AB97" s="27">
        <v>59</v>
      </c>
      <c r="AC97" s="27">
        <v>0</v>
      </c>
      <c r="AD97" s="27">
        <v>0</v>
      </c>
      <c r="AE97" s="27">
        <v>2</v>
      </c>
      <c r="AF97" s="27">
        <v>120</v>
      </c>
      <c r="AG97" s="27">
        <v>0</v>
      </c>
      <c r="AH97" s="27">
        <v>3</v>
      </c>
      <c r="AI97" s="27">
        <v>243</v>
      </c>
    </row>
    <row r="98" spans="1:35" ht="14.4" customHeight="1">
      <c r="A98" s="1" t="s">
        <v>377</v>
      </c>
      <c r="B98" s="7"/>
      <c r="C98" s="6"/>
      <c r="D98" s="6"/>
      <c r="E98" s="6"/>
      <c r="F98" s="6"/>
      <c r="G98" s="6"/>
      <c r="H98" s="6"/>
      <c r="I98" s="6"/>
      <c r="J98" s="40">
        <v>28</v>
      </c>
      <c r="K98" s="27">
        <v>0</v>
      </c>
      <c r="L98" s="27">
        <v>0</v>
      </c>
      <c r="M98" s="27">
        <v>0</v>
      </c>
      <c r="N98" s="27">
        <v>22</v>
      </c>
      <c r="O98" s="27">
        <v>41</v>
      </c>
      <c r="P98" s="27">
        <v>38</v>
      </c>
      <c r="Q98" s="27">
        <v>129</v>
      </c>
      <c r="R98" s="7"/>
      <c r="S98" s="6"/>
      <c r="T98" s="6"/>
      <c r="U98" s="6"/>
      <c r="V98" s="6"/>
      <c r="W98" s="6"/>
      <c r="X98" s="6"/>
      <c r="Y98" s="6"/>
      <c r="Z98" s="6"/>
      <c r="AA98" s="40">
        <v>1</v>
      </c>
      <c r="AB98" s="27">
        <v>75</v>
      </c>
      <c r="AC98" s="27">
        <v>0</v>
      </c>
      <c r="AD98" s="27">
        <v>11</v>
      </c>
      <c r="AE98" s="27">
        <v>8</v>
      </c>
      <c r="AF98" s="27">
        <v>1</v>
      </c>
      <c r="AG98" s="27">
        <v>0</v>
      </c>
      <c r="AH98" s="27">
        <v>33</v>
      </c>
      <c r="AI98" s="27">
        <v>129</v>
      </c>
    </row>
    <row r="99" spans="1:35" ht="14.4" customHeight="1">
      <c r="A99" s="1" t="s">
        <v>379</v>
      </c>
      <c r="B99" s="14">
        <v>3</v>
      </c>
      <c r="C99" s="13">
        <v>162</v>
      </c>
      <c r="D99" s="13">
        <v>0</v>
      </c>
      <c r="E99" s="13">
        <v>6</v>
      </c>
      <c r="F99" s="13">
        <v>126</v>
      </c>
      <c r="G99" s="13">
        <v>0</v>
      </c>
      <c r="H99" s="13">
        <v>0</v>
      </c>
      <c r="I99" s="13">
        <v>297</v>
      </c>
      <c r="J99" s="14">
        <v>11</v>
      </c>
      <c r="K99" s="13">
        <v>256</v>
      </c>
      <c r="L99" s="13">
        <v>0</v>
      </c>
      <c r="M99" s="13">
        <v>31</v>
      </c>
      <c r="N99" s="13">
        <v>126</v>
      </c>
      <c r="O99" s="13">
        <v>0</v>
      </c>
      <c r="P99" s="13">
        <v>0</v>
      </c>
      <c r="Q99" s="13">
        <v>424</v>
      </c>
      <c r="R99" s="14">
        <v>2</v>
      </c>
      <c r="S99" s="13">
        <v>22</v>
      </c>
      <c r="T99" s="13">
        <v>0</v>
      </c>
      <c r="U99" s="13">
        <v>33</v>
      </c>
      <c r="V99" s="13">
        <v>1</v>
      </c>
      <c r="W99" s="13">
        <v>235</v>
      </c>
      <c r="X99" s="13">
        <v>0</v>
      </c>
      <c r="Y99" s="13">
        <v>4</v>
      </c>
      <c r="Z99" s="13">
        <v>297</v>
      </c>
      <c r="AA99" s="14">
        <v>106</v>
      </c>
      <c r="AB99" s="13">
        <v>60</v>
      </c>
      <c r="AC99" s="13">
        <v>51</v>
      </c>
      <c r="AD99" s="13">
        <v>27</v>
      </c>
      <c r="AE99" s="13">
        <v>0</v>
      </c>
      <c r="AF99" s="13">
        <v>174</v>
      </c>
      <c r="AG99" s="13">
        <v>0</v>
      </c>
      <c r="AH99" s="13">
        <v>6</v>
      </c>
      <c r="AI99" s="13">
        <v>424</v>
      </c>
    </row>
    <row r="100" spans="1:35" ht="14.4" customHeight="1">
      <c r="A100" s="1" t="s">
        <v>380</v>
      </c>
      <c r="B100" s="14"/>
      <c r="C100" s="13"/>
      <c r="D100" s="13"/>
      <c r="E100" s="13"/>
      <c r="F100" s="13"/>
      <c r="G100" s="13"/>
      <c r="H100" s="13"/>
      <c r="I100" s="13"/>
      <c r="J100" s="14"/>
      <c r="K100" s="13"/>
      <c r="L100" s="13"/>
      <c r="M100" s="13"/>
      <c r="N100" s="13"/>
      <c r="O100" s="13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  <c r="AA100" s="14"/>
      <c r="AB100" s="13"/>
      <c r="AC100" s="13"/>
      <c r="AD100" s="13"/>
      <c r="AE100" s="13"/>
      <c r="AF100" s="13"/>
      <c r="AG100" s="13"/>
      <c r="AH100" s="13"/>
      <c r="AI100" s="13"/>
    </row>
    <row r="101" spans="1:35" ht="14.4" customHeight="1">
      <c r="A101" s="1" t="s">
        <v>171</v>
      </c>
      <c r="B101" s="40">
        <v>0</v>
      </c>
      <c r="C101" s="27">
        <v>45</v>
      </c>
      <c r="D101" s="27">
        <v>0</v>
      </c>
      <c r="E101" s="27">
        <v>2</v>
      </c>
      <c r="F101" s="27">
        <v>0</v>
      </c>
      <c r="G101" s="27">
        <v>0</v>
      </c>
      <c r="H101" s="27">
        <v>0</v>
      </c>
      <c r="I101" s="27">
        <v>47</v>
      </c>
      <c r="J101" s="40">
        <v>6</v>
      </c>
      <c r="K101" s="27">
        <v>370</v>
      </c>
      <c r="L101" s="27">
        <v>4</v>
      </c>
      <c r="M101" s="27">
        <v>24</v>
      </c>
      <c r="N101" s="27">
        <v>0</v>
      </c>
      <c r="O101" s="27">
        <v>0</v>
      </c>
      <c r="P101" s="27">
        <v>0</v>
      </c>
      <c r="Q101" s="27">
        <v>404</v>
      </c>
      <c r="R101" s="40">
        <v>0</v>
      </c>
      <c r="S101" s="27">
        <v>36</v>
      </c>
      <c r="T101" s="27">
        <v>0</v>
      </c>
      <c r="U101" s="27">
        <v>0</v>
      </c>
      <c r="V101" s="27">
        <v>1</v>
      </c>
      <c r="W101" s="27">
        <v>10</v>
      </c>
      <c r="X101" s="27">
        <v>0</v>
      </c>
      <c r="Y101" s="27">
        <v>0</v>
      </c>
      <c r="Z101" s="27">
        <v>47</v>
      </c>
      <c r="AA101" s="40">
        <v>148</v>
      </c>
      <c r="AB101" s="27">
        <v>47</v>
      </c>
      <c r="AC101" s="27">
        <v>160</v>
      </c>
      <c r="AD101" s="27">
        <v>19</v>
      </c>
      <c r="AE101" s="27">
        <v>7</v>
      </c>
      <c r="AF101" s="27">
        <v>18</v>
      </c>
      <c r="AG101" s="27">
        <v>1</v>
      </c>
      <c r="AH101" s="27">
        <v>4</v>
      </c>
      <c r="AI101" s="27">
        <v>404</v>
      </c>
    </row>
    <row r="102" spans="1:35" ht="14.4" customHeight="1">
      <c r="A102" s="1" t="s">
        <v>381</v>
      </c>
      <c r="B102" s="40">
        <v>0</v>
      </c>
      <c r="C102" s="27">
        <v>0</v>
      </c>
      <c r="D102" s="27"/>
      <c r="E102" s="27"/>
      <c r="F102" s="27"/>
      <c r="G102" s="27"/>
      <c r="H102" s="27"/>
      <c r="I102" s="27"/>
      <c r="J102" s="14">
        <v>16</v>
      </c>
      <c r="K102" s="13">
        <v>7</v>
      </c>
      <c r="L102" s="13">
        <v>0</v>
      </c>
      <c r="M102" s="13">
        <v>0</v>
      </c>
      <c r="N102" s="13">
        <v>113</v>
      </c>
      <c r="O102" s="13">
        <v>169</v>
      </c>
      <c r="P102" s="13">
        <v>0</v>
      </c>
      <c r="Q102" s="13">
        <v>305</v>
      </c>
      <c r="R102" s="40"/>
      <c r="S102" s="27"/>
      <c r="T102" s="27"/>
      <c r="U102" s="27"/>
      <c r="V102" s="27"/>
      <c r="W102" s="27"/>
      <c r="X102" s="27"/>
      <c r="Y102" s="27"/>
      <c r="Z102" s="27"/>
      <c r="AA102" s="14">
        <v>0</v>
      </c>
      <c r="AB102" s="13">
        <v>284</v>
      </c>
      <c r="AC102" s="13">
        <v>1</v>
      </c>
      <c r="AD102" s="13">
        <v>0</v>
      </c>
      <c r="AE102" s="13">
        <v>0</v>
      </c>
      <c r="AF102" s="13">
        <v>7</v>
      </c>
      <c r="AG102" s="13">
        <v>0</v>
      </c>
      <c r="AH102" s="13">
        <v>13</v>
      </c>
      <c r="AI102" s="13">
        <v>305</v>
      </c>
    </row>
    <row r="103" spans="1:35" ht="14.4" customHeight="1">
      <c r="A103" s="1" t="s">
        <v>175</v>
      </c>
      <c r="B103" s="40">
        <v>36</v>
      </c>
      <c r="C103" s="27">
        <v>160</v>
      </c>
      <c r="D103" s="27">
        <v>0</v>
      </c>
      <c r="E103" s="27">
        <v>0</v>
      </c>
      <c r="F103" s="27">
        <v>2</v>
      </c>
      <c r="G103" s="27">
        <v>0</v>
      </c>
      <c r="H103" s="27">
        <v>0</v>
      </c>
      <c r="I103" s="27">
        <v>198</v>
      </c>
      <c r="J103" s="40">
        <v>106</v>
      </c>
      <c r="K103" s="27">
        <v>581</v>
      </c>
      <c r="L103" s="27">
        <v>0</v>
      </c>
      <c r="M103" s="27">
        <v>0</v>
      </c>
      <c r="N103" s="27">
        <v>5</v>
      </c>
      <c r="O103" s="27">
        <v>0</v>
      </c>
      <c r="P103" s="27">
        <v>0</v>
      </c>
      <c r="Q103" s="27">
        <v>692</v>
      </c>
      <c r="R103" s="40">
        <v>0</v>
      </c>
      <c r="S103" s="27">
        <v>92</v>
      </c>
      <c r="T103" s="27">
        <v>0</v>
      </c>
      <c r="U103" s="27">
        <v>7</v>
      </c>
      <c r="V103" s="27">
        <v>9</v>
      </c>
      <c r="W103" s="27">
        <v>4</v>
      </c>
      <c r="X103" s="27">
        <v>0</v>
      </c>
      <c r="Y103" s="27">
        <v>86</v>
      </c>
      <c r="Z103" s="27">
        <v>198</v>
      </c>
      <c r="AA103" s="40">
        <v>4</v>
      </c>
      <c r="AB103" s="27">
        <v>107</v>
      </c>
      <c r="AC103" s="27">
        <v>0</v>
      </c>
      <c r="AD103" s="27">
        <v>405</v>
      </c>
      <c r="AE103" s="27">
        <v>55</v>
      </c>
      <c r="AF103" s="27">
        <v>7</v>
      </c>
      <c r="AG103" s="27">
        <v>0</v>
      </c>
      <c r="AH103" s="27">
        <v>114</v>
      </c>
      <c r="AI103" s="27">
        <v>692</v>
      </c>
    </row>
    <row r="104" spans="1:35" ht="14.4" customHeight="1">
      <c r="A104" s="1" t="s">
        <v>383</v>
      </c>
      <c r="B104" s="14">
        <v>0</v>
      </c>
      <c r="C104" s="13">
        <v>167</v>
      </c>
      <c r="D104" s="13">
        <v>0</v>
      </c>
      <c r="E104" s="13">
        <v>1</v>
      </c>
      <c r="F104" s="13">
        <v>131</v>
      </c>
      <c r="G104" s="13">
        <v>0</v>
      </c>
      <c r="H104" s="13">
        <v>0</v>
      </c>
      <c r="I104" s="13">
        <v>299</v>
      </c>
      <c r="J104" s="14">
        <v>1</v>
      </c>
      <c r="K104" s="13">
        <v>223</v>
      </c>
      <c r="L104" s="13">
        <v>7</v>
      </c>
      <c r="M104" s="13">
        <v>3</v>
      </c>
      <c r="N104" s="13">
        <v>58</v>
      </c>
      <c r="O104" s="13">
        <v>0</v>
      </c>
      <c r="P104" s="13">
        <v>0</v>
      </c>
      <c r="Q104" s="13">
        <v>292</v>
      </c>
      <c r="R104" s="14">
        <v>0</v>
      </c>
      <c r="S104" s="13">
        <v>22</v>
      </c>
      <c r="T104" s="13">
        <v>0</v>
      </c>
      <c r="U104" s="13">
        <v>4</v>
      </c>
      <c r="V104" s="13">
        <v>3</v>
      </c>
      <c r="W104" s="13">
        <v>270</v>
      </c>
      <c r="X104" s="13">
        <v>0</v>
      </c>
      <c r="Y104" s="13">
        <v>0</v>
      </c>
      <c r="Z104" s="13">
        <v>299</v>
      </c>
      <c r="AA104" s="14">
        <v>85</v>
      </c>
      <c r="AB104" s="13">
        <v>15</v>
      </c>
      <c r="AC104" s="13">
        <v>0</v>
      </c>
      <c r="AD104" s="13">
        <v>17</v>
      </c>
      <c r="AE104" s="13">
        <v>3</v>
      </c>
      <c r="AF104" s="13">
        <v>172</v>
      </c>
      <c r="AG104" s="13">
        <v>0</v>
      </c>
      <c r="AH104" s="13">
        <v>0</v>
      </c>
      <c r="AI104" s="13">
        <v>292</v>
      </c>
    </row>
    <row r="105" spans="1:35" ht="14.4" customHeight="1">
      <c r="A105" s="1" t="s">
        <v>385</v>
      </c>
      <c r="B105" s="40"/>
      <c r="C105" s="27"/>
      <c r="D105" s="27"/>
      <c r="E105" s="27"/>
      <c r="F105" s="27"/>
      <c r="G105" s="27"/>
      <c r="H105" s="27"/>
      <c r="I105" s="27"/>
      <c r="J105" s="14">
        <v>38</v>
      </c>
      <c r="K105" s="13">
        <v>719</v>
      </c>
      <c r="L105" s="13">
        <v>7</v>
      </c>
      <c r="M105" s="13">
        <v>0</v>
      </c>
      <c r="N105" s="13">
        <v>287</v>
      </c>
      <c r="O105" s="13">
        <v>0</v>
      </c>
      <c r="P105" s="13">
        <v>0</v>
      </c>
      <c r="Q105" s="13">
        <v>1051</v>
      </c>
      <c r="R105" s="40"/>
      <c r="S105" s="27"/>
      <c r="T105" s="27"/>
      <c r="U105" s="27"/>
      <c r="V105" s="27"/>
      <c r="W105" s="27"/>
      <c r="X105" s="27"/>
      <c r="Y105" s="27"/>
      <c r="Z105" s="27"/>
      <c r="AA105" s="14">
        <v>74</v>
      </c>
      <c r="AB105" s="13">
        <v>58</v>
      </c>
      <c r="AC105" s="13">
        <v>287</v>
      </c>
      <c r="AD105" s="13">
        <v>0</v>
      </c>
      <c r="AE105" s="13">
        <v>18</v>
      </c>
      <c r="AF105" s="13">
        <v>596</v>
      </c>
      <c r="AG105" s="13">
        <v>0</v>
      </c>
      <c r="AH105" s="13">
        <v>18</v>
      </c>
      <c r="AI105" s="13">
        <v>1051</v>
      </c>
    </row>
    <row r="106" spans="1:35" ht="14.4" customHeight="1">
      <c r="A106" s="1" t="s">
        <v>180</v>
      </c>
      <c r="B106" s="7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</row>
    <row r="107" spans="1:35" ht="14.4" customHeight="1">
      <c r="A107" s="1" t="s">
        <v>388</v>
      </c>
      <c r="B107" s="14">
        <v>24</v>
      </c>
      <c r="C107" s="13">
        <v>0</v>
      </c>
      <c r="D107" s="13">
        <v>0</v>
      </c>
      <c r="E107" s="13">
        <v>0</v>
      </c>
      <c r="F107" s="13">
        <v>17</v>
      </c>
      <c r="G107" s="13">
        <v>549</v>
      </c>
      <c r="H107" s="13">
        <v>23</v>
      </c>
      <c r="I107" s="13">
        <v>613</v>
      </c>
      <c r="J107" s="14">
        <v>74</v>
      </c>
      <c r="K107" s="13">
        <v>0</v>
      </c>
      <c r="L107" s="13">
        <v>0</v>
      </c>
      <c r="M107" s="13">
        <v>0</v>
      </c>
      <c r="N107" s="13">
        <v>18</v>
      </c>
      <c r="O107" s="13">
        <v>1174</v>
      </c>
      <c r="P107" s="13">
        <v>35</v>
      </c>
      <c r="Q107" s="13">
        <v>1301</v>
      </c>
      <c r="R107" s="14">
        <v>0</v>
      </c>
      <c r="S107" s="13">
        <v>505</v>
      </c>
      <c r="T107" s="13">
        <v>0</v>
      </c>
      <c r="U107" s="13">
        <v>0</v>
      </c>
      <c r="V107" s="13">
        <v>13</v>
      </c>
      <c r="W107" s="13">
        <v>6</v>
      </c>
      <c r="X107" s="13">
        <v>0</v>
      </c>
      <c r="Y107" s="13">
        <v>89</v>
      </c>
      <c r="Z107" s="13">
        <v>613</v>
      </c>
      <c r="AA107" s="14">
        <v>0</v>
      </c>
      <c r="AB107" s="13">
        <v>1141</v>
      </c>
      <c r="AC107" s="13">
        <v>0</v>
      </c>
      <c r="AD107" s="13">
        <v>0</v>
      </c>
      <c r="AE107" s="13">
        <v>27</v>
      </c>
      <c r="AF107" s="13">
        <v>21</v>
      </c>
      <c r="AG107" s="13">
        <v>0</v>
      </c>
      <c r="AH107" s="13">
        <v>112</v>
      </c>
      <c r="AI107" s="13">
        <v>1301</v>
      </c>
    </row>
    <row r="108" spans="1:35" ht="14.4" customHeight="1">
      <c r="A108" s="1" t="s">
        <v>389</v>
      </c>
      <c r="B108" s="7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7"/>
      <c r="S108" s="6"/>
      <c r="T108" s="6"/>
      <c r="U108" s="6"/>
      <c r="V108" s="6"/>
      <c r="W108" s="6"/>
      <c r="X108" s="6"/>
      <c r="Y108" s="6"/>
      <c r="Z108" s="6"/>
      <c r="AA108" s="7"/>
      <c r="AB108" s="6"/>
      <c r="AC108" s="6"/>
      <c r="AD108" s="6"/>
      <c r="AE108" s="6"/>
      <c r="AF108" s="6"/>
      <c r="AG108" s="6"/>
      <c r="AH108" s="6"/>
      <c r="AI108" s="6"/>
    </row>
    <row r="109" spans="1:35" ht="14.4" customHeight="1">
      <c r="A109" s="1" t="s">
        <v>184</v>
      </c>
      <c r="B109" s="40">
        <v>62</v>
      </c>
      <c r="C109" s="27">
        <v>675</v>
      </c>
      <c r="D109" s="27">
        <v>12</v>
      </c>
      <c r="E109" s="27">
        <v>0</v>
      </c>
      <c r="F109" s="27">
        <v>754</v>
      </c>
      <c r="G109" s="27">
        <v>0</v>
      </c>
      <c r="H109" s="27">
        <v>0</v>
      </c>
      <c r="I109" s="27">
        <v>1503</v>
      </c>
      <c r="J109" s="40">
        <v>26</v>
      </c>
      <c r="K109" s="27">
        <v>699</v>
      </c>
      <c r="L109" s="27">
        <v>15</v>
      </c>
      <c r="M109" s="27">
        <v>1</v>
      </c>
      <c r="N109" s="27">
        <v>451</v>
      </c>
      <c r="O109" s="27">
        <v>11</v>
      </c>
      <c r="P109" s="27">
        <v>0</v>
      </c>
      <c r="Q109" s="27">
        <v>1203</v>
      </c>
      <c r="R109" s="40">
        <v>55</v>
      </c>
      <c r="S109" s="27">
        <v>584</v>
      </c>
      <c r="T109" s="27">
        <v>2</v>
      </c>
      <c r="U109" s="27">
        <v>0</v>
      </c>
      <c r="V109" s="27">
        <v>18</v>
      </c>
      <c r="W109" s="27">
        <v>805</v>
      </c>
      <c r="X109" s="27">
        <v>0</v>
      </c>
      <c r="Y109" s="27">
        <v>39</v>
      </c>
      <c r="Z109" s="27">
        <v>1503</v>
      </c>
      <c r="AA109" s="40">
        <v>523</v>
      </c>
      <c r="AB109" s="27">
        <v>289</v>
      </c>
      <c r="AC109" s="27">
        <v>7</v>
      </c>
      <c r="AD109" s="27">
        <v>0</v>
      </c>
      <c r="AE109" s="27">
        <v>2</v>
      </c>
      <c r="AF109" s="27">
        <v>343</v>
      </c>
      <c r="AG109" s="27">
        <v>1</v>
      </c>
      <c r="AH109" s="27">
        <v>38</v>
      </c>
      <c r="AI109" s="27">
        <v>1203</v>
      </c>
    </row>
    <row r="110" spans="1:35" ht="14.4" customHeight="1">
      <c r="A110" s="1" t="s">
        <v>187</v>
      </c>
      <c r="B110" s="40">
        <v>15</v>
      </c>
      <c r="C110" s="27">
        <v>273</v>
      </c>
      <c r="D110" s="27">
        <v>0</v>
      </c>
      <c r="E110" s="27">
        <v>0</v>
      </c>
      <c r="F110" s="27">
        <v>710</v>
      </c>
      <c r="G110" s="27">
        <v>0</v>
      </c>
      <c r="H110" s="27">
        <v>10</v>
      </c>
      <c r="I110" s="27">
        <v>1008</v>
      </c>
      <c r="J110" s="40">
        <v>23</v>
      </c>
      <c r="K110" s="27">
        <v>685</v>
      </c>
      <c r="L110" s="27">
        <v>3</v>
      </c>
      <c r="M110" s="27">
        <v>0</v>
      </c>
      <c r="N110" s="27">
        <v>415</v>
      </c>
      <c r="O110" s="27">
        <v>0</v>
      </c>
      <c r="P110" s="27">
        <v>14</v>
      </c>
      <c r="Q110" s="27">
        <v>1140</v>
      </c>
      <c r="R110" s="40">
        <v>7</v>
      </c>
      <c r="S110" s="27">
        <v>134</v>
      </c>
      <c r="T110" s="27">
        <v>110</v>
      </c>
      <c r="U110" s="27">
        <v>0</v>
      </c>
      <c r="V110" s="27">
        <v>11</v>
      </c>
      <c r="W110" s="27">
        <v>731</v>
      </c>
      <c r="X110" s="27">
        <v>0</v>
      </c>
      <c r="Y110" s="27">
        <v>15</v>
      </c>
      <c r="Z110" s="27">
        <v>1008</v>
      </c>
      <c r="AA110" s="40">
        <v>159</v>
      </c>
      <c r="AB110" s="27">
        <v>232</v>
      </c>
      <c r="AC110" s="27">
        <v>392</v>
      </c>
      <c r="AD110" s="27">
        <v>0</v>
      </c>
      <c r="AE110" s="27">
        <v>3</v>
      </c>
      <c r="AF110" s="27">
        <v>331</v>
      </c>
      <c r="AG110" s="27">
        <v>0</v>
      </c>
      <c r="AH110" s="27">
        <v>23</v>
      </c>
      <c r="AI110" s="27">
        <v>1140</v>
      </c>
    </row>
    <row r="111" spans="1:35" ht="14.4" customHeight="1">
      <c r="A111" s="1" t="s">
        <v>390</v>
      </c>
      <c r="B111" s="14">
        <v>0</v>
      </c>
      <c r="C111" s="13">
        <v>51</v>
      </c>
      <c r="D111" s="13">
        <v>0</v>
      </c>
      <c r="E111" s="13">
        <v>2</v>
      </c>
      <c r="F111" s="13">
        <v>18</v>
      </c>
      <c r="G111" s="13">
        <v>0</v>
      </c>
      <c r="H111" s="13">
        <v>0</v>
      </c>
      <c r="I111" s="13">
        <v>71</v>
      </c>
      <c r="J111" s="14">
        <v>3</v>
      </c>
      <c r="K111" s="13">
        <v>364</v>
      </c>
      <c r="L111" s="13">
        <v>0</v>
      </c>
      <c r="M111" s="13">
        <v>14</v>
      </c>
      <c r="N111" s="13">
        <v>21</v>
      </c>
      <c r="O111" s="13">
        <v>0</v>
      </c>
      <c r="P111" s="13">
        <v>0</v>
      </c>
      <c r="Q111" s="13">
        <v>402</v>
      </c>
      <c r="R111" s="14">
        <v>7</v>
      </c>
      <c r="S111" s="13">
        <v>0</v>
      </c>
      <c r="T111" s="13">
        <v>0</v>
      </c>
      <c r="U111" s="13">
        <v>0</v>
      </c>
      <c r="V111" s="13">
        <v>1</v>
      </c>
      <c r="W111" s="13">
        <v>63</v>
      </c>
      <c r="X111" s="13">
        <v>0</v>
      </c>
      <c r="Y111" s="13">
        <v>0</v>
      </c>
      <c r="Z111" s="13">
        <v>71</v>
      </c>
      <c r="AA111" s="14">
        <v>48</v>
      </c>
      <c r="AB111" s="13">
        <v>0</v>
      </c>
      <c r="AC111" s="13">
        <v>0</v>
      </c>
      <c r="AD111" s="13">
        <v>0</v>
      </c>
      <c r="AE111" s="13">
        <v>4</v>
      </c>
      <c r="AF111" s="13">
        <v>348</v>
      </c>
      <c r="AG111" s="13">
        <v>0</v>
      </c>
      <c r="AH111" s="13">
        <v>2</v>
      </c>
      <c r="AI111" s="13">
        <v>402</v>
      </c>
    </row>
    <row r="112" spans="1:35" ht="14.4" customHeight="1">
      <c r="A112" s="1" t="s">
        <v>391</v>
      </c>
      <c r="B112" s="14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7"/>
      <c r="K112" s="6"/>
      <c r="L112" s="6"/>
      <c r="M112" s="6"/>
      <c r="N112" s="6"/>
      <c r="O112" s="6"/>
      <c r="P112" s="6"/>
      <c r="Q112" s="6"/>
      <c r="R112" s="7"/>
      <c r="S112" s="6"/>
      <c r="T112" s="6"/>
      <c r="U112" s="6"/>
      <c r="V112" s="6"/>
      <c r="W112" s="6"/>
      <c r="X112" s="6"/>
      <c r="Y112" s="6"/>
      <c r="Z112" s="6"/>
      <c r="AA112" s="7"/>
      <c r="AB112" s="6"/>
      <c r="AC112" s="6"/>
      <c r="AD112" s="6"/>
      <c r="AE112" s="6"/>
      <c r="AF112" s="6"/>
      <c r="AG112" s="6"/>
      <c r="AH112" s="6"/>
      <c r="AI112" s="6"/>
    </row>
    <row r="113" spans="1:35" ht="14.4" customHeight="1">
      <c r="A113" s="1" t="s">
        <v>188</v>
      </c>
      <c r="B113" s="47">
        <v>33</v>
      </c>
      <c r="C113" s="32">
        <v>748</v>
      </c>
      <c r="D113" s="32">
        <v>0</v>
      </c>
      <c r="E113" s="32">
        <v>17</v>
      </c>
      <c r="F113" s="32">
        <v>674</v>
      </c>
      <c r="G113" s="32">
        <v>0</v>
      </c>
      <c r="H113" s="32">
        <v>0</v>
      </c>
      <c r="I113" s="32">
        <v>1472</v>
      </c>
      <c r="J113" s="47">
        <v>72</v>
      </c>
      <c r="K113" s="32">
        <v>949</v>
      </c>
      <c r="L113" s="32">
        <v>2</v>
      </c>
      <c r="M113" s="32">
        <v>22</v>
      </c>
      <c r="N113" s="32">
        <v>561</v>
      </c>
      <c r="O113" s="32">
        <v>0</v>
      </c>
      <c r="P113" s="32">
        <v>0</v>
      </c>
      <c r="Q113" s="32">
        <v>1606</v>
      </c>
      <c r="R113" s="47">
        <v>29</v>
      </c>
      <c r="S113" s="32">
        <v>324</v>
      </c>
      <c r="T113" s="32">
        <v>0</v>
      </c>
      <c r="U113" s="32">
        <v>0</v>
      </c>
      <c r="V113" s="32">
        <v>60</v>
      </c>
      <c r="W113" s="32">
        <v>998</v>
      </c>
      <c r="X113" s="32">
        <v>0</v>
      </c>
      <c r="Y113" s="32">
        <v>61</v>
      </c>
      <c r="Z113" s="32">
        <v>1472</v>
      </c>
      <c r="AA113" s="47">
        <v>327</v>
      </c>
      <c r="AB113" s="32">
        <v>582</v>
      </c>
      <c r="AC113" s="32">
        <v>0</v>
      </c>
      <c r="AD113" s="32">
        <v>0</v>
      </c>
      <c r="AE113" s="32">
        <v>1</v>
      </c>
      <c r="AF113" s="32">
        <v>604</v>
      </c>
      <c r="AG113" s="32">
        <v>0</v>
      </c>
      <c r="AH113" s="32">
        <v>92</v>
      </c>
      <c r="AI113" s="32">
        <v>1606</v>
      </c>
    </row>
    <row r="114" spans="1:35" ht="14.4" customHeight="1">
      <c r="A114" s="1" t="s">
        <v>392</v>
      </c>
      <c r="B114" s="14">
        <v>11</v>
      </c>
      <c r="C114" s="13">
        <v>226</v>
      </c>
      <c r="D114" s="13">
        <v>9</v>
      </c>
      <c r="E114" s="13">
        <v>2</v>
      </c>
      <c r="F114" s="13">
        <v>174</v>
      </c>
      <c r="G114" s="13">
        <v>0</v>
      </c>
      <c r="H114" s="13">
        <v>12</v>
      </c>
      <c r="I114" s="13">
        <v>434</v>
      </c>
      <c r="J114" s="14">
        <v>16</v>
      </c>
      <c r="K114" s="13">
        <v>454</v>
      </c>
      <c r="L114" s="13">
        <v>0</v>
      </c>
      <c r="M114" s="13">
        <v>3</v>
      </c>
      <c r="N114" s="13">
        <v>76</v>
      </c>
      <c r="O114" s="13">
        <v>0</v>
      </c>
      <c r="P114" s="13">
        <v>15</v>
      </c>
      <c r="Q114" s="13">
        <v>564</v>
      </c>
      <c r="R114" s="14">
        <v>2</v>
      </c>
      <c r="S114" s="13">
        <v>16</v>
      </c>
      <c r="T114" s="13">
        <v>117</v>
      </c>
      <c r="U114" s="13">
        <v>0</v>
      </c>
      <c r="V114" s="13">
        <v>19</v>
      </c>
      <c r="W114" s="13">
        <v>229</v>
      </c>
      <c r="X114" s="13">
        <v>0</v>
      </c>
      <c r="Y114" s="13">
        <v>51</v>
      </c>
      <c r="Z114" s="13">
        <v>434</v>
      </c>
      <c r="AA114" s="14">
        <v>112</v>
      </c>
      <c r="AB114" s="13">
        <v>13</v>
      </c>
      <c r="AC114" s="13">
        <v>305</v>
      </c>
      <c r="AD114" s="13">
        <v>0</v>
      </c>
      <c r="AE114" s="13">
        <v>12</v>
      </c>
      <c r="AF114" s="13">
        <v>61</v>
      </c>
      <c r="AG114" s="13">
        <v>1</v>
      </c>
      <c r="AH114" s="13">
        <v>60</v>
      </c>
      <c r="AI114" s="13">
        <v>564</v>
      </c>
    </row>
    <row r="115" spans="1:35" ht="14.4" customHeight="1">
      <c r="A115" s="1" t="s">
        <v>895</v>
      </c>
      <c r="B115" s="14">
        <v>76</v>
      </c>
      <c r="C115" s="13">
        <v>92</v>
      </c>
      <c r="D115" s="13">
        <v>0</v>
      </c>
      <c r="E115" s="13">
        <v>0</v>
      </c>
      <c r="F115" s="13">
        <v>250</v>
      </c>
      <c r="G115" s="13">
        <v>82</v>
      </c>
      <c r="H115" s="13">
        <v>4</v>
      </c>
      <c r="I115" s="13">
        <v>504</v>
      </c>
      <c r="J115" s="14">
        <v>0</v>
      </c>
      <c r="K115" s="13">
        <v>0</v>
      </c>
      <c r="L115" s="13">
        <v>0</v>
      </c>
      <c r="M115" s="13">
        <v>0</v>
      </c>
      <c r="N115" s="13">
        <v>1</v>
      </c>
      <c r="O115" s="13">
        <v>1</v>
      </c>
      <c r="P115" s="13">
        <v>0</v>
      </c>
      <c r="Q115" s="13">
        <v>2</v>
      </c>
      <c r="R115" s="14">
        <v>7</v>
      </c>
      <c r="S115" s="13">
        <v>335</v>
      </c>
      <c r="T115" s="13">
        <v>8</v>
      </c>
      <c r="U115" s="13">
        <v>0</v>
      </c>
      <c r="V115" s="13">
        <v>15</v>
      </c>
      <c r="W115" s="13">
        <v>61</v>
      </c>
      <c r="X115" s="13">
        <v>0</v>
      </c>
      <c r="Y115" s="13">
        <v>78</v>
      </c>
      <c r="Z115" s="13">
        <v>504</v>
      </c>
      <c r="AA115" s="14">
        <v>0</v>
      </c>
      <c r="AB115" s="13">
        <v>2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2</v>
      </c>
    </row>
    <row r="116" spans="1:35" ht="14.4" customHeight="1">
      <c r="A116" s="1"/>
      <c r="B116" s="14"/>
      <c r="C116" s="13"/>
      <c r="D116" s="13"/>
      <c r="E116" s="13"/>
      <c r="F116" s="13"/>
      <c r="G116" s="13"/>
      <c r="H116" s="13"/>
      <c r="I116" s="13"/>
      <c r="J116" s="14"/>
      <c r="K116" s="13"/>
      <c r="L116" s="13"/>
      <c r="M116" s="13"/>
      <c r="N116" s="13"/>
      <c r="O116" s="13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  <c r="AA116" s="14"/>
      <c r="AB116" s="13"/>
      <c r="AC116" s="13"/>
      <c r="AD116" s="13"/>
      <c r="AE116" s="13"/>
      <c r="AF116" s="13"/>
      <c r="AG116" s="13"/>
      <c r="AH116" s="13"/>
      <c r="AI116" s="13"/>
    </row>
    <row r="117" spans="1:35" ht="14.4" customHeight="1">
      <c r="A117" s="1" t="s">
        <v>394</v>
      </c>
      <c r="B117" s="14">
        <v>0</v>
      </c>
      <c r="C117" s="13">
        <v>0</v>
      </c>
      <c r="D117" s="13">
        <v>0</v>
      </c>
      <c r="E117" s="13">
        <v>0</v>
      </c>
      <c r="F117" s="13">
        <v>126</v>
      </c>
      <c r="G117" s="13">
        <v>0</v>
      </c>
      <c r="H117" s="13">
        <v>0</v>
      </c>
      <c r="I117" s="13">
        <v>126</v>
      </c>
      <c r="J117" s="14">
        <v>0</v>
      </c>
      <c r="K117" s="13">
        <v>110</v>
      </c>
      <c r="L117" s="13">
        <v>0</v>
      </c>
      <c r="M117" s="13">
        <v>1</v>
      </c>
      <c r="N117" s="13">
        <v>20</v>
      </c>
      <c r="O117" s="13">
        <v>0</v>
      </c>
      <c r="P117" s="13">
        <v>0</v>
      </c>
      <c r="Q117" s="13">
        <v>131</v>
      </c>
      <c r="R117" s="14">
        <v>0</v>
      </c>
      <c r="S117" s="13">
        <v>0</v>
      </c>
      <c r="T117" s="13">
        <v>3</v>
      </c>
      <c r="U117" s="13">
        <v>0</v>
      </c>
      <c r="V117" s="13">
        <v>0</v>
      </c>
      <c r="W117" s="13">
        <v>123</v>
      </c>
      <c r="X117" s="13">
        <v>0</v>
      </c>
      <c r="Y117" s="13">
        <v>0</v>
      </c>
      <c r="Z117" s="13">
        <v>126</v>
      </c>
      <c r="AA117" s="14">
        <v>22</v>
      </c>
      <c r="AB117" s="13">
        <v>0</v>
      </c>
      <c r="AC117" s="13">
        <v>21</v>
      </c>
      <c r="AD117" s="13">
        <v>0</v>
      </c>
      <c r="AE117" s="13">
        <v>0</v>
      </c>
      <c r="AF117" s="13">
        <v>84</v>
      </c>
      <c r="AG117" s="13">
        <v>0</v>
      </c>
      <c r="AH117" s="13">
        <v>4</v>
      </c>
      <c r="AI117" s="13">
        <v>131</v>
      </c>
    </row>
    <row r="118" spans="1:35" ht="14.4" customHeight="1">
      <c r="A118" s="1" t="s">
        <v>395</v>
      </c>
      <c r="B118" s="14"/>
      <c r="C118" s="6"/>
      <c r="D118" s="6"/>
      <c r="E118" s="6"/>
      <c r="F118" s="6"/>
      <c r="G118" s="6"/>
      <c r="H118" s="6"/>
      <c r="I118" s="6"/>
      <c r="J118" s="14">
        <v>0</v>
      </c>
      <c r="K118" s="13">
        <v>582</v>
      </c>
      <c r="L118" s="13">
        <v>0</v>
      </c>
      <c r="M118" s="13">
        <v>4</v>
      </c>
      <c r="N118" s="13">
        <v>158</v>
      </c>
      <c r="O118" s="13">
        <v>0</v>
      </c>
      <c r="P118" s="13">
        <v>0</v>
      </c>
      <c r="Q118" s="13">
        <v>744</v>
      </c>
      <c r="R118" s="14"/>
      <c r="S118" s="6"/>
      <c r="T118" s="6"/>
      <c r="U118" s="6"/>
      <c r="V118" s="6"/>
      <c r="W118" s="6"/>
      <c r="X118" s="6"/>
      <c r="Y118" s="6"/>
      <c r="Z118" s="6"/>
      <c r="AA118" s="14">
        <v>75</v>
      </c>
      <c r="AB118" s="13">
        <v>40</v>
      </c>
      <c r="AC118" s="13">
        <v>145</v>
      </c>
      <c r="AD118" s="13">
        <v>0</v>
      </c>
      <c r="AE118" s="13">
        <v>0</v>
      </c>
      <c r="AF118" s="13">
        <v>484</v>
      </c>
      <c r="AG118" s="13">
        <v>0</v>
      </c>
      <c r="AH118" s="13">
        <v>0</v>
      </c>
      <c r="AI118" s="13">
        <v>744</v>
      </c>
    </row>
    <row r="119" spans="1:35" ht="14.4" customHeight="1">
      <c r="A119" s="1" t="s">
        <v>399</v>
      </c>
      <c r="B119" s="14">
        <v>17</v>
      </c>
      <c r="C119" s="13">
        <v>3</v>
      </c>
      <c r="D119" s="13">
        <v>0</v>
      </c>
      <c r="E119" s="13">
        <v>0</v>
      </c>
      <c r="F119" s="13">
        <v>133</v>
      </c>
      <c r="G119" s="13">
        <v>16</v>
      </c>
      <c r="H119" s="13">
        <v>0</v>
      </c>
      <c r="I119" s="13">
        <v>169</v>
      </c>
      <c r="J119" s="14">
        <v>25</v>
      </c>
      <c r="K119" s="13">
        <v>0</v>
      </c>
      <c r="L119" s="13">
        <v>1</v>
      </c>
      <c r="M119" s="13">
        <v>0</v>
      </c>
      <c r="N119" s="13">
        <v>59</v>
      </c>
      <c r="O119" s="13">
        <v>74</v>
      </c>
      <c r="P119" s="13">
        <v>1</v>
      </c>
      <c r="Q119" s="13">
        <v>160</v>
      </c>
      <c r="R119" s="14">
        <v>1</v>
      </c>
      <c r="S119" s="13">
        <v>154</v>
      </c>
      <c r="T119" s="13">
        <v>0</v>
      </c>
      <c r="U119" s="13">
        <v>0</v>
      </c>
      <c r="V119" s="13">
        <v>4</v>
      </c>
      <c r="W119" s="13">
        <v>6</v>
      </c>
      <c r="X119" s="13">
        <v>0</v>
      </c>
      <c r="Y119" s="13">
        <v>4</v>
      </c>
      <c r="Z119" s="13">
        <v>169</v>
      </c>
      <c r="AA119" s="14">
        <v>1</v>
      </c>
      <c r="AB119" s="13">
        <v>116</v>
      </c>
      <c r="AC119" s="13">
        <v>0</v>
      </c>
      <c r="AD119" s="13">
        <v>0</v>
      </c>
      <c r="AE119" s="13">
        <v>2</v>
      </c>
      <c r="AF119" s="13">
        <v>13</v>
      </c>
      <c r="AG119" s="13">
        <v>0</v>
      </c>
      <c r="AH119" s="13">
        <v>28</v>
      </c>
      <c r="AI119" s="13">
        <v>160</v>
      </c>
    </row>
    <row r="120" spans="1:35" ht="14.4" customHeight="1">
      <c r="A120" s="1" t="s">
        <v>400</v>
      </c>
      <c r="B120" s="47"/>
      <c r="C120" s="32"/>
      <c r="D120" s="32"/>
      <c r="E120" s="32"/>
      <c r="F120" s="32"/>
      <c r="G120" s="32"/>
      <c r="H120" s="32"/>
      <c r="I120" s="32"/>
      <c r="J120" s="14">
        <v>15</v>
      </c>
      <c r="K120" s="13">
        <v>779</v>
      </c>
      <c r="L120" s="13">
        <v>0</v>
      </c>
      <c r="M120" s="13">
        <v>13</v>
      </c>
      <c r="N120" s="13">
        <v>168</v>
      </c>
      <c r="O120" s="13">
        <v>0</v>
      </c>
      <c r="P120" s="13">
        <v>0</v>
      </c>
      <c r="Q120" s="13">
        <v>975</v>
      </c>
      <c r="R120" s="47"/>
      <c r="S120" s="32"/>
      <c r="T120" s="32"/>
      <c r="U120" s="32"/>
      <c r="V120" s="32"/>
      <c r="W120" s="32"/>
      <c r="X120" s="32"/>
      <c r="Y120" s="32"/>
      <c r="Z120" s="32"/>
      <c r="AA120" s="14">
        <v>192</v>
      </c>
      <c r="AB120" s="13">
        <v>350</v>
      </c>
      <c r="AC120" s="13">
        <v>34</v>
      </c>
      <c r="AD120" s="13">
        <v>0</v>
      </c>
      <c r="AE120" s="13">
        <v>19</v>
      </c>
      <c r="AF120" s="13">
        <v>262</v>
      </c>
      <c r="AG120" s="13">
        <v>103</v>
      </c>
      <c r="AH120" s="13">
        <v>15</v>
      </c>
      <c r="AI120" s="13">
        <v>975</v>
      </c>
    </row>
    <row r="121" spans="1:35" ht="14.4" customHeight="1">
      <c r="A121" s="1" t="s">
        <v>402</v>
      </c>
      <c r="B121" s="14">
        <v>1</v>
      </c>
      <c r="C121" s="13">
        <v>37</v>
      </c>
      <c r="D121" s="13">
        <v>0</v>
      </c>
      <c r="E121" s="13">
        <v>1</v>
      </c>
      <c r="F121" s="13">
        <v>79</v>
      </c>
      <c r="G121" s="13">
        <v>0</v>
      </c>
      <c r="H121" s="13">
        <v>7</v>
      </c>
      <c r="I121" s="13">
        <v>125</v>
      </c>
      <c r="J121" s="14">
        <v>11</v>
      </c>
      <c r="K121" s="13">
        <v>229</v>
      </c>
      <c r="L121" s="13">
        <v>0</v>
      </c>
      <c r="M121" s="13">
        <v>9</v>
      </c>
      <c r="N121" s="13">
        <v>46</v>
      </c>
      <c r="O121" s="13">
        <v>0</v>
      </c>
      <c r="P121" s="13">
        <v>28</v>
      </c>
      <c r="Q121" s="13">
        <v>323</v>
      </c>
      <c r="R121" s="14">
        <v>0</v>
      </c>
      <c r="S121" s="13">
        <v>11</v>
      </c>
      <c r="T121" s="13">
        <v>14</v>
      </c>
      <c r="U121" s="13">
        <v>0</v>
      </c>
      <c r="V121" s="13">
        <v>1</v>
      </c>
      <c r="W121" s="13">
        <v>95</v>
      </c>
      <c r="X121" s="13">
        <v>1</v>
      </c>
      <c r="Y121" s="13">
        <v>3</v>
      </c>
      <c r="Z121" s="13">
        <v>125</v>
      </c>
      <c r="AA121" s="14">
        <v>43</v>
      </c>
      <c r="AB121" s="13">
        <v>35</v>
      </c>
      <c r="AC121" s="13">
        <v>65</v>
      </c>
      <c r="AD121" s="13">
        <v>0</v>
      </c>
      <c r="AE121" s="13">
        <v>9</v>
      </c>
      <c r="AF121" s="13">
        <v>159</v>
      </c>
      <c r="AG121" s="13">
        <v>0</v>
      </c>
      <c r="AH121" s="13">
        <v>12</v>
      </c>
      <c r="AI121" s="13">
        <v>323</v>
      </c>
    </row>
    <row r="122" spans="1:35" ht="14.4" customHeight="1">
      <c r="A122" s="1" t="s">
        <v>511</v>
      </c>
      <c r="B122" s="14">
        <v>0</v>
      </c>
      <c r="C122" s="13">
        <v>106</v>
      </c>
      <c r="D122" s="13">
        <v>0</v>
      </c>
      <c r="E122" s="13">
        <v>2</v>
      </c>
      <c r="F122" s="13">
        <v>35</v>
      </c>
      <c r="G122" s="13">
        <v>6</v>
      </c>
      <c r="H122" s="13">
        <v>0</v>
      </c>
      <c r="I122" s="13">
        <v>149</v>
      </c>
      <c r="J122" s="14">
        <v>0</v>
      </c>
      <c r="K122" s="13">
        <v>279</v>
      </c>
      <c r="L122" s="13">
        <v>1</v>
      </c>
      <c r="M122" s="13">
        <v>4</v>
      </c>
      <c r="N122" s="13">
        <v>25</v>
      </c>
      <c r="O122" s="13">
        <v>0</v>
      </c>
      <c r="P122" s="13">
        <v>0</v>
      </c>
      <c r="Q122" s="13">
        <v>309</v>
      </c>
      <c r="R122" s="14">
        <v>12</v>
      </c>
      <c r="S122" s="13">
        <v>16</v>
      </c>
      <c r="T122" s="13">
        <v>77</v>
      </c>
      <c r="U122" s="13">
        <v>0</v>
      </c>
      <c r="V122" s="13">
        <v>0</v>
      </c>
      <c r="W122" s="13">
        <v>39</v>
      </c>
      <c r="X122" s="13">
        <v>0</v>
      </c>
      <c r="Y122" s="13">
        <v>5</v>
      </c>
      <c r="Z122" s="13">
        <v>149</v>
      </c>
      <c r="AA122" s="14">
        <v>136</v>
      </c>
      <c r="AB122" s="13">
        <v>47</v>
      </c>
      <c r="AC122" s="13">
        <v>26</v>
      </c>
      <c r="AD122" s="13">
        <v>7</v>
      </c>
      <c r="AE122" s="13">
        <v>0</v>
      </c>
      <c r="AF122" s="13">
        <v>86</v>
      </c>
      <c r="AG122" s="13">
        <v>0</v>
      </c>
      <c r="AH122" s="13">
        <v>7</v>
      </c>
      <c r="AI122" s="13">
        <v>309</v>
      </c>
    </row>
    <row r="123" spans="1:35" ht="14.4" customHeight="1">
      <c r="A123" s="1" t="s">
        <v>404</v>
      </c>
      <c r="B123" s="14"/>
      <c r="C123" s="13"/>
      <c r="D123" s="13"/>
      <c r="E123" s="13"/>
      <c r="F123" s="13"/>
      <c r="G123" s="13"/>
      <c r="H123" s="13"/>
      <c r="I123" s="13"/>
      <c r="J123" s="14"/>
      <c r="K123" s="13"/>
      <c r="L123" s="13"/>
      <c r="M123" s="13"/>
      <c r="N123" s="13"/>
      <c r="O123" s="13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  <c r="AA123" s="14"/>
      <c r="AB123" s="13"/>
      <c r="AC123" s="13"/>
      <c r="AD123" s="13"/>
      <c r="AE123" s="13"/>
      <c r="AF123" s="13"/>
      <c r="AG123" s="13"/>
      <c r="AH123" s="13"/>
      <c r="AI123" s="13"/>
    </row>
    <row r="124" spans="1:35" ht="14.4" customHeight="1">
      <c r="A124" s="1" t="s">
        <v>191</v>
      </c>
      <c r="B124" s="40">
        <v>43</v>
      </c>
      <c r="C124" s="27">
        <v>1290</v>
      </c>
      <c r="D124" s="27">
        <v>34</v>
      </c>
      <c r="E124" s="27">
        <v>67</v>
      </c>
      <c r="F124" s="27">
        <v>792</v>
      </c>
      <c r="G124" s="27">
        <v>0</v>
      </c>
      <c r="H124" s="27">
        <v>0</v>
      </c>
      <c r="I124" s="27">
        <v>2226</v>
      </c>
      <c r="J124" s="40">
        <v>60</v>
      </c>
      <c r="K124" s="27">
        <v>1746</v>
      </c>
      <c r="L124" s="27">
        <v>167</v>
      </c>
      <c r="M124" s="27">
        <v>85</v>
      </c>
      <c r="N124" s="27">
        <v>841</v>
      </c>
      <c r="O124" s="27">
        <v>0</v>
      </c>
      <c r="P124" s="27">
        <v>0</v>
      </c>
      <c r="Q124" s="27">
        <v>2899</v>
      </c>
      <c r="R124" s="40">
        <v>90</v>
      </c>
      <c r="S124" s="27">
        <v>311</v>
      </c>
      <c r="T124" s="27">
        <v>196</v>
      </c>
      <c r="U124" s="27">
        <v>0</v>
      </c>
      <c r="V124" s="27">
        <v>17</v>
      </c>
      <c r="W124" s="27">
        <v>1609</v>
      </c>
      <c r="X124" s="27">
        <v>3</v>
      </c>
      <c r="Y124" s="27">
        <v>0</v>
      </c>
      <c r="Z124" s="27">
        <v>2226</v>
      </c>
      <c r="AA124" s="40">
        <v>603</v>
      </c>
      <c r="AB124" s="27">
        <v>638</v>
      </c>
      <c r="AC124" s="27">
        <v>228</v>
      </c>
      <c r="AD124" s="27">
        <v>0</v>
      </c>
      <c r="AE124" s="27">
        <v>26</v>
      </c>
      <c r="AF124" s="27">
        <v>1404</v>
      </c>
      <c r="AG124" s="27">
        <v>0</v>
      </c>
      <c r="AH124" s="27">
        <v>0</v>
      </c>
      <c r="AI124" s="27">
        <v>2899</v>
      </c>
    </row>
    <row r="125" spans="1:35" ht="14.4" customHeight="1">
      <c r="A125" s="1" t="s">
        <v>194</v>
      </c>
      <c r="B125" s="40">
        <v>56</v>
      </c>
      <c r="C125" s="27">
        <v>45</v>
      </c>
      <c r="D125" s="27">
        <v>0</v>
      </c>
      <c r="E125" s="27">
        <v>0</v>
      </c>
      <c r="F125" s="27">
        <v>362</v>
      </c>
      <c r="G125" s="27">
        <v>26</v>
      </c>
      <c r="H125" s="27">
        <v>0</v>
      </c>
      <c r="I125" s="27">
        <v>489</v>
      </c>
      <c r="J125" s="40">
        <v>54</v>
      </c>
      <c r="K125" s="27">
        <v>33</v>
      </c>
      <c r="L125" s="27">
        <v>0</v>
      </c>
      <c r="M125" s="27">
        <v>0</v>
      </c>
      <c r="N125" s="27">
        <v>580</v>
      </c>
      <c r="O125" s="27">
        <v>201</v>
      </c>
      <c r="P125" s="27">
        <v>0</v>
      </c>
      <c r="Q125" s="27">
        <v>868</v>
      </c>
      <c r="R125" s="40">
        <v>0</v>
      </c>
      <c r="S125" s="27">
        <v>403</v>
      </c>
      <c r="T125" s="27">
        <v>0</v>
      </c>
      <c r="U125" s="27">
        <v>0</v>
      </c>
      <c r="V125" s="27">
        <v>0</v>
      </c>
      <c r="W125" s="27">
        <v>15</v>
      </c>
      <c r="X125" s="27">
        <v>0</v>
      </c>
      <c r="Y125" s="27">
        <v>71</v>
      </c>
      <c r="Z125" s="27">
        <v>489</v>
      </c>
      <c r="AA125" s="40">
        <v>0</v>
      </c>
      <c r="AB125" s="27">
        <v>763</v>
      </c>
      <c r="AC125" s="27">
        <v>0</v>
      </c>
      <c r="AD125" s="27">
        <v>0</v>
      </c>
      <c r="AE125" s="27">
        <v>0</v>
      </c>
      <c r="AF125" s="27">
        <v>23</v>
      </c>
      <c r="AG125" s="27">
        <v>0</v>
      </c>
      <c r="AH125" s="27">
        <v>82</v>
      </c>
      <c r="AI125" s="27">
        <v>868</v>
      </c>
    </row>
    <row r="126" spans="1:35" ht="14.4" customHeight="1">
      <c r="A126" s="1" t="s">
        <v>978</v>
      </c>
      <c r="B126" s="14">
        <v>0</v>
      </c>
      <c r="C126" s="13">
        <v>51</v>
      </c>
      <c r="D126" s="13">
        <v>0</v>
      </c>
      <c r="E126" s="13">
        <v>2</v>
      </c>
      <c r="F126" s="13">
        <v>54</v>
      </c>
      <c r="G126" s="13">
        <v>0</v>
      </c>
      <c r="H126" s="13">
        <v>0</v>
      </c>
      <c r="I126" s="13">
        <v>107</v>
      </c>
      <c r="J126" s="14">
        <v>2</v>
      </c>
      <c r="K126" s="13">
        <v>237</v>
      </c>
      <c r="L126" s="13">
        <v>3</v>
      </c>
      <c r="M126" s="13">
        <v>3</v>
      </c>
      <c r="N126" s="13">
        <v>158</v>
      </c>
      <c r="O126" s="13">
        <v>0</v>
      </c>
      <c r="P126" s="13">
        <v>0</v>
      </c>
      <c r="Q126" s="13">
        <v>403</v>
      </c>
      <c r="R126" s="14">
        <v>1</v>
      </c>
      <c r="S126" s="13">
        <v>0</v>
      </c>
      <c r="T126" s="13">
        <v>2</v>
      </c>
      <c r="U126" s="13">
        <v>0</v>
      </c>
      <c r="V126" s="13">
        <v>0</v>
      </c>
      <c r="W126" s="13">
        <v>104</v>
      </c>
      <c r="X126" s="13">
        <v>0</v>
      </c>
      <c r="Y126" s="13">
        <v>0</v>
      </c>
      <c r="Z126" s="13">
        <v>107</v>
      </c>
      <c r="AA126" s="14">
        <v>67</v>
      </c>
      <c r="AB126" s="13">
        <v>15</v>
      </c>
      <c r="AC126" s="13">
        <v>8</v>
      </c>
      <c r="AD126" s="13">
        <v>0</v>
      </c>
      <c r="AE126" s="13">
        <v>1</v>
      </c>
      <c r="AF126" s="13">
        <v>311</v>
      </c>
      <c r="AG126" s="13">
        <v>0</v>
      </c>
      <c r="AH126" s="13">
        <v>1</v>
      </c>
      <c r="AI126" s="13">
        <v>403</v>
      </c>
    </row>
    <row r="127" spans="1:35" ht="14.4" customHeight="1">
      <c r="A127" s="1" t="s">
        <v>197</v>
      </c>
      <c r="B127" s="40">
        <v>16</v>
      </c>
      <c r="C127" s="27">
        <v>205</v>
      </c>
      <c r="D127" s="27">
        <v>2</v>
      </c>
      <c r="E127" s="27">
        <v>0</v>
      </c>
      <c r="F127" s="27">
        <v>820</v>
      </c>
      <c r="G127" s="27">
        <v>276</v>
      </c>
      <c r="H127" s="27">
        <v>17</v>
      </c>
      <c r="I127" s="27">
        <v>1336</v>
      </c>
      <c r="J127" s="40">
        <v>38</v>
      </c>
      <c r="K127" s="27">
        <v>497</v>
      </c>
      <c r="L127" s="27">
        <v>27</v>
      </c>
      <c r="M127" s="27">
        <v>0</v>
      </c>
      <c r="N127" s="27">
        <v>539</v>
      </c>
      <c r="O127" s="27">
        <v>98</v>
      </c>
      <c r="P127" s="27">
        <v>7</v>
      </c>
      <c r="Q127" s="27">
        <v>1206</v>
      </c>
      <c r="R127" s="40">
        <v>10</v>
      </c>
      <c r="S127" s="27">
        <v>307</v>
      </c>
      <c r="T127" s="27">
        <v>765</v>
      </c>
      <c r="U127" s="27">
        <v>0</v>
      </c>
      <c r="V127" s="27">
        <v>30</v>
      </c>
      <c r="W127" s="27">
        <v>123</v>
      </c>
      <c r="X127" s="27">
        <v>0</v>
      </c>
      <c r="Y127" s="27">
        <v>101</v>
      </c>
      <c r="Z127" s="27">
        <v>1336</v>
      </c>
      <c r="AA127" s="40">
        <v>169</v>
      </c>
      <c r="AB127" s="27">
        <v>220</v>
      </c>
      <c r="AC127" s="27">
        <v>538</v>
      </c>
      <c r="AD127" s="27">
        <v>0</v>
      </c>
      <c r="AE127" s="27">
        <v>6</v>
      </c>
      <c r="AF127" s="27">
        <v>183</v>
      </c>
      <c r="AG127" s="27">
        <v>0</v>
      </c>
      <c r="AH127" s="27">
        <v>90</v>
      </c>
      <c r="AI127" s="27">
        <v>1206</v>
      </c>
    </row>
    <row r="128" spans="1:35" ht="14.4" customHeight="1">
      <c r="A128" s="1" t="s">
        <v>408</v>
      </c>
      <c r="B128" s="14">
        <v>19</v>
      </c>
      <c r="C128" s="13">
        <v>198</v>
      </c>
      <c r="D128" s="13">
        <v>0</v>
      </c>
      <c r="E128" s="13">
        <v>3</v>
      </c>
      <c r="F128" s="13">
        <v>706</v>
      </c>
      <c r="G128" s="13">
        <v>0</v>
      </c>
      <c r="H128" s="13">
        <v>0</v>
      </c>
      <c r="I128" s="13">
        <v>926</v>
      </c>
      <c r="J128" s="14">
        <v>31</v>
      </c>
      <c r="K128" s="13">
        <v>400</v>
      </c>
      <c r="L128" s="13">
        <v>0</v>
      </c>
      <c r="M128" s="13">
        <v>6</v>
      </c>
      <c r="N128" s="13">
        <v>316</v>
      </c>
      <c r="O128" s="13">
        <v>0</v>
      </c>
      <c r="P128" s="13">
        <v>0</v>
      </c>
      <c r="Q128" s="13">
        <v>753</v>
      </c>
      <c r="R128" s="14">
        <v>19</v>
      </c>
      <c r="S128" s="13">
        <v>221</v>
      </c>
      <c r="T128" s="13">
        <v>21</v>
      </c>
      <c r="U128" s="13">
        <v>0</v>
      </c>
      <c r="V128" s="13">
        <v>4</v>
      </c>
      <c r="W128" s="13">
        <v>645</v>
      </c>
      <c r="X128" s="13">
        <v>3</v>
      </c>
      <c r="Y128" s="13">
        <v>13</v>
      </c>
      <c r="Z128" s="13">
        <v>926</v>
      </c>
      <c r="AA128" s="14">
        <v>168</v>
      </c>
      <c r="AB128" s="13">
        <v>213</v>
      </c>
      <c r="AC128" s="13">
        <v>160</v>
      </c>
      <c r="AD128" s="13">
        <v>0</v>
      </c>
      <c r="AE128" s="13">
        <v>2</v>
      </c>
      <c r="AF128" s="13">
        <v>185</v>
      </c>
      <c r="AG128" s="13">
        <v>0</v>
      </c>
      <c r="AH128" s="13">
        <v>25</v>
      </c>
      <c r="AI128" s="13">
        <v>753</v>
      </c>
    </row>
    <row r="129" spans="1:35" ht="14.4" customHeight="1">
      <c r="A129" s="1" t="s">
        <v>410</v>
      </c>
      <c r="B129" s="14">
        <v>3</v>
      </c>
      <c r="C129" s="13">
        <v>45</v>
      </c>
      <c r="D129" s="13">
        <v>0</v>
      </c>
      <c r="E129" s="13">
        <v>4</v>
      </c>
      <c r="F129" s="13">
        <v>353</v>
      </c>
      <c r="G129" s="13">
        <v>0</v>
      </c>
      <c r="H129" s="13">
        <v>0</v>
      </c>
      <c r="I129" s="13">
        <v>405</v>
      </c>
      <c r="J129" s="14">
        <v>10</v>
      </c>
      <c r="K129" s="13">
        <v>308</v>
      </c>
      <c r="L129" s="13">
        <v>0</v>
      </c>
      <c r="M129" s="13">
        <v>4</v>
      </c>
      <c r="N129" s="13">
        <v>298</v>
      </c>
      <c r="O129" s="13">
        <v>0</v>
      </c>
      <c r="P129" s="13">
        <v>0</v>
      </c>
      <c r="Q129" s="13">
        <v>620</v>
      </c>
      <c r="R129" s="14">
        <v>1</v>
      </c>
      <c r="S129" s="13">
        <v>25</v>
      </c>
      <c r="T129" s="13">
        <v>29</v>
      </c>
      <c r="U129" s="13">
        <v>0</v>
      </c>
      <c r="V129" s="13">
        <v>4</v>
      </c>
      <c r="W129" s="13">
        <v>345</v>
      </c>
      <c r="X129" s="13">
        <v>0</v>
      </c>
      <c r="Y129" s="13">
        <v>1</v>
      </c>
      <c r="Z129" s="13">
        <v>405</v>
      </c>
      <c r="AA129" s="14">
        <v>53</v>
      </c>
      <c r="AB129" s="13">
        <v>41</v>
      </c>
      <c r="AC129" s="13">
        <v>75</v>
      </c>
      <c r="AD129" s="13">
        <v>0</v>
      </c>
      <c r="AE129" s="13">
        <v>8</v>
      </c>
      <c r="AF129" s="13">
        <v>439</v>
      </c>
      <c r="AG129" s="13">
        <v>0</v>
      </c>
      <c r="AH129" s="13">
        <v>4</v>
      </c>
      <c r="AI129" s="13">
        <v>620</v>
      </c>
    </row>
    <row r="130" spans="1:35" ht="14.4" customHeight="1">
      <c r="A130" s="1" t="s">
        <v>407</v>
      </c>
      <c r="B130" s="14"/>
      <c r="C130" s="13"/>
      <c r="D130" s="13"/>
      <c r="E130" s="13"/>
      <c r="F130" s="13"/>
      <c r="G130" s="13"/>
      <c r="H130" s="13"/>
      <c r="I130" s="13"/>
      <c r="J130" s="14"/>
      <c r="K130" s="13"/>
      <c r="L130" s="13"/>
      <c r="M130" s="13"/>
      <c r="N130" s="13"/>
      <c r="O130" s="13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  <c r="AA130" s="14"/>
      <c r="AB130" s="13"/>
      <c r="AC130" s="13"/>
      <c r="AD130" s="13"/>
      <c r="AE130" s="13"/>
      <c r="AF130" s="13"/>
      <c r="AG130" s="13"/>
      <c r="AH130" s="13"/>
      <c r="AI130" s="13"/>
    </row>
    <row r="131" spans="1:35" ht="14.4" customHeight="1">
      <c r="A131" s="1" t="s">
        <v>200</v>
      </c>
      <c r="B131" s="14">
        <v>78</v>
      </c>
      <c r="C131" s="13">
        <v>3103</v>
      </c>
      <c r="D131" s="13">
        <v>0</v>
      </c>
      <c r="E131" s="13">
        <v>67</v>
      </c>
      <c r="F131" s="13">
        <v>1691</v>
      </c>
      <c r="G131" s="13">
        <v>0</v>
      </c>
      <c r="H131" s="13">
        <v>0</v>
      </c>
      <c r="I131" s="13">
        <v>4939</v>
      </c>
      <c r="J131" s="14">
        <v>138</v>
      </c>
      <c r="K131" s="13">
        <v>2563</v>
      </c>
      <c r="L131" s="13">
        <v>0</v>
      </c>
      <c r="M131" s="13">
        <v>39</v>
      </c>
      <c r="N131" s="13">
        <v>1907</v>
      </c>
      <c r="O131" s="13">
        <v>6</v>
      </c>
      <c r="P131" s="13">
        <v>0</v>
      </c>
      <c r="Q131" s="13">
        <v>4653</v>
      </c>
      <c r="R131" s="14">
        <v>76</v>
      </c>
      <c r="S131" s="13">
        <v>1280</v>
      </c>
      <c r="T131" s="13">
        <v>19</v>
      </c>
      <c r="U131" s="13">
        <v>0</v>
      </c>
      <c r="V131" s="13">
        <v>9</v>
      </c>
      <c r="W131" s="13">
        <v>3393</v>
      </c>
      <c r="X131" s="13">
        <v>2</v>
      </c>
      <c r="Y131" s="13">
        <v>160</v>
      </c>
      <c r="Z131" s="13">
        <v>4939</v>
      </c>
      <c r="AA131" s="14">
        <v>1193</v>
      </c>
      <c r="AB131" s="13">
        <v>1742</v>
      </c>
      <c r="AC131" s="13">
        <v>21</v>
      </c>
      <c r="AD131" s="13">
        <v>8</v>
      </c>
      <c r="AE131" s="13">
        <v>2</v>
      </c>
      <c r="AF131" s="13">
        <v>1532</v>
      </c>
      <c r="AG131" s="13">
        <v>1</v>
      </c>
      <c r="AH131" s="13">
        <v>154</v>
      </c>
      <c r="AI131" s="13">
        <v>4653</v>
      </c>
    </row>
    <row r="132" spans="1:35" ht="14.4" customHeight="1">
      <c r="A132" s="1" t="s">
        <v>203</v>
      </c>
      <c r="B132" s="14">
        <v>0</v>
      </c>
      <c r="C132" s="13">
        <v>17</v>
      </c>
      <c r="D132" s="13">
        <v>0</v>
      </c>
      <c r="E132" s="13">
        <v>0</v>
      </c>
      <c r="F132" s="13">
        <v>1960</v>
      </c>
      <c r="G132" s="13">
        <v>0</v>
      </c>
      <c r="H132" s="13">
        <v>4398</v>
      </c>
      <c r="I132" s="13">
        <v>6375</v>
      </c>
      <c r="J132" s="14">
        <v>2</v>
      </c>
      <c r="K132" s="13">
        <v>11</v>
      </c>
      <c r="L132" s="13">
        <v>0</v>
      </c>
      <c r="M132" s="13">
        <v>0</v>
      </c>
      <c r="N132" s="13">
        <v>1030</v>
      </c>
      <c r="O132" s="13">
        <v>0</v>
      </c>
      <c r="P132" s="13">
        <v>2132</v>
      </c>
      <c r="Q132" s="13">
        <v>3175</v>
      </c>
      <c r="R132" s="14">
        <v>4410</v>
      </c>
      <c r="S132" s="13">
        <v>2</v>
      </c>
      <c r="T132" s="13">
        <v>21</v>
      </c>
      <c r="U132" s="13">
        <v>0</v>
      </c>
      <c r="V132" s="13">
        <v>0</v>
      </c>
      <c r="W132" s="13">
        <v>1942</v>
      </c>
      <c r="X132" s="13">
        <v>0</v>
      </c>
      <c r="Y132" s="13">
        <v>0</v>
      </c>
      <c r="Z132" s="13">
        <v>6375</v>
      </c>
      <c r="AA132" s="14">
        <v>2131</v>
      </c>
      <c r="AB132" s="13">
        <v>8</v>
      </c>
      <c r="AC132" s="13">
        <v>25</v>
      </c>
      <c r="AD132" s="13">
        <v>0</v>
      </c>
      <c r="AE132" s="13">
        <v>3</v>
      </c>
      <c r="AF132" s="13">
        <v>988</v>
      </c>
      <c r="AG132" s="13">
        <v>3</v>
      </c>
      <c r="AH132" s="13">
        <v>17</v>
      </c>
      <c r="AI132" s="13">
        <v>3175</v>
      </c>
    </row>
    <row r="133" spans="1:35" ht="14.4" customHeight="1">
      <c r="A133" s="1" t="s">
        <v>413</v>
      </c>
      <c r="B133" s="14">
        <v>0</v>
      </c>
      <c r="C133" s="13">
        <v>100</v>
      </c>
      <c r="D133" s="13">
        <v>0</v>
      </c>
      <c r="E133" s="13">
        <v>0</v>
      </c>
      <c r="F133" s="13">
        <v>0</v>
      </c>
      <c r="G133" s="13">
        <v>12</v>
      </c>
      <c r="H133" s="13">
        <v>0</v>
      </c>
      <c r="I133" s="13">
        <v>112</v>
      </c>
      <c r="J133" s="7"/>
      <c r="K133" s="6"/>
      <c r="L133" s="6"/>
      <c r="M133" s="6"/>
      <c r="N133" s="6"/>
      <c r="O133" s="6"/>
      <c r="P133" s="6"/>
      <c r="Q133" s="6"/>
      <c r="R133" s="14">
        <v>0</v>
      </c>
      <c r="S133" s="13">
        <v>101</v>
      </c>
      <c r="T133" s="13">
        <v>0</v>
      </c>
      <c r="U133" s="13">
        <v>0</v>
      </c>
      <c r="V133" s="13">
        <v>1</v>
      </c>
      <c r="W133" s="13">
        <v>0</v>
      </c>
      <c r="X133" s="13">
        <v>0</v>
      </c>
      <c r="Y133" s="13">
        <v>10</v>
      </c>
      <c r="Z133" s="13">
        <v>11</v>
      </c>
      <c r="AA133" s="40"/>
      <c r="AB133" s="27"/>
      <c r="AC133" s="27"/>
      <c r="AD133" s="27"/>
      <c r="AE133" s="27"/>
      <c r="AF133" s="27"/>
      <c r="AG133" s="27"/>
      <c r="AH133" s="27"/>
      <c r="AI133" s="27"/>
    </row>
    <row r="134" spans="1:35" ht="14.4" customHeight="1">
      <c r="A134" s="1" t="s">
        <v>415</v>
      </c>
      <c r="B134" s="14">
        <v>51</v>
      </c>
      <c r="C134" s="13">
        <v>22</v>
      </c>
      <c r="D134" s="13">
        <v>0</v>
      </c>
      <c r="E134" s="13">
        <v>0</v>
      </c>
      <c r="F134" s="13">
        <v>32</v>
      </c>
      <c r="G134" s="13">
        <v>4</v>
      </c>
      <c r="H134" s="13">
        <v>23</v>
      </c>
      <c r="I134" s="13">
        <v>132</v>
      </c>
      <c r="J134" s="14">
        <v>17</v>
      </c>
      <c r="K134" s="13">
        <v>0</v>
      </c>
      <c r="L134" s="13">
        <v>0</v>
      </c>
      <c r="M134" s="13">
        <v>0</v>
      </c>
      <c r="N134" s="13">
        <v>15</v>
      </c>
      <c r="O134" s="13">
        <v>26</v>
      </c>
      <c r="P134" s="13">
        <v>10</v>
      </c>
      <c r="Q134" s="13">
        <v>68</v>
      </c>
      <c r="R134" s="14">
        <v>0</v>
      </c>
      <c r="S134" s="13">
        <v>71</v>
      </c>
      <c r="T134" s="13">
        <v>0</v>
      </c>
      <c r="U134" s="13">
        <v>0</v>
      </c>
      <c r="V134" s="13">
        <v>16</v>
      </c>
      <c r="W134" s="13">
        <v>0</v>
      </c>
      <c r="X134" s="13">
        <v>0</v>
      </c>
      <c r="Y134" s="13">
        <v>45</v>
      </c>
      <c r="Z134" s="13">
        <v>132</v>
      </c>
      <c r="AA134" s="14">
        <v>0</v>
      </c>
      <c r="AB134" s="13">
        <v>41</v>
      </c>
      <c r="AC134" s="13">
        <v>0</v>
      </c>
      <c r="AD134" s="13">
        <v>0</v>
      </c>
      <c r="AE134" s="13">
        <v>11</v>
      </c>
      <c r="AF134" s="13">
        <v>0</v>
      </c>
      <c r="AG134" s="13">
        <v>0</v>
      </c>
      <c r="AH134" s="13">
        <v>16</v>
      </c>
      <c r="AI134" s="13">
        <v>68</v>
      </c>
    </row>
    <row r="135" spans="1:35" ht="14.4" customHeight="1">
      <c r="A135" s="1" t="s">
        <v>205</v>
      </c>
      <c r="B135" s="14">
        <v>1</v>
      </c>
      <c r="C135" s="13">
        <v>88</v>
      </c>
      <c r="D135" s="13">
        <v>0</v>
      </c>
      <c r="E135" s="13">
        <v>7</v>
      </c>
      <c r="F135" s="13">
        <v>254</v>
      </c>
      <c r="G135" s="13">
        <v>0</v>
      </c>
      <c r="H135" s="13">
        <v>0</v>
      </c>
      <c r="I135" s="13">
        <v>350</v>
      </c>
      <c r="J135" s="14">
        <v>40</v>
      </c>
      <c r="K135" s="13">
        <v>364</v>
      </c>
      <c r="L135" s="13">
        <v>34</v>
      </c>
      <c r="M135" s="13">
        <v>13</v>
      </c>
      <c r="N135" s="13">
        <v>326</v>
      </c>
      <c r="O135" s="13">
        <v>0</v>
      </c>
      <c r="P135" s="13">
        <v>0</v>
      </c>
      <c r="Q135" s="13">
        <v>777</v>
      </c>
      <c r="R135" s="14">
        <v>0</v>
      </c>
      <c r="S135" s="13">
        <v>76</v>
      </c>
      <c r="T135" s="13">
        <v>84</v>
      </c>
      <c r="U135" s="13">
        <v>0</v>
      </c>
      <c r="V135" s="13">
        <v>0</v>
      </c>
      <c r="W135" s="13">
        <v>187</v>
      </c>
      <c r="X135" s="13">
        <v>2</v>
      </c>
      <c r="Y135" s="13">
        <v>1</v>
      </c>
      <c r="Z135" s="13">
        <v>350</v>
      </c>
      <c r="AA135" s="14">
        <v>60</v>
      </c>
      <c r="AB135" s="13">
        <v>218</v>
      </c>
      <c r="AC135" s="13">
        <v>75</v>
      </c>
      <c r="AD135" s="13">
        <v>0</v>
      </c>
      <c r="AE135" s="13">
        <v>0</v>
      </c>
      <c r="AF135" s="13">
        <v>366</v>
      </c>
      <c r="AG135" s="13">
        <v>0</v>
      </c>
      <c r="AH135" s="13">
        <v>58</v>
      </c>
      <c r="AI135" s="13">
        <v>777</v>
      </c>
    </row>
    <row r="136" spans="1:35" ht="14.4" customHeight="1">
      <c r="A136" s="1" t="s">
        <v>208</v>
      </c>
      <c r="B136" s="14">
        <v>0</v>
      </c>
      <c r="C136" s="13">
        <v>746</v>
      </c>
      <c r="D136" s="13">
        <v>0</v>
      </c>
      <c r="E136" s="13">
        <v>7</v>
      </c>
      <c r="F136" s="13">
        <v>411</v>
      </c>
      <c r="G136" s="13">
        <v>0</v>
      </c>
      <c r="H136" s="13">
        <v>0</v>
      </c>
      <c r="I136" s="13">
        <v>1164</v>
      </c>
      <c r="J136" s="14">
        <v>11</v>
      </c>
      <c r="K136" s="13">
        <v>1092</v>
      </c>
      <c r="L136" s="13">
        <v>5</v>
      </c>
      <c r="M136" s="13">
        <v>10</v>
      </c>
      <c r="N136" s="13">
        <v>494</v>
      </c>
      <c r="O136" s="13">
        <v>0</v>
      </c>
      <c r="P136" s="13">
        <v>6</v>
      </c>
      <c r="Q136" s="13">
        <v>1618</v>
      </c>
      <c r="R136" s="14">
        <v>1</v>
      </c>
      <c r="S136" s="13">
        <v>0</v>
      </c>
      <c r="T136" s="13">
        <v>736</v>
      </c>
      <c r="U136" s="13">
        <v>0</v>
      </c>
      <c r="V136" s="13">
        <v>1</v>
      </c>
      <c r="W136" s="13">
        <v>425</v>
      </c>
      <c r="X136" s="13">
        <v>1</v>
      </c>
      <c r="Y136" s="13">
        <v>0</v>
      </c>
      <c r="Z136" s="13">
        <v>1164</v>
      </c>
      <c r="AA136" s="14">
        <v>122</v>
      </c>
      <c r="AB136" s="13">
        <v>37</v>
      </c>
      <c r="AC136" s="13">
        <v>0</v>
      </c>
      <c r="AD136" s="13">
        <v>0</v>
      </c>
      <c r="AE136" s="13">
        <v>27</v>
      </c>
      <c r="AF136" s="13">
        <v>1409</v>
      </c>
      <c r="AG136" s="13">
        <v>1</v>
      </c>
      <c r="AH136" s="13">
        <v>22</v>
      </c>
      <c r="AI136" s="13">
        <v>1618</v>
      </c>
    </row>
    <row r="137" spans="1:35" ht="14.4" customHeight="1">
      <c r="A137" s="1" t="s">
        <v>212</v>
      </c>
      <c r="B137" s="14">
        <v>13</v>
      </c>
      <c r="C137" s="13">
        <v>575</v>
      </c>
      <c r="D137" s="13">
        <v>0</v>
      </c>
      <c r="E137" s="13">
        <v>21</v>
      </c>
      <c r="F137" s="13">
        <v>244</v>
      </c>
      <c r="G137" s="13">
        <v>0</v>
      </c>
      <c r="H137" s="13">
        <v>42</v>
      </c>
      <c r="I137" s="13">
        <v>895</v>
      </c>
      <c r="J137" s="14">
        <v>23</v>
      </c>
      <c r="K137" s="13">
        <v>1011</v>
      </c>
      <c r="L137" s="13">
        <v>49</v>
      </c>
      <c r="M137" s="13">
        <v>43</v>
      </c>
      <c r="N137" s="13">
        <v>690</v>
      </c>
      <c r="O137" s="13">
        <v>12</v>
      </c>
      <c r="P137" s="13">
        <v>65</v>
      </c>
      <c r="Q137" s="13">
        <v>1893</v>
      </c>
      <c r="R137" s="14">
        <v>28</v>
      </c>
      <c r="S137" s="13">
        <v>319</v>
      </c>
      <c r="T137" s="13">
        <v>7</v>
      </c>
      <c r="U137" s="13">
        <v>0</v>
      </c>
      <c r="V137" s="13">
        <v>70</v>
      </c>
      <c r="W137" s="13">
        <v>457</v>
      </c>
      <c r="X137" s="13">
        <v>1</v>
      </c>
      <c r="Y137" s="13">
        <v>13</v>
      </c>
      <c r="Z137" s="13">
        <v>895</v>
      </c>
      <c r="AA137" s="14">
        <v>310</v>
      </c>
      <c r="AB137" s="13">
        <v>801</v>
      </c>
      <c r="AC137" s="13">
        <v>42</v>
      </c>
      <c r="AD137" s="13">
        <v>0</v>
      </c>
      <c r="AE137" s="13">
        <v>20</v>
      </c>
      <c r="AF137" s="13">
        <v>692</v>
      </c>
      <c r="AG137" s="13">
        <v>5</v>
      </c>
      <c r="AH137" s="13">
        <v>23</v>
      </c>
      <c r="AI137" s="13">
        <v>1893</v>
      </c>
    </row>
    <row r="138" spans="1:35" ht="14.4" customHeight="1">
      <c r="A138" s="1" t="s">
        <v>417</v>
      </c>
      <c r="B138" s="7"/>
      <c r="C138" s="6"/>
      <c r="D138" s="6"/>
      <c r="E138" s="6"/>
      <c r="F138" s="6"/>
      <c r="G138" s="6"/>
      <c r="H138" s="6"/>
      <c r="I138" s="6"/>
      <c r="J138" s="14">
        <v>2</v>
      </c>
      <c r="K138" s="13">
        <v>0</v>
      </c>
      <c r="L138" s="13">
        <v>0</v>
      </c>
      <c r="M138" s="13">
        <v>0</v>
      </c>
      <c r="N138" s="13">
        <v>9</v>
      </c>
      <c r="O138" s="13">
        <v>14</v>
      </c>
      <c r="P138" s="13">
        <v>0</v>
      </c>
      <c r="Q138" s="13">
        <v>25</v>
      </c>
      <c r="R138" s="7"/>
      <c r="S138" s="6"/>
      <c r="T138" s="6"/>
      <c r="U138" s="6"/>
      <c r="V138" s="6"/>
      <c r="W138" s="6"/>
      <c r="X138" s="6"/>
      <c r="Y138" s="6"/>
      <c r="Z138" s="6"/>
      <c r="AA138" s="14">
        <v>0</v>
      </c>
      <c r="AB138" s="13">
        <v>20</v>
      </c>
      <c r="AC138" s="13">
        <v>0</v>
      </c>
      <c r="AD138" s="13">
        <v>0</v>
      </c>
      <c r="AE138" s="13">
        <v>1</v>
      </c>
      <c r="AF138" s="13">
        <v>2</v>
      </c>
      <c r="AG138" s="13">
        <v>0</v>
      </c>
      <c r="AH138" s="13">
        <v>2</v>
      </c>
      <c r="AI138" s="13">
        <v>25</v>
      </c>
    </row>
    <row r="139" spans="1:35" ht="14.4" customHeight="1">
      <c r="A139" s="1" t="s">
        <v>419</v>
      </c>
      <c r="B139" s="14">
        <v>0</v>
      </c>
      <c r="C139" s="13">
        <v>64</v>
      </c>
      <c r="D139" s="13">
        <v>0</v>
      </c>
      <c r="E139" s="13">
        <v>7</v>
      </c>
      <c r="F139" s="13">
        <v>27</v>
      </c>
      <c r="G139" s="13">
        <v>0</v>
      </c>
      <c r="H139" s="13">
        <v>0</v>
      </c>
      <c r="I139" s="13">
        <v>98</v>
      </c>
      <c r="J139" s="14">
        <v>10</v>
      </c>
      <c r="K139" s="13">
        <v>208</v>
      </c>
      <c r="L139" s="13">
        <v>7</v>
      </c>
      <c r="M139" s="13">
        <v>26</v>
      </c>
      <c r="N139" s="13">
        <v>56</v>
      </c>
      <c r="O139" s="13">
        <v>0</v>
      </c>
      <c r="P139" s="13">
        <v>0</v>
      </c>
      <c r="Q139" s="13">
        <v>307</v>
      </c>
      <c r="R139" s="14">
        <v>2</v>
      </c>
      <c r="S139" s="13">
        <v>14</v>
      </c>
      <c r="T139" s="13">
        <v>20</v>
      </c>
      <c r="U139" s="13">
        <v>0</v>
      </c>
      <c r="V139" s="13">
        <v>2</v>
      </c>
      <c r="W139" s="13">
        <v>60</v>
      </c>
      <c r="X139" s="13">
        <v>0</v>
      </c>
      <c r="Y139" s="13">
        <v>0</v>
      </c>
      <c r="Z139" s="13">
        <v>98</v>
      </c>
      <c r="AA139" s="14">
        <v>93</v>
      </c>
      <c r="AB139" s="13">
        <v>23</v>
      </c>
      <c r="AC139" s="13">
        <v>59</v>
      </c>
      <c r="AD139" s="13">
        <v>1</v>
      </c>
      <c r="AE139" s="13">
        <v>2</v>
      </c>
      <c r="AF139" s="13">
        <v>119</v>
      </c>
      <c r="AG139" s="13">
        <v>0</v>
      </c>
      <c r="AH139" s="13">
        <v>10</v>
      </c>
      <c r="AI139" s="13">
        <v>307</v>
      </c>
    </row>
    <row r="140" spans="1:35" ht="14.4" customHeight="1">
      <c r="A140" s="1" t="s">
        <v>420</v>
      </c>
      <c r="B140" s="14">
        <v>8</v>
      </c>
      <c r="C140" s="13">
        <v>12</v>
      </c>
      <c r="D140" s="13">
        <v>0</v>
      </c>
      <c r="E140" s="13">
        <v>0</v>
      </c>
      <c r="F140" s="13">
        <v>3</v>
      </c>
      <c r="G140" s="13">
        <v>1</v>
      </c>
      <c r="H140" s="13">
        <v>0</v>
      </c>
      <c r="I140" s="13">
        <v>24</v>
      </c>
      <c r="J140" s="14">
        <v>3</v>
      </c>
      <c r="K140" s="13">
        <v>0</v>
      </c>
      <c r="L140" s="13">
        <v>0</v>
      </c>
      <c r="M140" s="13">
        <v>0</v>
      </c>
      <c r="N140" s="13">
        <v>4</v>
      </c>
      <c r="O140" s="13">
        <v>9</v>
      </c>
      <c r="P140" s="13">
        <v>1</v>
      </c>
      <c r="Q140" s="13">
        <v>17</v>
      </c>
      <c r="R140" s="14">
        <v>0</v>
      </c>
      <c r="S140" s="13">
        <v>5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19</v>
      </c>
      <c r="Z140" s="13">
        <v>24</v>
      </c>
      <c r="AA140" s="14">
        <v>0</v>
      </c>
      <c r="AB140" s="13">
        <v>6</v>
      </c>
      <c r="AC140" s="13">
        <v>6</v>
      </c>
      <c r="AD140" s="13">
        <v>1</v>
      </c>
      <c r="AE140" s="13">
        <v>0</v>
      </c>
      <c r="AF140" s="13">
        <v>1</v>
      </c>
      <c r="AG140" s="13">
        <v>0</v>
      </c>
      <c r="AH140" s="13">
        <v>3</v>
      </c>
      <c r="AI140" s="13">
        <v>17</v>
      </c>
    </row>
    <row r="141" spans="1:35" ht="14.4" customHeight="1">
      <c r="A141" s="1" t="s">
        <v>421</v>
      </c>
      <c r="B141" s="14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6"/>
      <c r="O141" s="6"/>
      <c r="P141" s="6"/>
      <c r="Q141" s="6"/>
      <c r="R141" s="14"/>
      <c r="S141" s="6"/>
      <c r="T141" s="6"/>
      <c r="U141" s="6"/>
      <c r="V141" s="6"/>
      <c r="W141" s="6"/>
      <c r="X141" s="6"/>
      <c r="Y141" s="6"/>
      <c r="Z141" s="6"/>
      <c r="AA141" s="7"/>
      <c r="AB141" s="6"/>
      <c r="AC141" s="6"/>
      <c r="AD141" s="6"/>
      <c r="AE141" s="6"/>
      <c r="AF141" s="6"/>
      <c r="AG141" s="6"/>
      <c r="AH141" s="6"/>
      <c r="AI141" s="6"/>
    </row>
    <row r="142" spans="1:35" ht="14.4" customHeight="1">
      <c r="A142" s="1" t="s">
        <v>215</v>
      </c>
      <c r="B142" s="14">
        <v>23</v>
      </c>
      <c r="C142" s="13">
        <v>237</v>
      </c>
      <c r="D142" s="13">
        <v>19</v>
      </c>
      <c r="E142" s="13">
        <v>4</v>
      </c>
      <c r="F142" s="13">
        <v>88</v>
      </c>
      <c r="G142" s="13">
        <v>0</v>
      </c>
      <c r="H142" s="13">
        <v>2</v>
      </c>
      <c r="I142" s="13">
        <v>373</v>
      </c>
      <c r="J142" s="14">
        <v>57</v>
      </c>
      <c r="K142" s="13">
        <v>352</v>
      </c>
      <c r="L142" s="13">
        <v>44</v>
      </c>
      <c r="M142" s="13">
        <v>0</v>
      </c>
      <c r="N142" s="13">
        <v>178</v>
      </c>
      <c r="O142" s="13">
        <v>4</v>
      </c>
      <c r="P142" s="13">
        <v>9</v>
      </c>
      <c r="Q142" s="13">
        <v>644</v>
      </c>
      <c r="R142" s="14">
        <v>6</v>
      </c>
      <c r="S142" s="13">
        <v>43</v>
      </c>
      <c r="T142" s="13">
        <v>91</v>
      </c>
      <c r="U142" s="13">
        <v>0</v>
      </c>
      <c r="V142" s="13">
        <v>27</v>
      </c>
      <c r="W142" s="13">
        <v>170</v>
      </c>
      <c r="X142" s="13">
        <v>2</v>
      </c>
      <c r="Y142" s="13">
        <v>34</v>
      </c>
      <c r="Z142" s="13">
        <v>373</v>
      </c>
      <c r="AA142" s="14">
        <v>131</v>
      </c>
      <c r="AB142" s="13">
        <v>162</v>
      </c>
      <c r="AC142" s="13">
        <v>79</v>
      </c>
      <c r="AD142" s="13">
        <v>0</v>
      </c>
      <c r="AE142" s="13">
        <v>11</v>
      </c>
      <c r="AF142" s="13">
        <v>233</v>
      </c>
      <c r="AG142" s="13">
        <v>1</v>
      </c>
      <c r="AH142" s="13">
        <v>27</v>
      </c>
      <c r="AI142" s="13">
        <v>644</v>
      </c>
    </row>
    <row r="143" spans="1:35" ht="14.4" customHeight="1">
      <c r="A143" s="1" t="s">
        <v>219</v>
      </c>
      <c r="B143" s="14">
        <v>17</v>
      </c>
      <c r="C143" s="13">
        <v>1447</v>
      </c>
      <c r="D143" s="13">
        <v>0</v>
      </c>
      <c r="E143" s="13">
        <v>29</v>
      </c>
      <c r="F143" s="13">
        <v>1848</v>
      </c>
      <c r="G143" s="13">
        <v>0</v>
      </c>
      <c r="H143" s="13">
        <v>0</v>
      </c>
      <c r="I143" s="13">
        <v>3341</v>
      </c>
      <c r="J143" s="14">
        <v>35</v>
      </c>
      <c r="K143" s="13">
        <v>1739</v>
      </c>
      <c r="L143" s="13">
        <v>0</v>
      </c>
      <c r="M143" s="13">
        <v>39</v>
      </c>
      <c r="N143" s="13">
        <v>1242</v>
      </c>
      <c r="O143" s="13">
        <v>0</v>
      </c>
      <c r="P143" s="13">
        <v>0</v>
      </c>
      <c r="Q143" s="13">
        <v>3055</v>
      </c>
      <c r="R143" s="14">
        <v>82</v>
      </c>
      <c r="S143" s="13">
        <v>827</v>
      </c>
      <c r="T143" s="13">
        <v>41</v>
      </c>
      <c r="U143" s="13">
        <v>0</v>
      </c>
      <c r="V143" s="13">
        <v>8</v>
      </c>
      <c r="W143" s="13">
        <v>2341</v>
      </c>
      <c r="X143" s="13">
        <v>30</v>
      </c>
      <c r="Y143" s="13">
        <v>12</v>
      </c>
      <c r="Z143" s="13">
        <v>3341</v>
      </c>
      <c r="AA143" s="14">
        <v>946</v>
      </c>
      <c r="AB143" s="13">
        <v>1159</v>
      </c>
      <c r="AC143" s="13">
        <v>8</v>
      </c>
      <c r="AD143" s="13">
        <v>0</v>
      </c>
      <c r="AE143" s="13">
        <v>3</v>
      </c>
      <c r="AF143" s="13">
        <v>900</v>
      </c>
      <c r="AG143" s="13">
        <v>2</v>
      </c>
      <c r="AH143" s="13">
        <v>37</v>
      </c>
      <c r="AI143" s="13">
        <v>3055</v>
      </c>
    </row>
    <row r="144" spans="1:35" ht="14.4" customHeight="1">
      <c r="A144" s="1" t="s">
        <v>422</v>
      </c>
      <c r="B144" s="7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6"/>
      <c r="O144" s="6"/>
      <c r="P144" s="6"/>
      <c r="Q144" s="6"/>
      <c r="R144" s="7"/>
      <c r="S144" s="6"/>
      <c r="T144" s="6"/>
      <c r="U144" s="6"/>
      <c r="V144" s="6"/>
      <c r="W144" s="6"/>
      <c r="X144" s="6"/>
      <c r="Y144" s="6"/>
      <c r="Z144" s="6"/>
      <c r="AA144" s="7"/>
      <c r="AB144" s="6"/>
      <c r="AC144" s="6"/>
      <c r="AD144" s="6"/>
      <c r="AE144" s="6"/>
      <c r="AF144" s="6"/>
      <c r="AG144" s="6"/>
      <c r="AH144" s="6"/>
      <c r="AI144" s="6"/>
    </row>
    <row r="145" spans="1:35" ht="14.4" customHeight="1">
      <c r="A145" s="1" t="s">
        <v>428</v>
      </c>
      <c r="B145" s="14"/>
      <c r="C145" s="6"/>
      <c r="D145" s="6"/>
      <c r="E145" s="6"/>
      <c r="F145" s="6"/>
      <c r="G145" s="6"/>
      <c r="H145" s="6"/>
      <c r="I145" s="6"/>
      <c r="J145" s="14">
        <v>9</v>
      </c>
      <c r="K145" s="13">
        <v>0</v>
      </c>
      <c r="L145" s="13">
        <v>0</v>
      </c>
      <c r="M145" s="13">
        <v>0</v>
      </c>
      <c r="N145" s="13">
        <v>20</v>
      </c>
      <c r="O145" s="13">
        <v>15</v>
      </c>
      <c r="P145" s="13">
        <v>0</v>
      </c>
      <c r="Q145" s="13">
        <v>44</v>
      </c>
      <c r="R145" s="14"/>
      <c r="S145" s="6"/>
      <c r="T145" s="6"/>
      <c r="U145" s="6"/>
      <c r="V145" s="6"/>
      <c r="W145" s="6"/>
      <c r="X145" s="6"/>
      <c r="Y145" s="6"/>
      <c r="Z145" s="6"/>
      <c r="AA145" s="14">
        <v>0</v>
      </c>
      <c r="AB145" s="13">
        <v>31</v>
      </c>
      <c r="AC145" s="13">
        <v>6</v>
      </c>
      <c r="AD145" s="13">
        <v>0</v>
      </c>
      <c r="AE145" s="13">
        <v>0</v>
      </c>
      <c r="AF145" s="13">
        <v>0</v>
      </c>
      <c r="AG145" s="13">
        <v>0</v>
      </c>
      <c r="AH145" s="13">
        <v>7</v>
      </c>
      <c r="AI145" s="13">
        <v>44</v>
      </c>
    </row>
    <row r="146" spans="1:35" ht="14.4" customHeight="1">
      <c r="A146" s="1" t="s">
        <v>426</v>
      </c>
      <c r="B146" s="14">
        <v>7</v>
      </c>
      <c r="C146" s="13">
        <v>250</v>
      </c>
      <c r="D146" s="13">
        <v>1</v>
      </c>
      <c r="E146" s="13">
        <v>0</v>
      </c>
      <c r="F146" s="13">
        <v>63</v>
      </c>
      <c r="G146" s="13">
        <v>0</v>
      </c>
      <c r="H146" s="13">
        <v>0</v>
      </c>
      <c r="I146" s="13">
        <v>321</v>
      </c>
      <c r="J146" s="14">
        <v>4</v>
      </c>
      <c r="K146" s="13">
        <v>266</v>
      </c>
      <c r="L146" s="13">
        <v>23</v>
      </c>
      <c r="M146" s="13">
        <v>0</v>
      </c>
      <c r="N146" s="13">
        <v>67</v>
      </c>
      <c r="O146" s="13">
        <v>0</v>
      </c>
      <c r="P146" s="13">
        <v>0</v>
      </c>
      <c r="Q146" s="13">
        <v>360</v>
      </c>
      <c r="R146" s="14">
        <v>36</v>
      </c>
      <c r="S146" s="13">
        <v>8</v>
      </c>
      <c r="T146" s="13">
        <v>183</v>
      </c>
      <c r="U146" s="13">
        <v>0</v>
      </c>
      <c r="V146" s="13">
        <v>5</v>
      </c>
      <c r="W146" s="13">
        <v>85</v>
      </c>
      <c r="X146" s="13">
        <v>1</v>
      </c>
      <c r="Y146" s="13">
        <v>3</v>
      </c>
      <c r="Z146" s="13">
        <v>321</v>
      </c>
      <c r="AA146" s="14">
        <v>188</v>
      </c>
      <c r="AB146" s="13">
        <v>12</v>
      </c>
      <c r="AC146" s="13">
        <v>147</v>
      </c>
      <c r="AD146" s="13">
        <v>0</v>
      </c>
      <c r="AE146" s="13">
        <v>0</v>
      </c>
      <c r="AF146" s="13">
        <v>8</v>
      </c>
      <c r="AG146" s="13">
        <v>1</v>
      </c>
      <c r="AH146" s="13">
        <v>4</v>
      </c>
      <c r="AI146" s="13">
        <v>360</v>
      </c>
    </row>
    <row r="147" spans="1:35" ht="14.4" customHeight="1">
      <c r="A147" s="1" t="s">
        <v>430</v>
      </c>
      <c r="B147" s="7"/>
      <c r="C147" s="6"/>
      <c r="D147" s="6"/>
      <c r="E147" s="6"/>
      <c r="F147" s="6"/>
      <c r="G147" s="6"/>
      <c r="H147" s="6"/>
      <c r="I147" s="6"/>
      <c r="J147" s="14">
        <v>21</v>
      </c>
      <c r="K147" s="13">
        <v>90</v>
      </c>
      <c r="L147" s="13">
        <v>0</v>
      </c>
      <c r="M147" s="13">
        <v>0</v>
      </c>
      <c r="N147" s="13">
        <v>116</v>
      </c>
      <c r="O147" s="13">
        <v>0</v>
      </c>
      <c r="P147" s="13">
        <v>6</v>
      </c>
      <c r="Q147" s="13">
        <v>233</v>
      </c>
      <c r="R147" s="7"/>
      <c r="S147" s="6"/>
      <c r="T147" s="6"/>
      <c r="U147" s="6"/>
      <c r="V147" s="6"/>
      <c r="W147" s="6"/>
      <c r="X147" s="6"/>
      <c r="Y147" s="6"/>
      <c r="Z147" s="6"/>
      <c r="AA147" s="14">
        <v>10</v>
      </c>
      <c r="AB147" s="13">
        <v>182</v>
      </c>
      <c r="AC147" s="13">
        <v>0</v>
      </c>
      <c r="AD147" s="13">
        <v>0</v>
      </c>
      <c r="AE147" s="13">
        <v>2</v>
      </c>
      <c r="AF147" s="13">
        <v>16</v>
      </c>
      <c r="AG147" s="13">
        <v>2</v>
      </c>
      <c r="AH147" s="13">
        <v>21</v>
      </c>
      <c r="AI147" s="13">
        <v>233</v>
      </c>
    </row>
    <row r="148" spans="1:35" ht="14.4" customHeight="1">
      <c r="A148" s="1" t="s">
        <v>223</v>
      </c>
      <c r="B148" s="14">
        <v>39</v>
      </c>
      <c r="C148" s="13">
        <v>0</v>
      </c>
      <c r="D148" s="13">
        <v>0</v>
      </c>
      <c r="E148" s="13">
        <v>0</v>
      </c>
      <c r="F148" s="13">
        <v>90</v>
      </c>
      <c r="G148" s="13">
        <v>40</v>
      </c>
      <c r="H148" s="13">
        <v>36</v>
      </c>
      <c r="I148" s="13">
        <v>205</v>
      </c>
      <c r="J148" s="14">
        <v>11</v>
      </c>
      <c r="K148" s="13">
        <v>11</v>
      </c>
      <c r="L148" s="13">
        <v>0</v>
      </c>
      <c r="M148" s="13">
        <v>0</v>
      </c>
      <c r="N148" s="13">
        <v>40</v>
      </c>
      <c r="O148" s="13">
        <v>107</v>
      </c>
      <c r="P148" s="13">
        <v>24</v>
      </c>
      <c r="Q148" s="13">
        <v>193</v>
      </c>
      <c r="R148" s="14">
        <v>0</v>
      </c>
      <c r="S148" s="13">
        <v>151</v>
      </c>
      <c r="T148" s="13">
        <v>0</v>
      </c>
      <c r="U148" s="13">
        <v>0</v>
      </c>
      <c r="V148" s="13">
        <v>9</v>
      </c>
      <c r="W148" s="13">
        <v>0</v>
      </c>
      <c r="X148" s="13">
        <v>0</v>
      </c>
      <c r="Y148" s="13">
        <v>45</v>
      </c>
      <c r="Z148" s="13">
        <v>205</v>
      </c>
      <c r="AA148" s="14">
        <v>1</v>
      </c>
      <c r="AB148" s="13">
        <v>176</v>
      </c>
      <c r="AC148" s="13">
        <v>1</v>
      </c>
      <c r="AD148" s="13">
        <v>0</v>
      </c>
      <c r="AE148" s="13">
        <v>1</v>
      </c>
      <c r="AF148" s="13">
        <v>2</v>
      </c>
      <c r="AG148" s="13">
        <v>0</v>
      </c>
      <c r="AH148" s="13">
        <v>12</v>
      </c>
      <c r="AI148" s="13">
        <v>193</v>
      </c>
    </row>
    <row r="149" spans="1:35" ht="14.4" customHeight="1">
      <c r="A149" s="1" t="s">
        <v>226</v>
      </c>
      <c r="B149" s="14">
        <v>47</v>
      </c>
      <c r="C149" s="13">
        <v>899</v>
      </c>
      <c r="D149" s="13">
        <v>12</v>
      </c>
      <c r="E149" s="13">
        <v>12</v>
      </c>
      <c r="F149" s="13">
        <v>258</v>
      </c>
      <c r="G149" s="13">
        <v>0</v>
      </c>
      <c r="H149" s="13">
        <v>0</v>
      </c>
      <c r="I149" s="13">
        <v>1228</v>
      </c>
      <c r="J149" s="14">
        <v>118</v>
      </c>
      <c r="K149" s="13">
        <v>1796</v>
      </c>
      <c r="L149" s="13">
        <v>459</v>
      </c>
      <c r="M149" s="13">
        <v>40</v>
      </c>
      <c r="N149" s="13">
        <v>732</v>
      </c>
      <c r="O149" s="13">
        <v>0</v>
      </c>
      <c r="P149" s="13">
        <v>0</v>
      </c>
      <c r="Q149" s="13">
        <v>3145</v>
      </c>
      <c r="R149" s="14">
        <v>14</v>
      </c>
      <c r="S149" s="13">
        <v>180</v>
      </c>
      <c r="T149" s="13">
        <v>566</v>
      </c>
      <c r="U149" s="13">
        <v>0</v>
      </c>
      <c r="V149" s="13">
        <v>8</v>
      </c>
      <c r="W149" s="13">
        <v>416</v>
      </c>
      <c r="X149" s="13">
        <v>25</v>
      </c>
      <c r="Y149" s="13">
        <v>19</v>
      </c>
      <c r="Z149" s="13">
        <v>1228</v>
      </c>
      <c r="AA149" s="14">
        <v>358</v>
      </c>
      <c r="AB149" s="13">
        <v>649</v>
      </c>
      <c r="AC149" s="13">
        <v>792</v>
      </c>
      <c r="AD149" s="13">
        <v>0</v>
      </c>
      <c r="AE149" s="13">
        <v>15</v>
      </c>
      <c r="AF149" s="13">
        <v>1176</v>
      </c>
      <c r="AG149" s="13">
        <v>23</v>
      </c>
      <c r="AH149" s="13">
        <v>132</v>
      </c>
      <c r="AI149" s="13">
        <v>3145</v>
      </c>
    </row>
    <row r="150" spans="1:35" ht="14.4" customHeight="1">
      <c r="A150" s="1" t="s">
        <v>228</v>
      </c>
      <c r="B150" s="14">
        <v>88</v>
      </c>
      <c r="C150" s="13">
        <v>64</v>
      </c>
      <c r="D150" s="13">
        <v>0</v>
      </c>
      <c r="E150" s="13">
        <v>0</v>
      </c>
      <c r="F150" s="13">
        <v>961</v>
      </c>
      <c r="G150" s="13">
        <v>738</v>
      </c>
      <c r="H150" s="13">
        <v>0</v>
      </c>
      <c r="I150" s="13">
        <v>1851</v>
      </c>
      <c r="J150" s="14">
        <v>104</v>
      </c>
      <c r="K150" s="13">
        <v>25</v>
      </c>
      <c r="L150" s="13">
        <v>0</v>
      </c>
      <c r="M150" s="13">
        <v>0</v>
      </c>
      <c r="N150" s="13">
        <v>673</v>
      </c>
      <c r="O150" s="13">
        <v>957</v>
      </c>
      <c r="P150" s="13">
        <v>8</v>
      </c>
      <c r="Q150" s="13">
        <v>1767</v>
      </c>
      <c r="R150" s="14">
        <v>15</v>
      </c>
      <c r="S150" s="13">
        <v>1637</v>
      </c>
      <c r="T150" s="13">
        <v>13</v>
      </c>
      <c r="U150" s="13">
        <v>0</v>
      </c>
      <c r="V150" s="13">
        <v>33</v>
      </c>
      <c r="W150" s="13">
        <v>20</v>
      </c>
      <c r="X150" s="13">
        <v>12</v>
      </c>
      <c r="Y150" s="13">
        <v>121</v>
      </c>
      <c r="Z150" s="13">
        <v>1851</v>
      </c>
      <c r="AA150" s="14">
        <v>13</v>
      </c>
      <c r="AB150" s="13">
        <v>1656</v>
      </c>
      <c r="AC150" s="13">
        <v>10</v>
      </c>
      <c r="AD150" s="13">
        <v>0</v>
      </c>
      <c r="AE150" s="13">
        <v>14</v>
      </c>
      <c r="AF150" s="13">
        <v>13</v>
      </c>
      <c r="AG150" s="13">
        <v>0</v>
      </c>
      <c r="AH150" s="13">
        <v>61</v>
      </c>
      <c r="AI150" s="13">
        <v>1767</v>
      </c>
    </row>
    <row r="151" spans="1:35" ht="14.4" customHeight="1">
      <c r="A151" s="1" t="s">
        <v>431</v>
      </c>
      <c r="B151" s="14">
        <v>420</v>
      </c>
      <c r="C151" s="13">
        <v>3</v>
      </c>
      <c r="D151" s="13">
        <v>0</v>
      </c>
      <c r="E151" s="13">
        <v>0</v>
      </c>
      <c r="F151" s="13">
        <v>422</v>
      </c>
      <c r="G151" s="13">
        <v>0</v>
      </c>
      <c r="H151" s="13">
        <v>9</v>
      </c>
      <c r="I151" s="13">
        <v>854</v>
      </c>
      <c r="J151" s="14">
        <v>20</v>
      </c>
      <c r="K151" s="13">
        <v>4</v>
      </c>
      <c r="L151" s="13">
        <v>0</v>
      </c>
      <c r="M151" s="13">
        <v>0</v>
      </c>
      <c r="N151" s="13">
        <v>16</v>
      </c>
      <c r="O151" s="13">
        <v>0</v>
      </c>
      <c r="P151" s="13">
        <v>0</v>
      </c>
      <c r="Q151" s="13">
        <v>40</v>
      </c>
      <c r="R151" s="14">
        <v>1</v>
      </c>
      <c r="S151" s="13">
        <v>122</v>
      </c>
      <c r="T151" s="13">
        <v>0</v>
      </c>
      <c r="U151" s="13">
        <v>0</v>
      </c>
      <c r="V151" s="13">
        <v>177</v>
      </c>
      <c r="W151" s="13">
        <v>0</v>
      </c>
      <c r="X151" s="13">
        <v>0</v>
      </c>
      <c r="Y151" s="13">
        <v>554</v>
      </c>
      <c r="Z151" s="13">
        <v>854</v>
      </c>
      <c r="AA151" s="14">
        <v>3</v>
      </c>
      <c r="AB151" s="13">
        <v>5</v>
      </c>
      <c r="AC151" s="13">
        <v>0</v>
      </c>
      <c r="AD151" s="13">
        <v>0</v>
      </c>
      <c r="AE151" s="13">
        <v>4</v>
      </c>
      <c r="AF151" s="13">
        <v>2</v>
      </c>
      <c r="AG151" s="13">
        <v>0</v>
      </c>
      <c r="AH151" s="13">
        <v>26</v>
      </c>
      <c r="AI151" s="13">
        <v>40</v>
      </c>
    </row>
    <row r="152" spans="1:35" ht="14.4" customHeight="1">
      <c r="A152" s="1" t="s">
        <v>432</v>
      </c>
      <c r="B152" s="14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14"/>
      <c r="S152" s="6"/>
      <c r="T152" s="6"/>
      <c r="U152" s="6"/>
      <c r="V152" s="6"/>
      <c r="W152" s="6"/>
      <c r="X152" s="6"/>
      <c r="Y152" s="6"/>
      <c r="Z152" s="6"/>
      <c r="AA152" s="7"/>
      <c r="AB152" s="6"/>
      <c r="AC152" s="6"/>
      <c r="AD152" s="6"/>
      <c r="AE152" s="6"/>
      <c r="AF152" s="6"/>
      <c r="AG152" s="6"/>
      <c r="AH152" s="6"/>
      <c r="AI152" s="6"/>
    </row>
    <row r="153" spans="1:35" ht="14.4" customHeight="1">
      <c r="A153" s="1" t="s">
        <v>231</v>
      </c>
      <c r="B153" s="14">
        <v>14</v>
      </c>
      <c r="C153" s="13">
        <v>3225</v>
      </c>
      <c r="D153" s="13">
        <v>15</v>
      </c>
      <c r="E153" s="13">
        <v>0</v>
      </c>
      <c r="F153" s="13">
        <v>872</v>
      </c>
      <c r="G153" s="13">
        <v>28</v>
      </c>
      <c r="H153" s="13">
        <v>0</v>
      </c>
      <c r="I153" s="13">
        <v>4154</v>
      </c>
      <c r="J153" s="14">
        <v>70</v>
      </c>
      <c r="K153" s="13">
        <v>2595</v>
      </c>
      <c r="L153" s="13">
        <v>32</v>
      </c>
      <c r="M153" s="13">
        <v>0</v>
      </c>
      <c r="N153" s="13">
        <v>736</v>
      </c>
      <c r="O153" s="13">
        <v>20</v>
      </c>
      <c r="P153" s="13">
        <v>0</v>
      </c>
      <c r="Q153" s="13">
        <v>3453</v>
      </c>
      <c r="R153" s="14">
        <v>77</v>
      </c>
      <c r="S153" s="13">
        <v>3</v>
      </c>
      <c r="T153" s="13">
        <v>612</v>
      </c>
      <c r="U153" s="13">
        <v>0</v>
      </c>
      <c r="V153" s="13">
        <v>51</v>
      </c>
      <c r="W153" s="13">
        <v>3325</v>
      </c>
      <c r="X153" s="13">
        <v>55</v>
      </c>
      <c r="Y153" s="13">
        <v>31</v>
      </c>
      <c r="Z153" s="13">
        <v>4154</v>
      </c>
      <c r="AA153" s="14">
        <v>927</v>
      </c>
      <c r="AB153" s="13">
        <v>32</v>
      </c>
      <c r="AC153" s="13">
        <v>634</v>
      </c>
      <c r="AD153" s="13">
        <v>0</v>
      </c>
      <c r="AE153" s="13">
        <v>15</v>
      </c>
      <c r="AF153" s="13">
        <v>1740</v>
      </c>
      <c r="AG153" s="13">
        <v>37</v>
      </c>
      <c r="AH153" s="13">
        <v>68</v>
      </c>
      <c r="AI153" s="13">
        <v>3453</v>
      </c>
    </row>
    <row r="154" spans="1:35" ht="14.4" customHeight="1">
      <c r="A154" s="1" t="s">
        <v>233</v>
      </c>
      <c r="B154" s="14">
        <v>55</v>
      </c>
      <c r="C154" s="13">
        <v>0</v>
      </c>
      <c r="D154" s="13">
        <v>0</v>
      </c>
      <c r="E154" s="13">
        <v>0</v>
      </c>
      <c r="F154" s="13">
        <v>167</v>
      </c>
      <c r="G154" s="13">
        <v>633</v>
      </c>
      <c r="H154" s="13">
        <v>0</v>
      </c>
      <c r="I154" s="13">
        <v>855</v>
      </c>
      <c r="J154" s="14">
        <v>13</v>
      </c>
      <c r="K154" s="13">
        <v>0</v>
      </c>
      <c r="L154" s="13">
        <v>0</v>
      </c>
      <c r="M154" s="13">
        <v>0</v>
      </c>
      <c r="N154" s="13">
        <v>285</v>
      </c>
      <c r="O154" s="13">
        <v>627</v>
      </c>
      <c r="P154" s="13">
        <v>0</v>
      </c>
      <c r="Q154" s="13">
        <v>925</v>
      </c>
      <c r="R154" s="14">
        <v>0</v>
      </c>
      <c r="S154" s="13">
        <v>755</v>
      </c>
      <c r="T154" s="13">
        <v>32</v>
      </c>
      <c r="U154" s="13">
        <v>0</v>
      </c>
      <c r="V154" s="13">
        <v>26</v>
      </c>
      <c r="W154" s="13">
        <v>0</v>
      </c>
      <c r="X154" s="13">
        <v>1</v>
      </c>
      <c r="Y154" s="13">
        <v>41</v>
      </c>
      <c r="Z154" s="13">
        <v>855</v>
      </c>
      <c r="AA154" s="14">
        <v>0</v>
      </c>
      <c r="AB154" s="13">
        <v>842</v>
      </c>
      <c r="AC154" s="13">
        <v>32</v>
      </c>
      <c r="AD154" s="13">
        <v>0</v>
      </c>
      <c r="AE154" s="13">
        <v>7</v>
      </c>
      <c r="AF154" s="13">
        <v>1</v>
      </c>
      <c r="AG154" s="13">
        <v>0</v>
      </c>
      <c r="AH154" s="13">
        <v>43</v>
      </c>
      <c r="AI154" s="13">
        <v>925</v>
      </c>
    </row>
    <row r="155" spans="1:35" ht="14.4" customHeight="1">
      <c r="A155" s="1" t="s">
        <v>436</v>
      </c>
      <c r="B155" s="14">
        <v>39</v>
      </c>
      <c r="C155" s="13">
        <v>509</v>
      </c>
      <c r="D155" s="13">
        <v>234</v>
      </c>
      <c r="E155" s="13">
        <v>6</v>
      </c>
      <c r="F155" s="13">
        <v>471</v>
      </c>
      <c r="G155" s="13">
        <v>0</v>
      </c>
      <c r="H155" s="13">
        <v>17</v>
      </c>
      <c r="I155" s="13">
        <v>1276</v>
      </c>
      <c r="J155" s="14">
        <v>55</v>
      </c>
      <c r="K155" s="13">
        <v>234</v>
      </c>
      <c r="L155" s="13">
        <v>260</v>
      </c>
      <c r="M155" s="13">
        <v>8</v>
      </c>
      <c r="N155" s="13">
        <v>289</v>
      </c>
      <c r="O155" s="13">
        <v>0</v>
      </c>
      <c r="P155" s="13">
        <v>0</v>
      </c>
      <c r="Q155" s="13">
        <v>846</v>
      </c>
      <c r="R155" s="14">
        <v>18</v>
      </c>
      <c r="S155" s="13">
        <v>147</v>
      </c>
      <c r="T155" s="13">
        <v>4</v>
      </c>
      <c r="U155" s="13">
        <v>14</v>
      </c>
      <c r="V155" s="13">
        <v>9</v>
      </c>
      <c r="W155" s="13">
        <v>1011</v>
      </c>
      <c r="X155" s="13">
        <v>0</v>
      </c>
      <c r="Y155" s="13">
        <v>73</v>
      </c>
      <c r="Z155" s="13">
        <v>1276</v>
      </c>
      <c r="AA155" s="14">
        <v>138</v>
      </c>
      <c r="AB155" s="13">
        <v>373</v>
      </c>
      <c r="AC155" s="13">
        <v>63</v>
      </c>
      <c r="AD155" s="13">
        <v>102</v>
      </c>
      <c r="AE155" s="13">
        <v>7</v>
      </c>
      <c r="AF155" s="13">
        <v>95</v>
      </c>
      <c r="AG155" s="13">
        <v>1</v>
      </c>
      <c r="AH155" s="13">
        <v>67</v>
      </c>
      <c r="AI155" s="13">
        <v>846</v>
      </c>
    </row>
    <row r="156" spans="1:35" ht="14.4" customHeight="1">
      <c r="A156" s="1" t="s">
        <v>235</v>
      </c>
      <c r="B156" s="14">
        <v>28</v>
      </c>
      <c r="C156" s="13">
        <v>938</v>
      </c>
      <c r="D156" s="13">
        <v>0</v>
      </c>
      <c r="E156" s="13">
        <v>12</v>
      </c>
      <c r="F156" s="13">
        <v>1752</v>
      </c>
      <c r="G156" s="13">
        <v>172</v>
      </c>
      <c r="H156" s="13">
        <v>22</v>
      </c>
      <c r="I156" s="13">
        <v>2924</v>
      </c>
      <c r="J156" s="14">
        <v>75</v>
      </c>
      <c r="K156" s="13">
        <v>379</v>
      </c>
      <c r="L156" s="13">
        <v>1</v>
      </c>
      <c r="M156" s="13">
        <v>10</v>
      </c>
      <c r="N156" s="13">
        <v>732</v>
      </c>
      <c r="O156" s="13">
        <v>252</v>
      </c>
      <c r="P156" s="13">
        <v>16</v>
      </c>
      <c r="Q156" s="13">
        <v>1465</v>
      </c>
      <c r="R156" s="14">
        <v>24</v>
      </c>
      <c r="S156" s="13">
        <v>365</v>
      </c>
      <c r="T156" s="13">
        <v>4</v>
      </c>
      <c r="U156" s="13">
        <v>0</v>
      </c>
      <c r="V156" s="13">
        <v>34</v>
      </c>
      <c r="W156" s="13">
        <v>2431</v>
      </c>
      <c r="X156" s="13">
        <v>14</v>
      </c>
      <c r="Y156" s="13">
        <v>52</v>
      </c>
      <c r="Z156" s="13">
        <v>2924</v>
      </c>
      <c r="AA156" s="14">
        <v>78</v>
      </c>
      <c r="AB156" s="13">
        <v>552</v>
      </c>
      <c r="AC156" s="13">
        <v>1</v>
      </c>
      <c r="AD156" s="13">
        <v>1</v>
      </c>
      <c r="AE156" s="13">
        <v>5</v>
      </c>
      <c r="AF156" s="13">
        <v>750</v>
      </c>
      <c r="AG156" s="13">
        <v>14</v>
      </c>
      <c r="AH156" s="13">
        <v>64</v>
      </c>
      <c r="AI156" s="13">
        <v>1465</v>
      </c>
    </row>
    <row r="157" spans="1:35" ht="14.4" customHeight="1">
      <c r="A157" s="1" t="s">
        <v>239</v>
      </c>
      <c r="B157" s="14">
        <v>0</v>
      </c>
      <c r="C157" s="13">
        <v>0</v>
      </c>
      <c r="D157" s="13">
        <v>0</v>
      </c>
      <c r="E157" s="13">
        <v>0</v>
      </c>
      <c r="F157" s="13">
        <v>143</v>
      </c>
      <c r="G157" s="13">
        <v>0</v>
      </c>
      <c r="H157" s="13">
        <v>0</v>
      </c>
      <c r="I157" s="13">
        <v>143</v>
      </c>
      <c r="J157" s="14">
        <v>0</v>
      </c>
      <c r="K157" s="13">
        <v>0</v>
      </c>
      <c r="L157" s="13">
        <v>1320</v>
      </c>
      <c r="M157" s="13">
        <v>0</v>
      </c>
      <c r="N157" s="13">
        <v>0</v>
      </c>
      <c r="O157" s="13">
        <v>0</v>
      </c>
      <c r="P157" s="13">
        <v>0</v>
      </c>
      <c r="Q157" s="13">
        <v>1320</v>
      </c>
      <c r="R157" s="14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143</v>
      </c>
      <c r="X157" s="13">
        <v>0</v>
      </c>
      <c r="Y157" s="13">
        <v>0</v>
      </c>
      <c r="Z157" s="13">
        <v>143</v>
      </c>
      <c r="AA157" s="14">
        <v>0</v>
      </c>
      <c r="AB157" s="13">
        <v>168</v>
      </c>
      <c r="AC157" s="13">
        <v>0</v>
      </c>
      <c r="AD157" s="13">
        <v>0</v>
      </c>
      <c r="AE157" s="13">
        <v>0</v>
      </c>
      <c r="AF157" s="13">
        <v>1152</v>
      </c>
      <c r="AG157" s="13">
        <v>0</v>
      </c>
      <c r="AH157" s="13">
        <v>0</v>
      </c>
      <c r="AI157" s="13">
        <v>1320</v>
      </c>
    </row>
    <row r="158" spans="1:35" ht="14.4" customHeight="1">
      <c r="A158" s="1" t="s">
        <v>247</v>
      </c>
      <c r="B158" s="14">
        <v>3</v>
      </c>
      <c r="C158" s="13">
        <v>345</v>
      </c>
      <c r="D158" s="13">
        <v>18</v>
      </c>
      <c r="E158" s="13">
        <v>0</v>
      </c>
      <c r="F158" s="13">
        <v>220</v>
      </c>
      <c r="G158" s="13">
        <v>40</v>
      </c>
      <c r="H158" s="13">
        <v>0</v>
      </c>
      <c r="I158" s="13">
        <v>626</v>
      </c>
      <c r="J158" s="14">
        <v>6</v>
      </c>
      <c r="K158" s="13">
        <v>307</v>
      </c>
      <c r="L158" s="13">
        <v>5</v>
      </c>
      <c r="M158" s="13">
        <v>7</v>
      </c>
      <c r="N158" s="13">
        <v>211</v>
      </c>
      <c r="O158" s="13">
        <v>148</v>
      </c>
      <c r="P158" s="13">
        <v>0</v>
      </c>
      <c r="Q158" s="13">
        <v>684</v>
      </c>
      <c r="R158" s="14">
        <v>12</v>
      </c>
      <c r="S158" s="13">
        <v>242</v>
      </c>
      <c r="T158" s="13">
        <v>0</v>
      </c>
      <c r="U158" s="13">
        <v>0</v>
      </c>
      <c r="V158" s="13">
        <v>9</v>
      </c>
      <c r="W158" s="13">
        <v>352</v>
      </c>
      <c r="X158" s="13">
        <v>9</v>
      </c>
      <c r="Y158" s="13">
        <v>2</v>
      </c>
      <c r="Z158" s="13">
        <v>626</v>
      </c>
      <c r="AA158" s="14">
        <v>204</v>
      </c>
      <c r="AB158" s="13">
        <v>258</v>
      </c>
      <c r="AC158" s="13">
        <v>0</v>
      </c>
      <c r="AD158" s="13">
        <v>0</v>
      </c>
      <c r="AE158" s="13">
        <v>0</v>
      </c>
      <c r="AF158" s="13">
        <v>202</v>
      </c>
      <c r="AG158" s="13">
        <v>0</v>
      </c>
      <c r="AH158" s="13">
        <v>20</v>
      </c>
      <c r="AI158" s="13">
        <v>684</v>
      </c>
    </row>
    <row r="159" spans="1:35" ht="14.4" customHeight="1">
      <c r="A159" s="1" t="s">
        <v>438</v>
      </c>
      <c r="B159" s="14">
        <v>97</v>
      </c>
      <c r="C159" s="13">
        <v>0</v>
      </c>
      <c r="D159" s="13">
        <v>0</v>
      </c>
      <c r="E159" s="13">
        <v>0</v>
      </c>
      <c r="F159" s="13">
        <v>161</v>
      </c>
      <c r="G159" s="13">
        <v>330</v>
      </c>
      <c r="H159" s="13">
        <v>0</v>
      </c>
      <c r="I159" s="13">
        <v>588</v>
      </c>
      <c r="J159" s="14">
        <v>6</v>
      </c>
      <c r="K159" s="13">
        <v>0</v>
      </c>
      <c r="L159" s="13">
        <v>0</v>
      </c>
      <c r="M159" s="13">
        <v>0</v>
      </c>
      <c r="N159" s="13">
        <v>10</v>
      </c>
      <c r="O159" s="13">
        <v>176</v>
      </c>
      <c r="P159" s="13">
        <v>0</v>
      </c>
      <c r="Q159" s="13">
        <v>192</v>
      </c>
      <c r="R159" s="14">
        <v>0</v>
      </c>
      <c r="S159" s="13">
        <v>371</v>
      </c>
      <c r="T159" s="13">
        <v>0</v>
      </c>
      <c r="U159" s="13">
        <v>0</v>
      </c>
      <c r="V159" s="13">
        <v>16</v>
      </c>
      <c r="W159" s="13">
        <v>0</v>
      </c>
      <c r="X159" s="13">
        <v>0</v>
      </c>
      <c r="Y159" s="13">
        <v>201</v>
      </c>
      <c r="Z159" s="13">
        <v>588</v>
      </c>
      <c r="AA159" s="14">
        <v>0</v>
      </c>
      <c r="AB159" s="13">
        <v>177</v>
      </c>
      <c r="AC159" s="13">
        <v>12</v>
      </c>
      <c r="AD159" s="13">
        <v>0</v>
      </c>
      <c r="AE159" s="13">
        <v>0</v>
      </c>
      <c r="AF159" s="13">
        <v>0</v>
      </c>
      <c r="AG159" s="13">
        <v>0</v>
      </c>
      <c r="AH159" s="13">
        <v>3</v>
      </c>
      <c r="AI159" s="13">
        <v>192</v>
      </c>
    </row>
    <row r="160" spans="1:35" ht="14.4" customHeight="1">
      <c r="A160" s="1" t="s">
        <v>443</v>
      </c>
      <c r="B160" s="14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4">
        <v>8</v>
      </c>
      <c r="K160" s="13">
        <v>318</v>
      </c>
      <c r="L160" s="13">
        <v>8</v>
      </c>
      <c r="M160" s="13">
        <v>20</v>
      </c>
      <c r="N160" s="13">
        <v>218</v>
      </c>
      <c r="O160" s="13">
        <v>0</v>
      </c>
      <c r="P160" s="13">
        <v>0</v>
      </c>
      <c r="Q160" s="13">
        <v>572</v>
      </c>
      <c r="R160" s="14"/>
      <c r="S160" s="13"/>
      <c r="T160" s="13"/>
      <c r="U160" s="13"/>
      <c r="V160" s="13"/>
      <c r="W160" s="13"/>
      <c r="X160" s="13"/>
      <c r="Y160" s="13"/>
      <c r="Z160" s="13"/>
      <c r="AA160" s="14">
        <v>52</v>
      </c>
      <c r="AB160" s="13">
        <v>16</v>
      </c>
      <c r="AC160" s="13">
        <v>0</v>
      </c>
      <c r="AD160" s="13">
        <v>0</v>
      </c>
      <c r="AE160" s="13">
        <v>3</v>
      </c>
      <c r="AF160" s="13">
        <v>481</v>
      </c>
      <c r="AG160" s="13">
        <v>0</v>
      </c>
      <c r="AH160" s="13">
        <v>20</v>
      </c>
      <c r="AI160" s="13">
        <v>572</v>
      </c>
    </row>
    <row r="161" spans="1:35" ht="14.4" customHeight="1">
      <c r="A161" s="1" t="s">
        <v>251</v>
      </c>
      <c r="B161" s="14">
        <v>5</v>
      </c>
      <c r="C161" s="13">
        <v>191</v>
      </c>
      <c r="D161" s="13">
        <v>0</v>
      </c>
      <c r="E161" s="13">
        <v>5</v>
      </c>
      <c r="F161" s="13">
        <v>793</v>
      </c>
      <c r="G161" s="13">
        <v>0</v>
      </c>
      <c r="H161" s="13">
        <v>4</v>
      </c>
      <c r="I161" s="13">
        <v>998</v>
      </c>
      <c r="J161" s="14">
        <v>17</v>
      </c>
      <c r="K161" s="13">
        <v>417</v>
      </c>
      <c r="L161" s="13">
        <v>1</v>
      </c>
      <c r="M161" s="13">
        <v>1</v>
      </c>
      <c r="N161" s="13">
        <v>299</v>
      </c>
      <c r="O161" s="13">
        <v>0</v>
      </c>
      <c r="P161" s="13">
        <v>14</v>
      </c>
      <c r="Q161" s="13">
        <v>749</v>
      </c>
      <c r="R161" s="14">
        <v>3</v>
      </c>
      <c r="S161" s="13">
        <v>243</v>
      </c>
      <c r="T161" s="13">
        <v>137</v>
      </c>
      <c r="U161" s="13">
        <v>0</v>
      </c>
      <c r="V161" s="13">
        <v>31</v>
      </c>
      <c r="W161" s="13">
        <v>547</v>
      </c>
      <c r="X161" s="13">
        <v>11</v>
      </c>
      <c r="Y161" s="13">
        <v>26</v>
      </c>
      <c r="Z161" s="13">
        <v>998</v>
      </c>
      <c r="AA161" s="14">
        <v>229</v>
      </c>
      <c r="AB161" s="13">
        <v>357</v>
      </c>
      <c r="AC161" s="13">
        <v>63</v>
      </c>
      <c r="AD161" s="13">
        <v>2</v>
      </c>
      <c r="AE161" s="13">
        <v>2</v>
      </c>
      <c r="AF161" s="13">
        <v>69</v>
      </c>
      <c r="AG161" s="13">
        <v>2</v>
      </c>
      <c r="AH161" s="13">
        <v>25</v>
      </c>
      <c r="AI161" s="13">
        <v>749</v>
      </c>
    </row>
    <row r="162" spans="1:35" ht="14.4" customHeight="1">
      <c r="A162" s="1" t="s">
        <v>446</v>
      </c>
      <c r="B162" s="14">
        <v>29</v>
      </c>
      <c r="C162" s="13">
        <v>12</v>
      </c>
      <c r="D162" s="13">
        <v>0</v>
      </c>
      <c r="E162" s="13">
        <v>0</v>
      </c>
      <c r="F162" s="13">
        <v>30</v>
      </c>
      <c r="G162" s="13">
        <v>119</v>
      </c>
      <c r="H162" s="13">
        <v>0</v>
      </c>
      <c r="I162" s="13">
        <v>190</v>
      </c>
      <c r="J162" s="14"/>
      <c r="K162" s="13"/>
      <c r="L162" s="13"/>
      <c r="M162" s="13"/>
      <c r="N162" s="13"/>
      <c r="O162" s="13"/>
      <c r="P162" s="13"/>
      <c r="Q162" s="13"/>
      <c r="R162" s="14">
        <v>0</v>
      </c>
      <c r="S162" s="13">
        <v>151</v>
      </c>
      <c r="T162" s="13">
        <v>0</v>
      </c>
      <c r="U162" s="13">
        <v>0</v>
      </c>
      <c r="V162" s="13">
        <v>2</v>
      </c>
      <c r="W162" s="13">
        <v>0</v>
      </c>
      <c r="X162" s="13">
        <v>0</v>
      </c>
      <c r="Y162" s="13">
        <v>37</v>
      </c>
      <c r="Z162" s="13">
        <v>190</v>
      </c>
      <c r="AA162" s="14"/>
      <c r="AB162" s="13"/>
      <c r="AC162" s="13"/>
      <c r="AD162" s="13"/>
      <c r="AE162" s="13"/>
      <c r="AF162" s="13"/>
      <c r="AG162" s="13"/>
      <c r="AH162" s="13"/>
      <c r="AI162" s="13"/>
    </row>
    <row r="163" spans="1:35" ht="14.4" customHeight="1">
      <c r="A163" s="1" t="s">
        <v>255</v>
      </c>
      <c r="B163" s="14">
        <v>7</v>
      </c>
      <c r="C163" s="13">
        <v>344</v>
      </c>
      <c r="D163" s="13">
        <v>0</v>
      </c>
      <c r="E163" s="13">
        <v>12</v>
      </c>
      <c r="F163" s="13">
        <v>678</v>
      </c>
      <c r="G163" s="13">
        <v>0</v>
      </c>
      <c r="H163" s="13">
        <v>0</v>
      </c>
      <c r="I163" s="13">
        <v>1041</v>
      </c>
      <c r="J163" s="14">
        <v>42</v>
      </c>
      <c r="K163" s="13">
        <v>672</v>
      </c>
      <c r="L163" s="13">
        <v>20</v>
      </c>
      <c r="M163" s="13">
        <v>6</v>
      </c>
      <c r="N163" s="13">
        <v>619</v>
      </c>
      <c r="O163" s="13">
        <v>0</v>
      </c>
      <c r="P163" s="13">
        <v>0</v>
      </c>
      <c r="Q163" s="13">
        <v>1359</v>
      </c>
      <c r="R163" s="14">
        <v>2</v>
      </c>
      <c r="S163" s="13">
        <v>151</v>
      </c>
      <c r="T163" s="13">
        <v>0</v>
      </c>
      <c r="U163" s="13">
        <v>0</v>
      </c>
      <c r="V163" s="13">
        <v>15</v>
      </c>
      <c r="W163" s="13">
        <v>866</v>
      </c>
      <c r="X163" s="13">
        <v>0</v>
      </c>
      <c r="Y163" s="13">
        <v>7</v>
      </c>
      <c r="Z163" s="13">
        <v>1041</v>
      </c>
      <c r="AA163" s="14">
        <v>131</v>
      </c>
      <c r="AB163" s="13">
        <v>348</v>
      </c>
      <c r="AC163" s="13">
        <v>3</v>
      </c>
      <c r="AD163" s="13">
        <v>1</v>
      </c>
      <c r="AE163" s="13">
        <v>18</v>
      </c>
      <c r="AF163" s="13">
        <v>816</v>
      </c>
      <c r="AG163" s="13">
        <v>0</v>
      </c>
      <c r="AH163" s="13">
        <v>42</v>
      </c>
      <c r="AI163" s="13">
        <v>1359</v>
      </c>
    </row>
    <row r="164" spans="1:35" ht="14.4" customHeight="1">
      <c r="A164" s="1" t="s">
        <v>449</v>
      </c>
      <c r="B164" s="14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4">
        <v>0</v>
      </c>
      <c r="K164" s="13">
        <v>416</v>
      </c>
      <c r="L164" s="13">
        <v>0</v>
      </c>
      <c r="M164" s="13">
        <v>8</v>
      </c>
      <c r="N164" s="13">
        <v>28</v>
      </c>
      <c r="O164" s="13">
        <v>0</v>
      </c>
      <c r="P164" s="13">
        <v>0</v>
      </c>
      <c r="Q164" s="13">
        <v>452</v>
      </c>
      <c r="R164" s="7"/>
      <c r="S164" s="6"/>
      <c r="T164" s="6"/>
      <c r="U164" s="6"/>
      <c r="V164" s="6"/>
      <c r="W164" s="6"/>
      <c r="X164" s="6"/>
      <c r="Y164" s="6"/>
      <c r="Z164" s="6"/>
      <c r="AA164" s="14">
        <v>26</v>
      </c>
      <c r="AB164" s="13">
        <v>5</v>
      </c>
      <c r="AC164" s="13">
        <v>68</v>
      </c>
      <c r="AD164" s="13">
        <v>0</v>
      </c>
      <c r="AE164" s="13">
        <v>28</v>
      </c>
      <c r="AF164" s="13">
        <v>325</v>
      </c>
      <c r="AG164" s="13">
        <v>0</v>
      </c>
      <c r="AH164" s="13">
        <v>0</v>
      </c>
      <c r="AI164" s="13">
        <v>452</v>
      </c>
    </row>
    <row r="165" spans="1:35" ht="14.4" customHeight="1">
      <c r="A165" s="1" t="s">
        <v>450</v>
      </c>
      <c r="B165" s="14">
        <v>42</v>
      </c>
      <c r="C165" s="13">
        <v>129</v>
      </c>
      <c r="D165" s="13">
        <v>0</v>
      </c>
      <c r="E165" s="13">
        <v>0</v>
      </c>
      <c r="F165" s="13">
        <v>84</v>
      </c>
      <c r="G165" s="13">
        <v>15</v>
      </c>
      <c r="H165" s="13">
        <v>0</v>
      </c>
      <c r="I165" s="13">
        <v>270</v>
      </c>
      <c r="J165" s="14">
        <v>152</v>
      </c>
      <c r="K165" s="13">
        <v>430</v>
      </c>
      <c r="L165" s="13">
        <v>0</v>
      </c>
      <c r="M165" s="13">
        <v>0</v>
      </c>
      <c r="N165" s="13">
        <v>131</v>
      </c>
      <c r="O165" s="13">
        <v>446</v>
      </c>
      <c r="P165" s="13">
        <v>0</v>
      </c>
      <c r="Q165" s="13">
        <v>1159</v>
      </c>
      <c r="R165" s="14">
        <v>0</v>
      </c>
      <c r="S165" s="13">
        <v>187</v>
      </c>
      <c r="T165" s="13">
        <v>0</v>
      </c>
      <c r="U165" s="13">
        <v>25</v>
      </c>
      <c r="V165" s="13">
        <v>8</v>
      </c>
      <c r="W165" s="13">
        <v>12</v>
      </c>
      <c r="X165" s="13">
        <v>0</v>
      </c>
      <c r="Y165" s="13">
        <v>38</v>
      </c>
      <c r="Z165" s="13">
        <v>270</v>
      </c>
      <c r="AA165" s="14">
        <v>4</v>
      </c>
      <c r="AB165" s="13">
        <v>18</v>
      </c>
      <c r="AC165" s="13">
        <v>29</v>
      </c>
      <c r="AD165" s="13">
        <v>911</v>
      </c>
      <c r="AE165" s="13">
        <v>7</v>
      </c>
      <c r="AF165" s="13">
        <v>20</v>
      </c>
      <c r="AG165" s="13">
        <v>0</v>
      </c>
      <c r="AH165" s="13">
        <v>170</v>
      </c>
      <c r="AI165" s="13">
        <v>1159</v>
      </c>
    </row>
    <row r="166" spans="1:35" ht="14.4" customHeight="1">
      <c r="A166" s="1" t="s">
        <v>260</v>
      </c>
      <c r="B166" s="14"/>
      <c r="C166" s="13"/>
      <c r="D166" s="13"/>
      <c r="E166" s="13"/>
      <c r="F166" s="13"/>
      <c r="G166" s="13"/>
      <c r="H166" s="13"/>
      <c r="I166" s="13"/>
      <c r="J166" s="14"/>
      <c r="K166" s="13"/>
      <c r="L166" s="13"/>
      <c r="M166" s="13"/>
      <c r="N166" s="13"/>
      <c r="O166" s="13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  <c r="AA166" s="14"/>
      <c r="AB166" s="13"/>
      <c r="AC166" s="13"/>
      <c r="AD166" s="13"/>
      <c r="AE166" s="13"/>
      <c r="AF166" s="13"/>
      <c r="AG166" s="13"/>
      <c r="AH166" s="13"/>
      <c r="AI166" s="13"/>
    </row>
    <row r="167" spans="1:35" ht="14.4" customHeight="1">
      <c r="A167" s="1" t="s">
        <v>243</v>
      </c>
      <c r="B167" s="14">
        <v>7</v>
      </c>
      <c r="C167" s="13">
        <v>224</v>
      </c>
      <c r="D167" s="13">
        <v>0</v>
      </c>
      <c r="E167" s="13">
        <v>0</v>
      </c>
      <c r="F167" s="13">
        <v>423</v>
      </c>
      <c r="G167" s="13">
        <v>30</v>
      </c>
      <c r="H167" s="13">
        <v>0</v>
      </c>
      <c r="I167" s="13">
        <v>684</v>
      </c>
      <c r="J167" s="14">
        <v>6</v>
      </c>
      <c r="K167" s="13">
        <v>563</v>
      </c>
      <c r="L167" s="13">
        <v>0</v>
      </c>
      <c r="M167" s="13">
        <v>0</v>
      </c>
      <c r="N167" s="13">
        <v>614</v>
      </c>
      <c r="O167" s="13">
        <v>43</v>
      </c>
      <c r="P167" s="13">
        <v>0</v>
      </c>
      <c r="Q167" s="13">
        <v>1226</v>
      </c>
      <c r="R167" s="14">
        <v>10</v>
      </c>
      <c r="S167" s="13">
        <v>515</v>
      </c>
      <c r="T167" s="13">
        <v>102</v>
      </c>
      <c r="U167" s="13">
        <v>0</v>
      </c>
      <c r="V167" s="13">
        <v>30</v>
      </c>
      <c r="W167" s="13">
        <v>20</v>
      </c>
      <c r="X167" s="13">
        <v>0</v>
      </c>
      <c r="Y167" s="13">
        <v>7</v>
      </c>
      <c r="Z167" s="13">
        <v>684</v>
      </c>
      <c r="AA167" s="14">
        <v>36</v>
      </c>
      <c r="AB167" s="13">
        <v>297</v>
      </c>
      <c r="AC167" s="13">
        <v>21</v>
      </c>
      <c r="AD167" s="13">
        <v>847</v>
      </c>
      <c r="AE167" s="13">
        <v>9</v>
      </c>
      <c r="AF167" s="13">
        <v>10</v>
      </c>
      <c r="AG167" s="13">
        <v>0</v>
      </c>
      <c r="AH167" s="13">
        <v>6</v>
      </c>
      <c r="AI167" s="13">
        <v>1226</v>
      </c>
    </row>
    <row r="168" spans="1:35" ht="14.4" customHeight="1">
      <c r="A168" s="1" t="s">
        <v>245</v>
      </c>
      <c r="B168" s="14">
        <v>31</v>
      </c>
      <c r="C168" s="13">
        <v>427</v>
      </c>
      <c r="D168" s="13">
        <v>53</v>
      </c>
      <c r="E168" s="13">
        <v>0</v>
      </c>
      <c r="F168" s="13">
        <v>839</v>
      </c>
      <c r="G168" s="13">
        <v>0</v>
      </c>
      <c r="H168" s="13">
        <v>72</v>
      </c>
      <c r="I168" s="13">
        <v>1422</v>
      </c>
      <c r="J168" s="14">
        <v>15</v>
      </c>
      <c r="K168" s="13">
        <v>161</v>
      </c>
      <c r="L168" s="13">
        <v>175</v>
      </c>
      <c r="M168" s="13">
        <v>0</v>
      </c>
      <c r="N168" s="13">
        <v>399</v>
      </c>
      <c r="O168" s="13">
        <v>0</v>
      </c>
      <c r="P168" s="13">
        <v>80</v>
      </c>
      <c r="Q168" s="13">
        <v>830</v>
      </c>
      <c r="R168" s="14">
        <v>34</v>
      </c>
      <c r="S168" s="13">
        <v>411</v>
      </c>
      <c r="T168" s="13">
        <v>18</v>
      </c>
      <c r="U168" s="13">
        <v>0</v>
      </c>
      <c r="V168" s="13">
        <v>38</v>
      </c>
      <c r="W168" s="13">
        <v>882</v>
      </c>
      <c r="X168" s="13">
        <v>0</v>
      </c>
      <c r="Y168" s="13">
        <v>39</v>
      </c>
      <c r="Z168" s="13">
        <v>1422</v>
      </c>
      <c r="AA168" s="14">
        <v>189</v>
      </c>
      <c r="AB168" s="13">
        <v>432</v>
      </c>
      <c r="AC168" s="13">
        <v>12</v>
      </c>
      <c r="AD168" s="13">
        <v>0</v>
      </c>
      <c r="AE168" s="13">
        <v>2</v>
      </c>
      <c r="AF168" s="13">
        <v>179</v>
      </c>
      <c r="AG168" s="13">
        <v>0</v>
      </c>
      <c r="AH168" s="13">
        <v>16</v>
      </c>
      <c r="AI168" s="13">
        <v>830</v>
      </c>
    </row>
    <row r="169" spans="1:35" ht="14.4" customHeight="1">
      <c r="A169" s="1" t="s">
        <v>264</v>
      </c>
      <c r="B169" s="14">
        <v>35</v>
      </c>
      <c r="C169" s="13">
        <v>837</v>
      </c>
      <c r="D169" s="13">
        <v>0</v>
      </c>
      <c r="E169" s="13">
        <v>40</v>
      </c>
      <c r="F169" s="13">
        <v>1085</v>
      </c>
      <c r="G169" s="13">
        <v>0</v>
      </c>
      <c r="H169" s="13">
        <v>0</v>
      </c>
      <c r="I169" s="13">
        <v>1997</v>
      </c>
      <c r="J169" s="14">
        <v>55</v>
      </c>
      <c r="K169" s="13">
        <v>1244</v>
      </c>
      <c r="L169" s="13">
        <v>0</v>
      </c>
      <c r="M169" s="13">
        <v>32</v>
      </c>
      <c r="N169" s="13">
        <v>605</v>
      </c>
      <c r="O169" s="13">
        <v>0</v>
      </c>
      <c r="P169" s="13">
        <v>0</v>
      </c>
      <c r="Q169" s="13">
        <v>1936</v>
      </c>
      <c r="R169" s="14">
        <v>22</v>
      </c>
      <c r="S169" s="13">
        <v>388</v>
      </c>
      <c r="T169" s="13">
        <v>0</v>
      </c>
      <c r="U169" s="13">
        <v>0</v>
      </c>
      <c r="V169" s="13">
        <v>8</v>
      </c>
      <c r="W169" s="13">
        <v>1532</v>
      </c>
      <c r="X169" s="13">
        <v>10</v>
      </c>
      <c r="Y169" s="13">
        <v>37</v>
      </c>
      <c r="Z169" s="13">
        <v>1997</v>
      </c>
      <c r="AA169" s="14">
        <v>558</v>
      </c>
      <c r="AB169" s="13">
        <v>804</v>
      </c>
      <c r="AC169" s="13">
        <v>1</v>
      </c>
      <c r="AD169" s="13">
        <v>0</v>
      </c>
      <c r="AE169" s="13">
        <v>6</v>
      </c>
      <c r="AF169" s="13">
        <v>486</v>
      </c>
      <c r="AG169" s="13">
        <v>26</v>
      </c>
      <c r="AH169" s="13">
        <v>55</v>
      </c>
      <c r="AI169" s="13">
        <v>1936</v>
      </c>
    </row>
    <row r="170" spans="1:35" ht="14.4" customHeight="1">
      <c r="A170" s="1" t="s">
        <v>266</v>
      </c>
      <c r="B170" s="14">
        <v>9</v>
      </c>
      <c r="C170" s="13">
        <v>555</v>
      </c>
      <c r="D170" s="13">
        <v>0</v>
      </c>
      <c r="E170" s="13">
        <v>0</v>
      </c>
      <c r="F170" s="13">
        <v>780</v>
      </c>
      <c r="G170" s="13">
        <v>3</v>
      </c>
      <c r="H170" s="13">
        <v>0</v>
      </c>
      <c r="I170" s="13">
        <v>1347</v>
      </c>
      <c r="J170" s="14">
        <v>27</v>
      </c>
      <c r="K170" s="13">
        <v>796</v>
      </c>
      <c r="L170" s="13">
        <v>0</v>
      </c>
      <c r="M170" s="13">
        <v>0</v>
      </c>
      <c r="N170" s="13">
        <v>655</v>
      </c>
      <c r="O170" s="13">
        <v>105</v>
      </c>
      <c r="P170" s="13">
        <v>0</v>
      </c>
      <c r="Q170" s="13">
        <v>1583</v>
      </c>
      <c r="R170" s="14">
        <v>34</v>
      </c>
      <c r="S170" s="13">
        <v>341</v>
      </c>
      <c r="T170" s="13">
        <v>0</v>
      </c>
      <c r="U170" s="13">
        <v>0</v>
      </c>
      <c r="V170" s="13">
        <v>7</v>
      </c>
      <c r="W170" s="13">
        <v>947</v>
      </c>
      <c r="X170" s="13">
        <v>5</v>
      </c>
      <c r="Y170" s="13">
        <v>13</v>
      </c>
      <c r="Z170" s="13">
        <v>1347</v>
      </c>
      <c r="AA170" s="14">
        <v>530</v>
      </c>
      <c r="AB170" s="13">
        <v>428</v>
      </c>
      <c r="AC170" s="13">
        <v>1</v>
      </c>
      <c r="AD170" s="13">
        <v>0</v>
      </c>
      <c r="AE170" s="13">
        <v>4</v>
      </c>
      <c r="AF170" s="13">
        <v>584</v>
      </c>
      <c r="AG170" s="13">
        <v>8</v>
      </c>
      <c r="AH170" s="13">
        <v>28</v>
      </c>
      <c r="AI170" s="13">
        <v>1583</v>
      </c>
    </row>
    <row r="171" spans="1:35" ht="14.4" customHeight="1">
      <c r="A171" s="1" t="s">
        <v>269</v>
      </c>
      <c r="B171" s="14">
        <v>6</v>
      </c>
      <c r="C171" s="13">
        <v>524</v>
      </c>
      <c r="D171" s="13">
        <v>2</v>
      </c>
      <c r="E171" s="13">
        <v>23</v>
      </c>
      <c r="F171" s="13">
        <v>850</v>
      </c>
      <c r="G171" s="13">
        <v>0</v>
      </c>
      <c r="H171" s="13">
        <v>0</v>
      </c>
      <c r="I171" s="13">
        <v>1405</v>
      </c>
      <c r="J171" s="14">
        <v>22</v>
      </c>
      <c r="K171" s="13">
        <v>745</v>
      </c>
      <c r="L171" s="13">
        <v>56</v>
      </c>
      <c r="M171" s="13">
        <v>37</v>
      </c>
      <c r="N171" s="13">
        <v>588</v>
      </c>
      <c r="O171" s="13">
        <v>0</v>
      </c>
      <c r="P171" s="13">
        <v>0</v>
      </c>
      <c r="Q171" s="13">
        <v>1448</v>
      </c>
      <c r="R171" s="14">
        <v>28</v>
      </c>
      <c r="S171" s="13">
        <v>223</v>
      </c>
      <c r="T171" s="13">
        <v>3</v>
      </c>
      <c r="U171" s="13">
        <v>0</v>
      </c>
      <c r="V171" s="13">
        <v>22</v>
      </c>
      <c r="W171" s="13">
        <v>1094</v>
      </c>
      <c r="X171" s="13">
        <v>4</v>
      </c>
      <c r="Y171" s="13">
        <v>31</v>
      </c>
      <c r="Z171" s="13">
        <v>1405</v>
      </c>
      <c r="AA171" s="14">
        <v>247</v>
      </c>
      <c r="AB171" s="13">
        <v>387</v>
      </c>
      <c r="AC171" s="13">
        <v>41</v>
      </c>
      <c r="AD171" s="13">
        <v>0</v>
      </c>
      <c r="AE171" s="13">
        <v>6</v>
      </c>
      <c r="AF171" s="13">
        <v>734</v>
      </c>
      <c r="AG171" s="13">
        <v>1</v>
      </c>
      <c r="AH171" s="13">
        <v>32</v>
      </c>
      <c r="AI171" s="13">
        <v>1448</v>
      </c>
    </row>
    <row r="172" spans="1:35" ht="14.4" customHeight="1">
      <c r="A172" s="1" t="s">
        <v>453</v>
      </c>
      <c r="B172" s="14"/>
      <c r="C172" s="13"/>
      <c r="D172" s="13"/>
      <c r="E172" s="13"/>
      <c r="F172" s="13"/>
      <c r="G172" s="13"/>
      <c r="H172" s="13"/>
      <c r="I172" s="13"/>
      <c r="J172" s="14"/>
      <c r="K172" s="13"/>
      <c r="L172" s="13"/>
      <c r="M172" s="13"/>
      <c r="N172" s="13"/>
      <c r="O172" s="13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  <c r="AA172" s="14"/>
      <c r="AB172" s="13"/>
      <c r="AC172" s="13"/>
      <c r="AD172" s="13"/>
      <c r="AE172" s="13"/>
      <c r="AF172" s="13"/>
      <c r="AG172" s="13"/>
      <c r="AH172" s="13"/>
      <c r="AI172" s="13"/>
    </row>
    <row r="173" spans="1:35" ht="14.4" customHeight="1">
      <c r="A173" s="1" t="s">
        <v>454</v>
      </c>
      <c r="B173" s="14"/>
      <c r="C173" s="13"/>
      <c r="D173" s="13"/>
      <c r="E173" s="13"/>
      <c r="F173" s="13"/>
      <c r="G173" s="13"/>
      <c r="H173" s="13"/>
      <c r="I173" s="13"/>
      <c r="J173" s="14"/>
      <c r="K173" s="13"/>
      <c r="L173" s="13"/>
      <c r="M173" s="13"/>
      <c r="N173" s="13"/>
      <c r="O173" s="13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  <c r="AA173" s="14"/>
      <c r="AB173" s="13"/>
      <c r="AC173" s="13"/>
      <c r="AD173" s="13"/>
      <c r="AE173" s="13"/>
      <c r="AF173" s="13"/>
      <c r="AG173" s="13"/>
      <c r="AH173" s="13"/>
      <c r="AI173" s="13"/>
    </row>
    <row r="174" spans="1:35" ht="14.4" customHeight="1">
      <c r="A174" s="1" t="s">
        <v>456</v>
      </c>
      <c r="B174" s="14"/>
      <c r="C174" s="13"/>
      <c r="D174" s="13"/>
      <c r="E174" s="13"/>
      <c r="F174" s="13"/>
      <c r="G174" s="13"/>
      <c r="H174" s="13"/>
      <c r="I174" s="13"/>
      <c r="J174" s="14"/>
      <c r="K174" s="13"/>
      <c r="L174" s="13"/>
      <c r="M174" s="13"/>
      <c r="N174" s="13"/>
      <c r="O174" s="13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  <c r="AA174" s="14"/>
      <c r="AB174" s="13"/>
      <c r="AC174" s="13"/>
      <c r="AD174" s="13"/>
      <c r="AE174" s="13"/>
      <c r="AF174" s="13"/>
      <c r="AG174" s="13"/>
      <c r="AH174" s="13"/>
      <c r="AI174" s="13"/>
    </row>
    <row r="175" spans="1:35" ht="14.4" customHeight="1">
      <c r="A175" s="1" t="s">
        <v>272</v>
      </c>
      <c r="B175" s="14">
        <v>12</v>
      </c>
      <c r="C175" s="13">
        <v>176</v>
      </c>
      <c r="D175" s="13">
        <v>0</v>
      </c>
      <c r="E175" s="13">
        <v>4</v>
      </c>
      <c r="F175" s="13">
        <v>799</v>
      </c>
      <c r="G175" s="13">
        <v>0</v>
      </c>
      <c r="H175" s="13">
        <v>22</v>
      </c>
      <c r="I175" s="13">
        <v>1013</v>
      </c>
      <c r="J175" s="14">
        <v>38</v>
      </c>
      <c r="K175" s="13">
        <v>732</v>
      </c>
      <c r="L175" s="13">
        <v>8</v>
      </c>
      <c r="M175" s="13">
        <v>7</v>
      </c>
      <c r="N175" s="13">
        <v>714</v>
      </c>
      <c r="O175" s="13">
        <v>0</v>
      </c>
      <c r="P175" s="13">
        <v>31</v>
      </c>
      <c r="Q175" s="13">
        <v>1530</v>
      </c>
      <c r="R175" s="14">
        <v>13</v>
      </c>
      <c r="S175" s="13">
        <v>93</v>
      </c>
      <c r="T175" s="13">
        <v>2</v>
      </c>
      <c r="U175" s="13">
        <v>0</v>
      </c>
      <c r="V175" s="13">
        <v>4</v>
      </c>
      <c r="W175" s="13">
        <v>892</v>
      </c>
      <c r="X175" s="13">
        <v>0</v>
      </c>
      <c r="Y175" s="13">
        <v>9</v>
      </c>
      <c r="Z175" s="13">
        <v>1013</v>
      </c>
      <c r="AA175" s="14">
        <v>104</v>
      </c>
      <c r="AB175" s="13">
        <v>304</v>
      </c>
      <c r="AC175" s="13">
        <v>28</v>
      </c>
      <c r="AD175" s="13">
        <v>8</v>
      </c>
      <c r="AE175" s="13">
        <v>4</v>
      </c>
      <c r="AF175" s="13">
        <v>1046</v>
      </c>
      <c r="AG175" s="13">
        <v>0</v>
      </c>
      <c r="AH175" s="13">
        <v>36</v>
      </c>
      <c r="AI175" s="13">
        <v>1530</v>
      </c>
    </row>
    <row r="176" spans="1:35" ht="14.4" customHeight="1">
      <c r="A176" s="1" t="s">
        <v>896</v>
      </c>
      <c r="B176" s="14"/>
      <c r="C176" s="13"/>
      <c r="D176" s="13"/>
      <c r="E176" s="13"/>
      <c r="F176" s="13"/>
      <c r="G176" s="13"/>
      <c r="H176" s="13"/>
      <c r="I176" s="13"/>
      <c r="J176" s="14"/>
      <c r="K176" s="13"/>
      <c r="L176" s="13"/>
      <c r="M176" s="13"/>
      <c r="N176" s="13"/>
      <c r="O176" s="13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  <c r="AA176" s="14"/>
      <c r="AB176" s="13"/>
      <c r="AC176" s="13"/>
      <c r="AD176" s="13"/>
      <c r="AE176" s="13"/>
      <c r="AF176" s="13"/>
      <c r="AG176" s="13"/>
      <c r="AH176" s="13"/>
      <c r="AI176" s="13"/>
    </row>
    <row r="177" spans="1:35" ht="14.4" customHeight="1">
      <c r="A177" s="1" t="s">
        <v>275</v>
      </c>
      <c r="B177" s="14">
        <v>34</v>
      </c>
      <c r="C177" s="13">
        <v>2209</v>
      </c>
      <c r="D177" s="13">
        <v>2</v>
      </c>
      <c r="E177" s="13">
        <v>209</v>
      </c>
      <c r="F177" s="13">
        <v>570</v>
      </c>
      <c r="G177" s="13">
        <v>0</v>
      </c>
      <c r="H177" s="13">
        <v>55</v>
      </c>
      <c r="I177" s="13">
        <v>3079</v>
      </c>
      <c r="J177" s="14">
        <v>50</v>
      </c>
      <c r="K177" s="13">
        <v>2990</v>
      </c>
      <c r="L177" s="13">
        <v>79</v>
      </c>
      <c r="M177" s="13">
        <v>243</v>
      </c>
      <c r="N177" s="13">
        <v>484</v>
      </c>
      <c r="O177" s="13">
        <v>0</v>
      </c>
      <c r="P177" s="13">
        <v>16</v>
      </c>
      <c r="Q177" s="13">
        <v>3862</v>
      </c>
      <c r="R177" s="14">
        <v>226</v>
      </c>
      <c r="S177" s="13">
        <v>483</v>
      </c>
      <c r="T177" s="13">
        <v>178</v>
      </c>
      <c r="U177" s="13">
        <v>0</v>
      </c>
      <c r="V177" s="13">
        <v>9</v>
      </c>
      <c r="W177" s="13">
        <v>2128</v>
      </c>
      <c r="X177" s="13">
        <v>23</v>
      </c>
      <c r="Y177" s="13">
        <v>32</v>
      </c>
      <c r="Z177" s="13">
        <v>3079</v>
      </c>
      <c r="AA177" s="14">
        <v>2013</v>
      </c>
      <c r="AB177" s="13">
        <v>932</v>
      </c>
      <c r="AC177" s="13">
        <v>0</v>
      </c>
      <c r="AD177" s="13">
        <v>131</v>
      </c>
      <c r="AE177" s="13">
        <v>11</v>
      </c>
      <c r="AF177" s="13">
        <v>723</v>
      </c>
      <c r="AG177" s="13">
        <v>2</v>
      </c>
      <c r="AH177" s="13">
        <v>50</v>
      </c>
      <c r="AI177" s="13">
        <v>3862</v>
      </c>
    </row>
    <row r="178" spans="1:35" ht="14.4" customHeight="1">
      <c r="A178" s="1" t="s">
        <v>278</v>
      </c>
      <c r="B178" s="14">
        <v>160</v>
      </c>
      <c r="C178" s="13">
        <v>610</v>
      </c>
      <c r="D178" s="13">
        <v>0</v>
      </c>
      <c r="E178" s="13">
        <v>0</v>
      </c>
      <c r="F178" s="13">
        <v>1457</v>
      </c>
      <c r="G178" s="13">
        <v>115</v>
      </c>
      <c r="H178" s="13">
        <v>0</v>
      </c>
      <c r="I178" s="13">
        <v>2342</v>
      </c>
      <c r="J178" s="14">
        <v>56</v>
      </c>
      <c r="K178" s="13">
        <v>431</v>
      </c>
      <c r="L178" s="13">
        <v>0</v>
      </c>
      <c r="M178" s="13">
        <v>0</v>
      </c>
      <c r="N178" s="13">
        <v>1297</v>
      </c>
      <c r="O178" s="13">
        <v>130</v>
      </c>
      <c r="P178" s="13">
        <v>0</v>
      </c>
      <c r="Q178" s="13">
        <v>1914</v>
      </c>
      <c r="R178" s="14">
        <v>15</v>
      </c>
      <c r="S178" s="13">
        <v>1495</v>
      </c>
      <c r="T178" s="13">
        <v>6</v>
      </c>
      <c r="U178" s="13">
        <v>0</v>
      </c>
      <c r="V178" s="13">
        <v>44</v>
      </c>
      <c r="W178" s="13">
        <v>627</v>
      </c>
      <c r="X178" s="13">
        <v>0</v>
      </c>
      <c r="Y178" s="13">
        <v>155</v>
      </c>
      <c r="Z178" s="13">
        <v>2342</v>
      </c>
      <c r="AA178" s="14">
        <v>129</v>
      </c>
      <c r="AB178" s="13">
        <v>1269</v>
      </c>
      <c r="AC178" s="13">
        <v>16</v>
      </c>
      <c r="AD178" s="13">
        <v>0</v>
      </c>
      <c r="AE178" s="13">
        <v>5</v>
      </c>
      <c r="AF178" s="13">
        <v>442</v>
      </c>
      <c r="AG178" s="13">
        <v>0</v>
      </c>
      <c r="AH178" s="13">
        <v>53</v>
      </c>
      <c r="AI178" s="13">
        <v>1914</v>
      </c>
    </row>
    <row r="179" spans="1:35" ht="14.4" customHeight="1">
      <c r="A179" s="1" t="s">
        <v>633</v>
      </c>
      <c r="B179" s="14"/>
      <c r="C179" s="13"/>
      <c r="D179" s="13"/>
      <c r="E179" s="13"/>
      <c r="F179" s="13"/>
      <c r="G179" s="13"/>
      <c r="H179" s="13"/>
      <c r="I179" s="13"/>
      <c r="J179" s="14"/>
      <c r="K179" s="13"/>
      <c r="L179" s="13"/>
      <c r="M179" s="13"/>
      <c r="N179" s="13"/>
      <c r="O179" s="13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  <c r="AA179" s="14"/>
      <c r="AB179" s="13"/>
      <c r="AC179" s="13"/>
      <c r="AD179" s="13"/>
      <c r="AE179" s="13"/>
      <c r="AF179" s="13"/>
      <c r="AG179" s="13"/>
      <c r="AH179" s="13"/>
      <c r="AI179" s="13"/>
    </row>
    <row r="180" spans="1:35" ht="14.4" customHeight="1">
      <c r="A180" s="1" t="s">
        <v>281</v>
      </c>
      <c r="B180" s="14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14"/>
      <c r="S180" s="6"/>
      <c r="T180" s="6"/>
      <c r="U180" s="6"/>
      <c r="V180" s="6"/>
      <c r="W180" s="6"/>
      <c r="X180" s="6"/>
      <c r="Y180" s="6"/>
      <c r="Z180" s="6"/>
      <c r="AA180" s="7"/>
      <c r="AB180" s="6"/>
      <c r="AC180" s="6"/>
      <c r="AD180" s="6"/>
      <c r="AE180" s="6"/>
      <c r="AF180" s="6"/>
      <c r="AG180" s="6"/>
      <c r="AH180" s="6"/>
      <c r="AI180" s="6"/>
    </row>
    <row r="181" spans="1:35" ht="14.4" customHeight="1">
      <c r="A181" s="1" t="s">
        <v>636</v>
      </c>
      <c r="B181" s="14">
        <v>119</v>
      </c>
      <c r="C181" s="13">
        <v>326</v>
      </c>
      <c r="D181" s="13">
        <v>0</v>
      </c>
      <c r="E181" s="13">
        <v>0</v>
      </c>
      <c r="F181" s="13">
        <v>172</v>
      </c>
      <c r="G181" s="13">
        <v>19</v>
      </c>
      <c r="H181" s="13">
        <v>0</v>
      </c>
      <c r="I181" s="13">
        <v>636</v>
      </c>
      <c r="J181" s="14">
        <v>2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2</v>
      </c>
      <c r="R181" s="14">
        <v>0</v>
      </c>
      <c r="S181" s="13">
        <v>232</v>
      </c>
      <c r="T181" s="13">
        <v>0</v>
      </c>
      <c r="U181" s="13">
        <v>0</v>
      </c>
      <c r="V181" s="13">
        <v>29</v>
      </c>
      <c r="W181" s="13">
        <v>253</v>
      </c>
      <c r="X181" s="13">
        <v>6</v>
      </c>
      <c r="Y181" s="13">
        <v>116</v>
      </c>
      <c r="Z181" s="13">
        <v>636</v>
      </c>
      <c r="AA181" s="14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2</v>
      </c>
      <c r="AI181" s="13">
        <v>2</v>
      </c>
    </row>
    <row r="182" spans="1:35" ht="14.4" customHeight="1">
      <c r="A182" s="1" t="s">
        <v>637</v>
      </c>
      <c r="B182" s="14"/>
      <c r="C182" s="6"/>
      <c r="D182" s="6"/>
      <c r="E182" s="6"/>
      <c r="F182" s="6"/>
      <c r="G182" s="6"/>
      <c r="H182" s="6"/>
      <c r="I182" s="6"/>
      <c r="J182" s="14">
        <v>17</v>
      </c>
      <c r="K182" s="13">
        <v>319</v>
      </c>
      <c r="L182" s="13">
        <v>0</v>
      </c>
      <c r="M182" s="13">
        <v>0</v>
      </c>
      <c r="N182" s="13">
        <v>257</v>
      </c>
      <c r="O182" s="13">
        <v>146</v>
      </c>
      <c r="P182" s="13">
        <v>0</v>
      </c>
      <c r="Q182" s="13">
        <v>739</v>
      </c>
      <c r="R182" s="14"/>
      <c r="S182" s="6"/>
      <c r="T182" s="6"/>
      <c r="U182" s="6"/>
      <c r="V182" s="6"/>
      <c r="W182" s="6"/>
      <c r="X182" s="6"/>
      <c r="Y182" s="6"/>
      <c r="Z182" s="6"/>
      <c r="AA182" s="14">
        <v>89</v>
      </c>
      <c r="AB182" s="13">
        <v>191</v>
      </c>
      <c r="AC182" s="13">
        <v>135</v>
      </c>
      <c r="AD182" s="13">
        <v>0</v>
      </c>
      <c r="AE182" s="13">
        <v>4</v>
      </c>
      <c r="AF182" s="13">
        <v>298</v>
      </c>
      <c r="AG182" s="13">
        <v>0</v>
      </c>
      <c r="AH182" s="13">
        <v>22</v>
      </c>
      <c r="AI182" s="13">
        <v>739</v>
      </c>
    </row>
    <row r="183" spans="1:35" ht="14.4" customHeight="1">
      <c r="A183" s="1" t="s">
        <v>285</v>
      </c>
      <c r="B183" s="14">
        <v>12</v>
      </c>
      <c r="C183" s="13">
        <v>436</v>
      </c>
      <c r="D183" s="13">
        <v>0</v>
      </c>
      <c r="E183" s="13">
        <v>4</v>
      </c>
      <c r="F183" s="13">
        <v>668</v>
      </c>
      <c r="G183" s="13">
        <v>0</v>
      </c>
      <c r="H183" s="13">
        <v>0</v>
      </c>
      <c r="I183" s="13">
        <v>1120</v>
      </c>
      <c r="J183" s="14">
        <v>24</v>
      </c>
      <c r="K183" s="13">
        <v>804</v>
      </c>
      <c r="L183" s="13">
        <v>24</v>
      </c>
      <c r="M183" s="13">
        <v>18</v>
      </c>
      <c r="N183" s="13">
        <v>1147</v>
      </c>
      <c r="O183" s="13">
        <v>0</v>
      </c>
      <c r="P183" s="13">
        <v>0</v>
      </c>
      <c r="Q183" s="13">
        <v>2017</v>
      </c>
      <c r="R183" s="14">
        <v>29</v>
      </c>
      <c r="S183" s="13">
        <v>158</v>
      </c>
      <c r="T183" s="13">
        <v>0</v>
      </c>
      <c r="U183" s="13">
        <v>0</v>
      </c>
      <c r="V183" s="13">
        <v>7</v>
      </c>
      <c r="W183" s="13">
        <v>916</v>
      </c>
      <c r="X183" s="13">
        <v>0</v>
      </c>
      <c r="Y183" s="13">
        <v>10</v>
      </c>
      <c r="Z183" s="13">
        <v>1120</v>
      </c>
      <c r="AA183" s="14">
        <v>129</v>
      </c>
      <c r="AB183" s="13">
        <v>327</v>
      </c>
      <c r="AC183" s="13">
        <v>0</v>
      </c>
      <c r="AD183" s="13">
        <v>2</v>
      </c>
      <c r="AE183" s="13">
        <v>18</v>
      </c>
      <c r="AF183" s="13">
        <v>1522</v>
      </c>
      <c r="AG183" s="13">
        <v>0</v>
      </c>
      <c r="AH183" s="13">
        <v>19</v>
      </c>
      <c r="AI183" s="13">
        <v>2017</v>
      </c>
    </row>
    <row r="184" spans="1:35" ht="14.4" customHeight="1">
      <c r="A184" s="1" t="s">
        <v>640</v>
      </c>
      <c r="B184" s="7"/>
      <c r="C184" s="6"/>
      <c r="D184" s="6"/>
      <c r="E184" s="6"/>
      <c r="F184" s="6"/>
      <c r="G184" s="6"/>
      <c r="H184" s="6"/>
      <c r="I184" s="6"/>
      <c r="J184" s="14">
        <v>9</v>
      </c>
      <c r="K184" s="13">
        <v>544</v>
      </c>
      <c r="L184" s="13">
        <v>10</v>
      </c>
      <c r="M184" s="13">
        <v>0</v>
      </c>
      <c r="N184" s="13">
        <v>376</v>
      </c>
      <c r="O184" s="13">
        <v>0</v>
      </c>
      <c r="P184" s="13">
        <v>0</v>
      </c>
      <c r="Q184" s="13">
        <v>939</v>
      </c>
      <c r="R184" s="14"/>
      <c r="S184" s="6"/>
      <c r="T184" s="6"/>
      <c r="U184" s="6"/>
      <c r="V184" s="6"/>
      <c r="W184" s="6"/>
      <c r="X184" s="6"/>
      <c r="Y184" s="6"/>
      <c r="Z184" s="6"/>
      <c r="AA184" s="14">
        <v>148</v>
      </c>
      <c r="AB184" s="13">
        <v>229</v>
      </c>
      <c r="AC184" s="13">
        <v>261</v>
      </c>
      <c r="AD184" s="13">
        <v>0</v>
      </c>
      <c r="AE184" s="13">
        <v>8</v>
      </c>
      <c r="AF184" s="13">
        <v>266</v>
      </c>
      <c r="AG184" s="13">
        <v>0</v>
      </c>
      <c r="AH184" s="13">
        <v>27</v>
      </c>
      <c r="AI184" s="13">
        <v>939</v>
      </c>
    </row>
    <row r="185" spans="1:35" ht="14.4" customHeight="1">
      <c r="A185" s="1" t="s">
        <v>641</v>
      </c>
      <c r="B185" s="7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14"/>
      <c r="S185" s="6"/>
      <c r="T185" s="6"/>
      <c r="U185" s="6"/>
      <c r="V185" s="6"/>
      <c r="W185" s="6"/>
      <c r="X185" s="6"/>
      <c r="Y185" s="6"/>
      <c r="Z185" s="6"/>
      <c r="AA185" s="7"/>
      <c r="AB185" s="6"/>
      <c r="AC185" s="6"/>
      <c r="AD185" s="6"/>
      <c r="AE185" s="6"/>
      <c r="AF185" s="6"/>
      <c r="AG185" s="6"/>
      <c r="AH185" s="6"/>
      <c r="AI185" s="6"/>
    </row>
    <row r="186" spans="1:35" ht="14.4" customHeight="1">
      <c r="A186" s="31" t="s">
        <v>922</v>
      </c>
      <c r="B186" s="14">
        <v>0</v>
      </c>
      <c r="C186" s="13">
        <v>73</v>
      </c>
      <c r="D186" s="13">
        <v>0</v>
      </c>
      <c r="E186" s="13">
        <v>0</v>
      </c>
      <c r="F186" s="13">
        <v>220</v>
      </c>
      <c r="G186" s="13">
        <v>0</v>
      </c>
      <c r="H186" s="13">
        <v>0</v>
      </c>
      <c r="I186" s="13">
        <v>293</v>
      </c>
      <c r="J186" s="14">
        <v>0</v>
      </c>
      <c r="K186" s="13">
        <v>0</v>
      </c>
      <c r="L186" s="13">
        <v>0</v>
      </c>
      <c r="M186" s="13">
        <v>0</v>
      </c>
      <c r="N186" s="13">
        <v>4</v>
      </c>
      <c r="O186" s="13">
        <v>0</v>
      </c>
      <c r="P186" s="13">
        <v>0</v>
      </c>
      <c r="Q186" s="13">
        <v>4</v>
      </c>
      <c r="R186" s="14">
        <v>18</v>
      </c>
      <c r="S186" s="13">
        <v>0</v>
      </c>
      <c r="T186" s="13">
        <v>5</v>
      </c>
      <c r="U186" s="13">
        <v>0</v>
      </c>
      <c r="V186" s="13">
        <v>0</v>
      </c>
      <c r="W186" s="13">
        <v>270</v>
      </c>
      <c r="X186" s="13">
        <v>0</v>
      </c>
      <c r="Y186" s="13">
        <v>0</v>
      </c>
      <c r="Z186" s="13">
        <v>293</v>
      </c>
      <c r="AA186" s="14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4</v>
      </c>
      <c r="AG186" s="13">
        <v>0</v>
      </c>
      <c r="AH186" s="13">
        <v>0</v>
      </c>
      <c r="AI186" s="13">
        <v>4</v>
      </c>
    </row>
    <row r="187" spans="1:35" ht="14.4" customHeight="1">
      <c r="A187" s="1" t="s">
        <v>991</v>
      </c>
      <c r="B187" s="14"/>
      <c r="C187" s="13"/>
      <c r="D187" s="13"/>
      <c r="E187" s="13"/>
      <c r="F187" s="13"/>
      <c r="G187" s="13"/>
      <c r="H187" s="13"/>
      <c r="I187" s="13"/>
      <c r="J187" s="14"/>
      <c r="K187" s="13"/>
      <c r="L187" s="13"/>
      <c r="M187" s="13"/>
      <c r="N187" s="13"/>
      <c r="O187" s="13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  <c r="AA187" s="14"/>
      <c r="AB187" s="13"/>
      <c r="AC187" s="13"/>
      <c r="AD187" s="13"/>
      <c r="AE187" s="13"/>
      <c r="AF187" s="13"/>
      <c r="AG187" s="13"/>
      <c r="AH187" s="13"/>
      <c r="AI187" s="13"/>
    </row>
    <row r="188" spans="1:35" ht="14.4" customHeight="1">
      <c r="A188" s="31" t="s">
        <v>924</v>
      </c>
      <c r="B188" s="14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49</v>
      </c>
      <c r="I188" s="13">
        <v>49</v>
      </c>
      <c r="J188" s="14">
        <v>0</v>
      </c>
      <c r="K188" s="13">
        <v>236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236</v>
      </c>
      <c r="R188" s="14">
        <v>0</v>
      </c>
      <c r="S188" s="13">
        <v>0</v>
      </c>
      <c r="T188" s="13">
        <v>29</v>
      </c>
      <c r="U188" s="13">
        <v>0</v>
      </c>
      <c r="V188" s="13">
        <v>0</v>
      </c>
      <c r="W188" s="13">
        <v>0</v>
      </c>
      <c r="X188" s="13">
        <v>20</v>
      </c>
      <c r="Y188" s="13">
        <v>0</v>
      </c>
      <c r="Z188" s="13">
        <v>49</v>
      </c>
      <c r="AA188" s="14">
        <v>0</v>
      </c>
      <c r="AB188" s="13">
        <v>0</v>
      </c>
      <c r="AC188" s="13">
        <v>189</v>
      </c>
      <c r="AD188" s="13">
        <v>0</v>
      </c>
      <c r="AE188" s="13">
        <v>0</v>
      </c>
      <c r="AF188" s="13">
        <v>0</v>
      </c>
      <c r="AG188" s="13">
        <v>47</v>
      </c>
      <c r="AH188" s="13">
        <v>0</v>
      </c>
      <c r="AI188" s="13">
        <v>236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188"/>
  <sheetViews>
    <sheetView zoomScaleNormal="100" workbookViewId="0">
      <pane ySplit="5" topLeftCell="A6" activePane="bottomLeft" state="frozen"/>
      <selection activeCell="X1" sqref="X1:X1048576"/>
      <selection pane="bottomLeft" activeCell="X1" sqref="X1:X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1"/>
      <c r="B1" s="43" t="s">
        <v>23</v>
      </c>
      <c r="C1" s="4"/>
      <c r="D1" s="4"/>
      <c r="E1" s="4"/>
      <c r="F1" s="4"/>
      <c r="G1" s="4"/>
      <c r="H1" s="4"/>
      <c r="I1" s="4"/>
      <c r="J1" s="43" t="s">
        <v>24</v>
      </c>
      <c r="K1" s="4"/>
      <c r="L1" s="4"/>
      <c r="M1" s="4"/>
      <c r="N1" s="4"/>
      <c r="O1" s="4"/>
      <c r="P1" s="4"/>
      <c r="Q1" s="4"/>
      <c r="R1" s="43" t="s">
        <v>23</v>
      </c>
      <c r="S1" s="4"/>
      <c r="T1" s="4"/>
      <c r="U1" s="4"/>
      <c r="V1" s="4"/>
      <c r="W1" s="4"/>
      <c r="X1" s="4"/>
      <c r="Y1" s="4"/>
      <c r="Z1" s="4"/>
      <c r="AA1" s="43" t="s">
        <v>24</v>
      </c>
      <c r="AB1" s="4"/>
      <c r="AC1" s="4"/>
      <c r="AD1" s="4"/>
      <c r="AE1" s="4"/>
      <c r="AF1" s="4"/>
      <c r="AG1" s="4"/>
      <c r="AH1" s="4"/>
      <c r="AI1" s="4"/>
    </row>
    <row r="2" spans="1:35" ht="14.4" customHeight="1">
      <c r="A2" s="1"/>
      <c r="B2" s="43"/>
      <c r="C2" s="4"/>
      <c r="D2" s="4"/>
      <c r="E2" s="4"/>
      <c r="F2" s="4"/>
      <c r="G2" s="4" t="s">
        <v>316</v>
      </c>
      <c r="H2" s="4"/>
      <c r="I2" s="4"/>
      <c r="J2" s="43"/>
      <c r="K2" s="4"/>
      <c r="L2" s="4"/>
      <c r="M2" s="4"/>
      <c r="N2" s="4"/>
      <c r="O2" s="4" t="s">
        <v>316</v>
      </c>
      <c r="P2" s="4"/>
      <c r="Q2" s="4"/>
      <c r="R2" s="43"/>
      <c r="S2" s="4"/>
      <c r="T2" s="4"/>
      <c r="U2" s="4" t="s">
        <v>13</v>
      </c>
      <c r="V2" s="4"/>
      <c r="W2" s="4"/>
      <c r="X2" s="4"/>
      <c r="Y2" s="4"/>
      <c r="Z2" s="4"/>
      <c r="AA2" s="43" t="s">
        <v>632</v>
      </c>
      <c r="AB2" s="4"/>
      <c r="AC2" s="4"/>
      <c r="AD2" s="4" t="s">
        <v>13</v>
      </c>
      <c r="AE2" s="4"/>
      <c r="AF2" s="4"/>
      <c r="AG2" s="4"/>
      <c r="AH2" s="4"/>
      <c r="AI2" s="4"/>
    </row>
    <row r="3" spans="1:35" ht="14.4" customHeight="1">
      <c r="A3" s="1"/>
      <c r="B3" s="43"/>
      <c r="C3" s="4"/>
      <c r="D3" s="4"/>
      <c r="E3" s="4"/>
      <c r="F3" s="4"/>
      <c r="G3" s="4" t="s">
        <v>11</v>
      </c>
      <c r="H3" s="4"/>
      <c r="I3" s="4"/>
      <c r="J3" s="43"/>
      <c r="K3" s="4"/>
      <c r="L3" s="4"/>
      <c r="M3" s="4"/>
      <c r="N3" s="4"/>
      <c r="O3" s="4" t="s">
        <v>11</v>
      </c>
      <c r="P3" s="4"/>
      <c r="Q3" s="4"/>
      <c r="R3" s="43"/>
      <c r="S3" s="4"/>
      <c r="T3" s="4" t="s">
        <v>10</v>
      </c>
      <c r="U3" s="4" t="s">
        <v>14</v>
      </c>
      <c r="V3" s="4"/>
      <c r="W3" s="4"/>
      <c r="X3" s="4"/>
      <c r="Y3" s="4"/>
      <c r="Z3" s="4"/>
      <c r="AA3" s="43"/>
      <c r="AB3" s="4"/>
      <c r="AC3" s="4" t="s">
        <v>10</v>
      </c>
      <c r="AD3" s="4" t="s">
        <v>14</v>
      </c>
      <c r="AE3" s="4"/>
      <c r="AF3" s="4"/>
      <c r="AG3" s="4"/>
      <c r="AH3" s="4"/>
      <c r="AI3" s="4"/>
    </row>
    <row r="4" spans="1:35" ht="14.4" customHeight="1">
      <c r="A4" s="1"/>
      <c r="B4" s="4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317</v>
      </c>
      <c r="H4" s="4" t="s">
        <v>6</v>
      </c>
      <c r="I4" s="4" t="s">
        <v>7</v>
      </c>
      <c r="J4" s="43" t="s">
        <v>0</v>
      </c>
      <c r="K4" s="4" t="s">
        <v>1</v>
      </c>
      <c r="L4" s="4" t="s">
        <v>2</v>
      </c>
      <c r="M4" s="4" t="s">
        <v>3</v>
      </c>
      <c r="N4" s="4" t="s">
        <v>4</v>
      </c>
      <c r="O4" s="4" t="s">
        <v>317</v>
      </c>
      <c r="P4" s="4" t="s">
        <v>6</v>
      </c>
      <c r="Q4" s="4" t="s">
        <v>7</v>
      </c>
      <c r="R4" s="43" t="s">
        <v>8</v>
      </c>
      <c r="S4" s="4" t="s">
        <v>9</v>
      </c>
      <c r="T4" s="4" t="s">
        <v>11</v>
      </c>
      <c r="U4" s="4" t="s">
        <v>15</v>
      </c>
      <c r="V4" s="4" t="s">
        <v>17</v>
      </c>
      <c r="W4" s="4" t="s">
        <v>18</v>
      </c>
      <c r="X4" s="4" t="s">
        <v>1112</v>
      </c>
      <c r="Y4" s="4" t="s">
        <v>0</v>
      </c>
      <c r="Z4" s="4" t="s">
        <v>7</v>
      </c>
      <c r="AA4" s="43" t="s">
        <v>8</v>
      </c>
      <c r="AB4" s="4" t="s">
        <v>9</v>
      </c>
      <c r="AC4" s="4" t="s">
        <v>11</v>
      </c>
      <c r="AD4" s="4" t="s">
        <v>15</v>
      </c>
      <c r="AE4" s="4" t="s">
        <v>17</v>
      </c>
      <c r="AF4" s="4" t="s">
        <v>18</v>
      </c>
      <c r="AG4" s="4" t="s">
        <v>1112</v>
      </c>
      <c r="AH4" s="4" t="s">
        <v>0</v>
      </c>
      <c r="AI4" s="4" t="s">
        <v>7</v>
      </c>
    </row>
    <row r="5" spans="1:35" ht="14.4" customHeight="1">
      <c r="A5" s="1" t="s">
        <v>26</v>
      </c>
      <c r="B5" s="44">
        <v>41275</v>
      </c>
      <c r="C5" s="4"/>
      <c r="D5" s="4"/>
      <c r="E5" s="4"/>
      <c r="F5" s="4" t="s">
        <v>5</v>
      </c>
      <c r="G5" s="4" t="s">
        <v>318</v>
      </c>
      <c r="H5" s="4"/>
      <c r="I5" s="4"/>
      <c r="J5" s="49">
        <v>41275</v>
      </c>
      <c r="K5" s="4"/>
      <c r="L5" s="4"/>
      <c r="M5" s="4"/>
      <c r="N5" s="4" t="s">
        <v>5</v>
      </c>
      <c r="O5" s="4" t="s">
        <v>318</v>
      </c>
      <c r="P5" s="4"/>
      <c r="Q5" s="4"/>
      <c r="R5" s="43" t="s">
        <v>5</v>
      </c>
      <c r="S5" s="4"/>
      <c r="T5" s="4" t="s">
        <v>12</v>
      </c>
      <c r="U5" s="4" t="s">
        <v>16</v>
      </c>
      <c r="V5" s="4" t="s">
        <v>16</v>
      </c>
      <c r="W5" s="4"/>
      <c r="X5" s="4"/>
      <c r="Y5" s="5">
        <v>41639</v>
      </c>
      <c r="Z5" s="4"/>
      <c r="AA5" s="43" t="s">
        <v>5</v>
      </c>
      <c r="AB5" s="4"/>
      <c r="AC5" s="4" t="s">
        <v>12</v>
      </c>
      <c r="AD5" s="4" t="s">
        <v>16</v>
      </c>
      <c r="AE5" s="4" t="s">
        <v>16</v>
      </c>
      <c r="AF5" s="4"/>
      <c r="AG5" s="4"/>
      <c r="AH5" s="5">
        <v>41639</v>
      </c>
      <c r="AI5" s="4"/>
    </row>
    <row r="6" spans="1:35" ht="14.4" customHeight="1">
      <c r="A6" s="1" t="s">
        <v>900</v>
      </c>
      <c r="B6" s="44"/>
      <c r="C6" s="4"/>
      <c r="D6" s="4"/>
      <c r="E6" s="4"/>
      <c r="F6" s="4"/>
      <c r="G6" s="4"/>
      <c r="H6" s="4"/>
      <c r="I6" s="4"/>
      <c r="J6" s="45">
        <v>84</v>
      </c>
      <c r="K6" s="29">
        <v>9</v>
      </c>
      <c r="L6" s="29">
        <v>0</v>
      </c>
      <c r="M6" s="29">
        <v>0</v>
      </c>
      <c r="N6" s="29">
        <v>138</v>
      </c>
      <c r="O6" s="29">
        <v>27</v>
      </c>
      <c r="P6" s="29">
        <v>745</v>
      </c>
      <c r="Q6" s="29">
        <v>1003</v>
      </c>
      <c r="R6" s="43"/>
      <c r="S6" s="4"/>
      <c r="T6" s="4"/>
      <c r="U6" s="4"/>
      <c r="V6" s="4"/>
      <c r="W6" s="4"/>
      <c r="X6" s="4"/>
      <c r="Y6" s="5"/>
      <c r="Z6" s="4"/>
      <c r="AA6" s="45">
        <v>0</v>
      </c>
      <c r="AB6" s="29">
        <v>873</v>
      </c>
      <c r="AC6" s="29">
        <v>2</v>
      </c>
      <c r="AD6" s="29">
        <v>0</v>
      </c>
      <c r="AE6" s="29">
        <v>20</v>
      </c>
      <c r="AF6" s="29">
        <v>3</v>
      </c>
      <c r="AG6" s="29">
        <v>0</v>
      </c>
      <c r="AH6" s="29">
        <v>105</v>
      </c>
      <c r="AI6" s="29">
        <v>1003</v>
      </c>
    </row>
    <row r="7" spans="1:35" ht="14.4" customHeight="1">
      <c r="A7" s="1" t="s">
        <v>646</v>
      </c>
      <c r="B7" s="45">
        <v>12</v>
      </c>
      <c r="C7" s="29">
        <v>318</v>
      </c>
      <c r="D7" s="29">
        <v>0</v>
      </c>
      <c r="E7" s="29">
        <v>10</v>
      </c>
      <c r="F7" s="29">
        <v>224</v>
      </c>
      <c r="G7" s="29">
        <v>0</v>
      </c>
      <c r="H7" s="29">
        <v>0</v>
      </c>
      <c r="I7" s="29">
        <v>564</v>
      </c>
      <c r="J7" s="45">
        <v>9</v>
      </c>
      <c r="K7" s="29">
        <v>320</v>
      </c>
      <c r="L7" s="29">
        <v>0</v>
      </c>
      <c r="M7" s="29">
        <v>3</v>
      </c>
      <c r="N7" s="29">
        <v>101</v>
      </c>
      <c r="O7" s="29">
        <v>0</v>
      </c>
      <c r="P7" s="29">
        <v>0</v>
      </c>
      <c r="Q7" s="29">
        <v>433</v>
      </c>
      <c r="R7" s="45">
        <v>5</v>
      </c>
      <c r="S7" s="29">
        <v>95</v>
      </c>
      <c r="T7" s="29">
        <v>0</v>
      </c>
      <c r="U7" s="29">
        <v>0</v>
      </c>
      <c r="V7" s="29">
        <v>9</v>
      </c>
      <c r="W7" s="29">
        <v>445</v>
      </c>
      <c r="X7" s="29">
        <v>0</v>
      </c>
      <c r="Y7" s="29">
        <v>10</v>
      </c>
      <c r="Z7" s="29">
        <v>564</v>
      </c>
      <c r="AA7" s="45">
        <v>78</v>
      </c>
      <c r="AB7" s="29">
        <v>103</v>
      </c>
      <c r="AC7" s="29">
        <v>0</v>
      </c>
      <c r="AD7" s="29">
        <v>0</v>
      </c>
      <c r="AE7" s="29">
        <v>5</v>
      </c>
      <c r="AF7" s="29">
        <v>227</v>
      </c>
      <c r="AG7" s="29">
        <v>0</v>
      </c>
      <c r="AH7" s="29">
        <v>20</v>
      </c>
      <c r="AI7" s="29">
        <v>433</v>
      </c>
    </row>
    <row r="8" spans="1:35" ht="14.4" customHeight="1">
      <c r="A8" s="1" t="s">
        <v>32</v>
      </c>
      <c r="B8" s="43">
        <v>0</v>
      </c>
      <c r="C8" s="4">
        <v>10</v>
      </c>
      <c r="D8" s="4">
        <v>0</v>
      </c>
      <c r="E8" s="4">
        <v>1</v>
      </c>
      <c r="F8" s="4">
        <v>67</v>
      </c>
      <c r="G8" s="4">
        <v>0</v>
      </c>
      <c r="H8" s="4">
        <v>0</v>
      </c>
      <c r="I8" s="4">
        <v>78</v>
      </c>
      <c r="J8" s="43">
        <v>6</v>
      </c>
      <c r="K8" s="4">
        <v>345</v>
      </c>
      <c r="L8" s="4">
        <v>14</v>
      </c>
      <c r="M8" s="4">
        <v>0</v>
      </c>
      <c r="N8" s="4">
        <v>261</v>
      </c>
      <c r="O8" s="4">
        <v>0</v>
      </c>
      <c r="P8" s="4">
        <v>0</v>
      </c>
      <c r="Q8" s="4">
        <v>626</v>
      </c>
      <c r="R8" s="43">
        <v>2</v>
      </c>
      <c r="S8" s="4">
        <v>12</v>
      </c>
      <c r="T8" s="4">
        <v>55</v>
      </c>
      <c r="U8" s="4">
        <v>0</v>
      </c>
      <c r="V8" s="4">
        <v>0</v>
      </c>
      <c r="W8" s="4">
        <v>9</v>
      </c>
      <c r="X8" s="4">
        <v>0</v>
      </c>
      <c r="Y8" s="4">
        <v>0</v>
      </c>
      <c r="Z8" s="4">
        <v>78</v>
      </c>
      <c r="AA8" s="43">
        <v>53</v>
      </c>
      <c r="AB8" s="4">
        <v>142</v>
      </c>
      <c r="AC8" s="4">
        <v>205</v>
      </c>
      <c r="AD8" s="4">
        <v>0</v>
      </c>
      <c r="AE8" s="4">
        <v>6</v>
      </c>
      <c r="AF8" s="4">
        <v>206</v>
      </c>
      <c r="AG8" s="4">
        <v>0</v>
      </c>
      <c r="AH8" s="4">
        <v>14</v>
      </c>
      <c r="AI8" s="4">
        <v>626</v>
      </c>
    </row>
    <row r="9" spans="1:35" ht="14.4" customHeight="1">
      <c r="A9" s="1" t="s">
        <v>38</v>
      </c>
      <c r="B9" s="45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43"/>
      <c r="K9" s="4"/>
      <c r="L9" s="4"/>
      <c r="M9" s="4"/>
      <c r="N9" s="4"/>
      <c r="O9" s="4"/>
      <c r="P9" s="4"/>
      <c r="Q9" s="4"/>
      <c r="R9" s="43"/>
      <c r="S9" s="4"/>
      <c r="T9" s="4"/>
      <c r="U9" s="4"/>
      <c r="V9" s="4"/>
      <c r="W9" s="4"/>
      <c r="X9" s="4"/>
      <c r="Y9" s="4"/>
      <c r="Z9" s="4"/>
      <c r="AA9" s="43"/>
      <c r="AB9" s="4"/>
      <c r="AC9" s="4"/>
      <c r="AD9" s="4"/>
      <c r="AE9" s="4"/>
      <c r="AF9" s="4"/>
      <c r="AG9" s="4"/>
      <c r="AH9" s="4"/>
      <c r="AI9" s="4"/>
    </row>
    <row r="10" spans="1:35" ht="14.4" customHeight="1">
      <c r="A10" s="1" t="s">
        <v>42</v>
      </c>
      <c r="B10" s="43">
        <v>30</v>
      </c>
      <c r="C10" s="4">
        <v>0</v>
      </c>
      <c r="D10" s="4">
        <v>0</v>
      </c>
      <c r="E10" s="4">
        <v>0</v>
      </c>
      <c r="F10" s="4">
        <v>165</v>
      </c>
      <c r="G10" s="4">
        <v>25</v>
      </c>
      <c r="H10" s="4">
        <v>0</v>
      </c>
      <c r="I10" s="4">
        <v>220</v>
      </c>
      <c r="J10" s="43">
        <v>11</v>
      </c>
      <c r="K10" s="4">
        <v>0</v>
      </c>
      <c r="L10" s="4">
        <v>0</v>
      </c>
      <c r="M10" s="4">
        <v>0</v>
      </c>
      <c r="N10" s="4">
        <v>142</v>
      </c>
      <c r="O10" s="4">
        <v>178</v>
      </c>
      <c r="P10" s="4">
        <v>0</v>
      </c>
      <c r="Q10" s="4">
        <v>331</v>
      </c>
      <c r="R10" s="43">
        <v>0</v>
      </c>
      <c r="S10" s="4">
        <v>194</v>
      </c>
      <c r="T10" s="4">
        <v>0</v>
      </c>
      <c r="U10" s="4">
        <v>0</v>
      </c>
      <c r="V10" s="4">
        <v>0</v>
      </c>
      <c r="W10" s="4">
        <v>3</v>
      </c>
      <c r="X10" s="4">
        <v>0</v>
      </c>
      <c r="Y10" s="4">
        <v>23</v>
      </c>
      <c r="Z10" s="4">
        <v>220</v>
      </c>
      <c r="AA10" s="43">
        <v>0</v>
      </c>
      <c r="AB10" s="4">
        <v>315</v>
      </c>
      <c r="AC10" s="4">
        <v>0</v>
      </c>
      <c r="AD10" s="4">
        <v>0</v>
      </c>
      <c r="AE10" s="4">
        <v>0</v>
      </c>
      <c r="AF10" s="4">
        <v>5</v>
      </c>
      <c r="AG10" s="4">
        <v>0</v>
      </c>
      <c r="AH10" s="4">
        <v>11</v>
      </c>
      <c r="AI10" s="4">
        <v>331</v>
      </c>
    </row>
    <row r="11" spans="1:35" ht="14.4" customHeight="1">
      <c r="A11" s="1" t="s">
        <v>901</v>
      </c>
      <c r="B11" s="45">
        <v>20</v>
      </c>
      <c r="C11" s="29">
        <v>29</v>
      </c>
      <c r="D11" s="29">
        <v>0</v>
      </c>
      <c r="E11" s="29">
        <v>0</v>
      </c>
      <c r="F11" s="29">
        <v>17</v>
      </c>
      <c r="G11" s="29">
        <v>0</v>
      </c>
      <c r="H11" s="29">
        <v>0</v>
      </c>
      <c r="I11" s="29">
        <v>66</v>
      </c>
      <c r="J11" s="45">
        <v>0</v>
      </c>
      <c r="K11" s="29">
        <v>1</v>
      </c>
      <c r="L11" s="29">
        <v>0</v>
      </c>
      <c r="M11" s="29">
        <v>0</v>
      </c>
      <c r="N11" s="29">
        <v>3</v>
      </c>
      <c r="O11" s="29">
        <v>0</v>
      </c>
      <c r="P11" s="29">
        <v>3</v>
      </c>
      <c r="Q11" s="29">
        <v>7</v>
      </c>
      <c r="R11" s="45">
        <v>0</v>
      </c>
      <c r="S11" s="29">
        <v>41</v>
      </c>
      <c r="T11" s="29">
        <v>1</v>
      </c>
      <c r="U11" s="29">
        <v>0</v>
      </c>
      <c r="V11" s="29">
        <v>1</v>
      </c>
      <c r="W11" s="29">
        <v>0</v>
      </c>
      <c r="X11" s="29">
        <v>1</v>
      </c>
      <c r="Y11" s="29">
        <v>22</v>
      </c>
      <c r="Z11" s="29">
        <v>66</v>
      </c>
      <c r="AA11" s="45">
        <v>0</v>
      </c>
      <c r="AB11" s="29">
        <v>6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1</v>
      </c>
      <c r="AI11" s="29">
        <v>7</v>
      </c>
    </row>
    <row r="12" spans="1:35" ht="14.4" customHeight="1">
      <c r="A12" s="1" t="s">
        <v>45</v>
      </c>
      <c r="B12" s="43">
        <v>159</v>
      </c>
      <c r="C12" s="4">
        <v>422</v>
      </c>
      <c r="D12" s="4">
        <v>1</v>
      </c>
      <c r="E12" s="4">
        <v>0</v>
      </c>
      <c r="F12" s="4">
        <v>658</v>
      </c>
      <c r="G12" s="4">
        <v>4</v>
      </c>
      <c r="H12" s="4">
        <v>126</v>
      </c>
      <c r="I12" s="4">
        <v>1370</v>
      </c>
      <c r="J12" s="43">
        <v>49</v>
      </c>
      <c r="K12" s="4">
        <v>269</v>
      </c>
      <c r="L12" s="4">
        <v>6</v>
      </c>
      <c r="M12" s="4">
        <v>0</v>
      </c>
      <c r="N12" s="4">
        <v>519</v>
      </c>
      <c r="O12" s="4">
        <v>13</v>
      </c>
      <c r="P12" s="4">
        <v>111</v>
      </c>
      <c r="Q12" s="4">
        <v>967</v>
      </c>
      <c r="R12" s="43">
        <v>39</v>
      </c>
      <c r="S12" s="4">
        <v>631</v>
      </c>
      <c r="T12" s="4">
        <v>4</v>
      </c>
      <c r="U12" s="4">
        <v>2</v>
      </c>
      <c r="V12" s="4">
        <v>16</v>
      </c>
      <c r="W12" s="4">
        <v>544</v>
      </c>
      <c r="X12" s="4">
        <v>0</v>
      </c>
      <c r="Y12" s="4">
        <v>134</v>
      </c>
      <c r="Z12" s="4">
        <v>1370</v>
      </c>
      <c r="AA12" s="43">
        <v>184</v>
      </c>
      <c r="AB12" s="4">
        <v>328</v>
      </c>
      <c r="AC12" s="4">
        <v>2</v>
      </c>
      <c r="AD12" s="4">
        <v>2</v>
      </c>
      <c r="AE12" s="4">
        <v>2</v>
      </c>
      <c r="AF12" s="4">
        <v>389</v>
      </c>
      <c r="AG12" s="4">
        <v>0</v>
      </c>
      <c r="AH12" s="4">
        <v>60</v>
      </c>
      <c r="AI12" s="4">
        <v>967</v>
      </c>
    </row>
    <row r="13" spans="1:35" ht="14.4" customHeight="1">
      <c r="A13" s="1" t="s">
        <v>48</v>
      </c>
      <c r="B13" s="43">
        <v>74</v>
      </c>
      <c r="C13" s="4">
        <v>496</v>
      </c>
      <c r="D13" s="4">
        <v>1</v>
      </c>
      <c r="E13" s="4">
        <v>0</v>
      </c>
      <c r="F13" s="4">
        <v>690</v>
      </c>
      <c r="G13" s="4">
        <v>0</v>
      </c>
      <c r="H13" s="4">
        <v>111</v>
      </c>
      <c r="I13" s="4">
        <v>1372</v>
      </c>
      <c r="J13" s="43">
        <v>17</v>
      </c>
      <c r="K13" s="4">
        <v>333</v>
      </c>
      <c r="L13" s="4">
        <v>3</v>
      </c>
      <c r="M13" s="4">
        <v>0</v>
      </c>
      <c r="N13" s="4">
        <v>372</v>
      </c>
      <c r="O13" s="4">
        <v>10</v>
      </c>
      <c r="P13" s="4">
        <v>110</v>
      </c>
      <c r="Q13" s="4">
        <v>845</v>
      </c>
      <c r="R13" s="43">
        <v>76</v>
      </c>
      <c r="S13" s="4">
        <v>737</v>
      </c>
      <c r="T13" s="4">
        <v>4</v>
      </c>
      <c r="U13" s="4">
        <v>1</v>
      </c>
      <c r="V13" s="4">
        <v>36</v>
      </c>
      <c r="W13" s="4">
        <v>446</v>
      </c>
      <c r="X13" s="4">
        <v>0</v>
      </c>
      <c r="Y13" s="4">
        <v>72</v>
      </c>
      <c r="Z13" s="4">
        <v>1372</v>
      </c>
      <c r="AA13" s="43">
        <v>294</v>
      </c>
      <c r="AB13" s="4">
        <v>243</v>
      </c>
      <c r="AC13" s="4">
        <v>21</v>
      </c>
      <c r="AD13" s="4">
        <v>0</v>
      </c>
      <c r="AE13" s="4">
        <v>8</v>
      </c>
      <c r="AF13" s="4">
        <v>247</v>
      </c>
      <c r="AG13" s="4">
        <v>0</v>
      </c>
      <c r="AH13" s="4">
        <v>32</v>
      </c>
      <c r="AI13" s="4">
        <v>845</v>
      </c>
    </row>
    <row r="14" spans="1:35" ht="14.4" customHeight="1">
      <c r="A14" s="1" t="s">
        <v>931</v>
      </c>
      <c r="B14" s="43"/>
      <c r="C14" s="4"/>
      <c r="D14" s="4"/>
      <c r="E14" s="4"/>
      <c r="F14" s="4"/>
      <c r="G14" s="4"/>
      <c r="H14" s="4"/>
      <c r="I14" s="4"/>
      <c r="J14" s="43"/>
      <c r="K14" s="4"/>
      <c r="L14" s="4"/>
      <c r="M14" s="4"/>
      <c r="N14" s="4"/>
      <c r="O14" s="4"/>
      <c r="P14" s="4"/>
      <c r="Q14" s="4"/>
      <c r="R14" s="43"/>
      <c r="S14" s="4"/>
      <c r="T14" s="4"/>
      <c r="U14" s="4"/>
      <c r="V14" s="4"/>
      <c r="W14" s="4"/>
      <c r="X14" s="4"/>
      <c r="Y14" s="4"/>
      <c r="Z14" s="4"/>
      <c r="AA14" s="43"/>
      <c r="AB14" s="4"/>
      <c r="AC14" s="4"/>
      <c r="AD14" s="4"/>
      <c r="AE14" s="4"/>
      <c r="AF14" s="4"/>
      <c r="AG14" s="4"/>
      <c r="AH14" s="4"/>
      <c r="AI14" s="4"/>
    </row>
    <row r="15" spans="1:35" ht="14.4" customHeight="1">
      <c r="A15" s="1" t="s">
        <v>656</v>
      </c>
      <c r="B15" s="45">
        <v>0</v>
      </c>
      <c r="C15" s="29">
        <v>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4</v>
      </c>
      <c r="J15" s="45">
        <v>0</v>
      </c>
      <c r="K15" s="29">
        <v>15</v>
      </c>
      <c r="L15" s="29">
        <v>0</v>
      </c>
      <c r="M15" s="29">
        <v>0</v>
      </c>
      <c r="N15" s="29">
        <v>53</v>
      </c>
      <c r="O15" s="29">
        <v>25</v>
      </c>
      <c r="P15" s="29">
        <v>0</v>
      </c>
      <c r="Q15" s="29">
        <v>93</v>
      </c>
      <c r="R15" s="45">
        <v>0</v>
      </c>
      <c r="S15" s="29">
        <v>0</v>
      </c>
      <c r="T15" s="29">
        <v>4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4</v>
      </c>
      <c r="AA15" s="45">
        <v>0</v>
      </c>
      <c r="AB15" s="29">
        <v>16</v>
      </c>
      <c r="AC15" s="29">
        <v>0</v>
      </c>
      <c r="AD15" s="29">
        <v>63</v>
      </c>
      <c r="AE15" s="29">
        <v>0</v>
      </c>
      <c r="AF15" s="29">
        <v>0</v>
      </c>
      <c r="AG15" s="29">
        <v>0</v>
      </c>
      <c r="AH15" s="29">
        <v>14</v>
      </c>
      <c r="AI15" s="29">
        <v>93</v>
      </c>
    </row>
    <row r="16" spans="1:35" ht="14.4" customHeight="1">
      <c r="A16" s="1" t="s">
        <v>657</v>
      </c>
      <c r="B16" s="45">
        <v>0</v>
      </c>
      <c r="C16" s="29">
        <v>66</v>
      </c>
      <c r="D16" s="29">
        <v>0</v>
      </c>
      <c r="E16" s="29">
        <v>0</v>
      </c>
      <c r="F16" s="29">
        <v>47</v>
      </c>
      <c r="G16" s="29">
        <v>0</v>
      </c>
      <c r="H16" s="29">
        <v>4</v>
      </c>
      <c r="I16" s="29">
        <v>117</v>
      </c>
      <c r="J16" s="43"/>
      <c r="K16" s="4"/>
      <c r="L16" s="4"/>
      <c r="M16" s="4"/>
      <c r="N16" s="4"/>
      <c r="O16" s="4"/>
      <c r="P16" s="4"/>
      <c r="Q16" s="4"/>
      <c r="R16" s="45">
        <v>0</v>
      </c>
      <c r="S16" s="29">
        <v>4</v>
      </c>
      <c r="T16" s="29">
        <v>0</v>
      </c>
      <c r="U16" s="29">
        <v>0</v>
      </c>
      <c r="V16" s="29">
        <v>2</v>
      </c>
      <c r="W16" s="29">
        <v>2</v>
      </c>
      <c r="X16" s="29">
        <v>0</v>
      </c>
      <c r="Y16" s="29">
        <v>109</v>
      </c>
      <c r="Z16" s="29">
        <v>117</v>
      </c>
      <c r="AA16" s="43"/>
      <c r="AB16" s="4"/>
      <c r="AC16" s="4"/>
      <c r="AD16" s="4"/>
      <c r="AE16" s="4"/>
      <c r="AF16" s="4"/>
      <c r="AG16" s="4"/>
      <c r="AH16" s="4"/>
      <c r="AI16" s="4"/>
    </row>
    <row r="17" spans="1:35" ht="14.4" customHeight="1">
      <c r="A17" s="1" t="s">
        <v>52</v>
      </c>
      <c r="B17" s="43">
        <v>2</v>
      </c>
      <c r="C17" s="4">
        <v>213</v>
      </c>
      <c r="D17" s="4">
        <v>1</v>
      </c>
      <c r="E17" s="4">
        <v>5</v>
      </c>
      <c r="F17" s="4">
        <v>239</v>
      </c>
      <c r="G17" s="4">
        <v>0</v>
      </c>
      <c r="H17" s="4">
        <v>0</v>
      </c>
      <c r="I17" s="4">
        <v>460</v>
      </c>
      <c r="J17" s="43">
        <v>12</v>
      </c>
      <c r="K17" s="4">
        <v>389</v>
      </c>
      <c r="L17" s="4">
        <v>16</v>
      </c>
      <c r="M17" s="4">
        <v>9</v>
      </c>
      <c r="N17" s="4">
        <v>452</v>
      </c>
      <c r="O17" s="4">
        <v>0</v>
      </c>
      <c r="P17" s="4">
        <v>0</v>
      </c>
      <c r="Q17" s="4">
        <v>878</v>
      </c>
      <c r="R17" s="43">
        <v>2</v>
      </c>
      <c r="S17" s="4">
        <v>33</v>
      </c>
      <c r="T17" s="4">
        <v>48</v>
      </c>
      <c r="U17" s="4">
        <v>0</v>
      </c>
      <c r="V17" s="4">
        <v>7</v>
      </c>
      <c r="W17" s="4">
        <v>366</v>
      </c>
      <c r="X17" s="4">
        <v>0</v>
      </c>
      <c r="Y17" s="4">
        <v>4</v>
      </c>
      <c r="Z17" s="4">
        <v>460</v>
      </c>
      <c r="AA17" s="43">
        <v>91</v>
      </c>
      <c r="AB17" s="4">
        <v>75</v>
      </c>
      <c r="AC17" s="4">
        <v>418</v>
      </c>
      <c r="AD17" s="4">
        <v>0</v>
      </c>
      <c r="AE17" s="4">
        <v>14</v>
      </c>
      <c r="AF17" s="4">
        <v>252</v>
      </c>
      <c r="AG17" s="4">
        <v>0</v>
      </c>
      <c r="AH17" s="4">
        <v>28</v>
      </c>
      <c r="AI17" s="4">
        <v>878</v>
      </c>
    </row>
    <row r="18" spans="1:35" ht="14.4" customHeight="1">
      <c r="A18" s="1" t="s">
        <v>902</v>
      </c>
      <c r="B18" s="45">
        <v>0</v>
      </c>
      <c r="C18" s="29">
        <v>18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18</v>
      </c>
      <c r="J18" s="45">
        <v>0</v>
      </c>
      <c r="K18" s="29">
        <v>26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26</v>
      </c>
      <c r="R18" s="45">
        <v>0</v>
      </c>
      <c r="S18" s="29">
        <v>0</v>
      </c>
      <c r="T18" s="29">
        <v>0</v>
      </c>
      <c r="U18" s="29">
        <v>0</v>
      </c>
      <c r="V18" s="29">
        <v>1</v>
      </c>
      <c r="W18" s="29">
        <v>17</v>
      </c>
      <c r="X18" s="29">
        <v>0</v>
      </c>
      <c r="Y18" s="29">
        <v>0</v>
      </c>
      <c r="Z18" s="29">
        <v>18</v>
      </c>
      <c r="AA18" s="45">
        <v>13</v>
      </c>
      <c r="AB18" s="29">
        <v>0</v>
      </c>
      <c r="AC18" s="29">
        <v>0</v>
      </c>
      <c r="AD18" s="29">
        <v>0</v>
      </c>
      <c r="AE18" s="29">
        <v>3</v>
      </c>
      <c r="AF18" s="29">
        <v>10</v>
      </c>
      <c r="AG18" s="29">
        <v>0</v>
      </c>
      <c r="AH18" s="29">
        <v>0</v>
      </c>
      <c r="AI18" s="29">
        <v>26</v>
      </c>
    </row>
    <row r="19" spans="1:35" ht="14.4" customHeight="1">
      <c r="A19" s="1" t="s">
        <v>660</v>
      </c>
      <c r="B19" s="45"/>
      <c r="C19" s="4"/>
      <c r="D19" s="4"/>
      <c r="E19" s="4"/>
      <c r="F19" s="4"/>
      <c r="G19" s="4"/>
      <c r="H19" s="4"/>
      <c r="I19" s="4"/>
      <c r="J19" s="45">
        <v>0</v>
      </c>
      <c r="K19" s="29">
        <v>0</v>
      </c>
      <c r="L19" s="29">
        <v>0</v>
      </c>
      <c r="M19" s="29">
        <v>0</v>
      </c>
      <c r="N19" s="29">
        <v>17</v>
      </c>
      <c r="O19" s="29">
        <v>2</v>
      </c>
      <c r="P19" s="29">
        <v>0</v>
      </c>
      <c r="Q19" s="29">
        <v>19</v>
      </c>
      <c r="R19" s="45"/>
      <c r="S19" s="4"/>
      <c r="T19" s="4"/>
      <c r="U19" s="4"/>
      <c r="V19" s="4"/>
      <c r="W19" s="4"/>
      <c r="X19" s="4"/>
      <c r="Y19" s="4"/>
      <c r="Z19" s="4"/>
      <c r="AA19" s="45">
        <v>0</v>
      </c>
      <c r="AB19" s="29">
        <v>12</v>
      </c>
      <c r="AC19" s="29">
        <v>0</v>
      </c>
      <c r="AD19" s="29">
        <v>0</v>
      </c>
      <c r="AE19" s="29">
        <v>0</v>
      </c>
      <c r="AF19" s="29">
        <v>1</v>
      </c>
      <c r="AG19" s="29">
        <v>0</v>
      </c>
      <c r="AH19" s="29">
        <v>6</v>
      </c>
      <c r="AI19" s="29">
        <v>19</v>
      </c>
    </row>
    <row r="20" spans="1:35" ht="14.4" customHeight="1">
      <c r="A20" s="1" t="s">
        <v>56</v>
      </c>
      <c r="B20" s="43">
        <v>32</v>
      </c>
      <c r="C20" s="4">
        <v>649</v>
      </c>
      <c r="D20" s="4">
        <v>4</v>
      </c>
      <c r="E20" s="4">
        <v>21</v>
      </c>
      <c r="F20" s="4">
        <v>1929</v>
      </c>
      <c r="G20" s="4">
        <v>0</v>
      </c>
      <c r="H20" s="4">
        <v>0</v>
      </c>
      <c r="I20" s="4">
        <v>2635</v>
      </c>
      <c r="J20" s="43">
        <v>82</v>
      </c>
      <c r="K20" s="4">
        <v>1151</v>
      </c>
      <c r="L20" s="4">
        <v>52</v>
      </c>
      <c r="M20" s="4">
        <v>19</v>
      </c>
      <c r="N20" s="4">
        <v>682</v>
      </c>
      <c r="O20" s="4">
        <v>0</v>
      </c>
      <c r="P20" s="4">
        <v>9</v>
      </c>
      <c r="Q20" s="4">
        <v>1995</v>
      </c>
      <c r="R20" s="43">
        <v>24</v>
      </c>
      <c r="S20" s="4">
        <v>269</v>
      </c>
      <c r="T20" s="4">
        <v>1</v>
      </c>
      <c r="U20" s="4">
        <v>48</v>
      </c>
      <c r="V20" s="4">
        <v>9</v>
      </c>
      <c r="W20" s="4">
        <v>2241</v>
      </c>
      <c r="X20" s="4">
        <v>1</v>
      </c>
      <c r="Y20" s="4">
        <v>42</v>
      </c>
      <c r="Z20" s="4">
        <v>2635</v>
      </c>
      <c r="AA20" s="43">
        <v>513</v>
      </c>
      <c r="AB20" s="4">
        <v>678</v>
      </c>
      <c r="AC20" s="4">
        <v>28</v>
      </c>
      <c r="AD20" s="4">
        <v>37</v>
      </c>
      <c r="AE20" s="4">
        <v>14</v>
      </c>
      <c r="AF20" s="4">
        <v>627</v>
      </c>
      <c r="AG20" s="4">
        <v>2</v>
      </c>
      <c r="AH20" s="4">
        <v>96</v>
      </c>
      <c r="AI20" s="4">
        <v>1995</v>
      </c>
    </row>
    <row r="21" spans="1:35" ht="14.4" customHeight="1">
      <c r="A21" s="1" t="s">
        <v>661</v>
      </c>
      <c r="B21" s="43"/>
      <c r="C21" s="4"/>
      <c r="D21" s="4"/>
      <c r="E21" s="4"/>
      <c r="F21" s="4"/>
      <c r="G21" s="4"/>
      <c r="H21" s="4"/>
      <c r="I21" s="4"/>
      <c r="J21" s="45">
        <v>146</v>
      </c>
      <c r="K21" s="29">
        <v>29</v>
      </c>
      <c r="L21" s="29">
        <v>0</v>
      </c>
      <c r="M21" s="29">
        <v>0</v>
      </c>
      <c r="N21" s="29">
        <v>96</v>
      </c>
      <c r="O21" s="29">
        <v>721</v>
      </c>
      <c r="P21" s="29">
        <v>23</v>
      </c>
      <c r="Q21" s="29">
        <v>1015</v>
      </c>
      <c r="R21" s="43"/>
      <c r="S21" s="4"/>
      <c r="T21" s="4"/>
      <c r="U21" s="4"/>
      <c r="V21" s="4"/>
      <c r="W21" s="4"/>
      <c r="X21" s="4"/>
      <c r="Y21" s="4"/>
      <c r="Z21" s="4"/>
      <c r="AA21" s="45">
        <v>0</v>
      </c>
      <c r="AB21" s="29">
        <v>709</v>
      </c>
      <c r="AC21" s="29">
        <v>29</v>
      </c>
      <c r="AD21" s="29">
        <v>0</v>
      </c>
      <c r="AE21" s="29">
        <v>14</v>
      </c>
      <c r="AF21" s="29">
        <v>4</v>
      </c>
      <c r="AG21" s="29">
        <v>0</v>
      </c>
      <c r="AH21" s="29">
        <v>259</v>
      </c>
      <c r="AI21" s="29">
        <v>1015</v>
      </c>
    </row>
    <row r="22" spans="1:35" ht="14.4" customHeight="1">
      <c r="A22" s="1" t="s">
        <v>903</v>
      </c>
      <c r="B22" s="43"/>
      <c r="C22" s="4"/>
      <c r="D22" s="4"/>
      <c r="E22" s="4"/>
      <c r="F22" s="4"/>
      <c r="G22" s="4"/>
      <c r="H22" s="4"/>
      <c r="I22" s="4"/>
      <c r="J22" s="43"/>
      <c r="K22" s="4"/>
      <c r="L22" s="4"/>
      <c r="M22" s="4"/>
      <c r="N22" s="4"/>
      <c r="O22" s="4"/>
      <c r="P22" s="4"/>
      <c r="Q22" s="4"/>
      <c r="R22" s="43"/>
      <c r="S22" s="4"/>
      <c r="T22" s="4"/>
      <c r="U22" s="4"/>
      <c r="V22" s="4"/>
      <c r="W22" s="4"/>
      <c r="X22" s="4"/>
      <c r="Y22" s="4"/>
      <c r="Z22" s="4"/>
      <c r="AA22" s="43"/>
      <c r="AB22" s="4"/>
      <c r="AC22" s="4"/>
      <c r="AD22" s="4"/>
      <c r="AE22" s="4"/>
      <c r="AF22" s="4"/>
      <c r="AG22" s="4"/>
      <c r="AH22" s="4"/>
      <c r="AI22" s="4"/>
    </row>
    <row r="23" spans="1:35" ht="14.4" customHeight="1">
      <c r="A23" s="1" t="s">
        <v>664</v>
      </c>
      <c r="B23" s="45">
        <v>2</v>
      </c>
      <c r="C23" s="29">
        <v>142</v>
      </c>
      <c r="D23" s="29">
        <v>0</v>
      </c>
      <c r="E23" s="29">
        <v>2</v>
      </c>
      <c r="F23" s="29">
        <v>68</v>
      </c>
      <c r="G23" s="29">
        <v>0</v>
      </c>
      <c r="H23" s="29">
        <v>0</v>
      </c>
      <c r="I23" s="29">
        <v>214</v>
      </c>
      <c r="J23" s="45">
        <v>2</v>
      </c>
      <c r="K23" s="29">
        <v>65</v>
      </c>
      <c r="L23" s="29">
        <v>1</v>
      </c>
      <c r="M23" s="29">
        <v>1</v>
      </c>
      <c r="N23" s="29">
        <v>48</v>
      </c>
      <c r="O23" s="29">
        <v>0</v>
      </c>
      <c r="P23" s="29">
        <v>0</v>
      </c>
      <c r="Q23" s="29">
        <v>117</v>
      </c>
      <c r="R23" s="45">
        <v>1</v>
      </c>
      <c r="S23" s="29">
        <v>39</v>
      </c>
      <c r="T23" s="29">
        <v>0</v>
      </c>
      <c r="U23" s="29">
        <v>0</v>
      </c>
      <c r="V23" s="29">
        <v>1</v>
      </c>
      <c r="W23" s="29">
        <v>170</v>
      </c>
      <c r="X23" s="29">
        <v>0</v>
      </c>
      <c r="Y23" s="29">
        <v>3</v>
      </c>
      <c r="Z23" s="29">
        <v>214</v>
      </c>
      <c r="AA23" s="45">
        <v>25</v>
      </c>
      <c r="AB23" s="29">
        <v>36</v>
      </c>
      <c r="AC23" s="29">
        <v>0</v>
      </c>
      <c r="AD23" s="29">
        <v>0</v>
      </c>
      <c r="AE23" s="29">
        <v>0</v>
      </c>
      <c r="AF23" s="29">
        <v>54</v>
      </c>
      <c r="AG23" s="29">
        <v>1</v>
      </c>
      <c r="AH23" s="29">
        <v>1</v>
      </c>
      <c r="AI23" s="29">
        <v>117</v>
      </c>
    </row>
    <row r="24" spans="1:35" ht="14.4" customHeight="1">
      <c r="A24" s="1" t="s">
        <v>61</v>
      </c>
      <c r="B24" s="43">
        <v>9</v>
      </c>
      <c r="C24" s="4">
        <v>560</v>
      </c>
      <c r="D24" s="4">
        <v>13</v>
      </c>
      <c r="E24" s="4">
        <v>14</v>
      </c>
      <c r="F24" s="4">
        <v>675</v>
      </c>
      <c r="G24" s="4">
        <v>0</v>
      </c>
      <c r="H24" s="4">
        <v>0</v>
      </c>
      <c r="I24" s="4">
        <v>1271</v>
      </c>
      <c r="J24" s="43">
        <v>77</v>
      </c>
      <c r="K24" s="4">
        <v>663</v>
      </c>
      <c r="L24" s="4">
        <v>51</v>
      </c>
      <c r="M24" s="4">
        <v>35</v>
      </c>
      <c r="N24" s="4">
        <v>311</v>
      </c>
      <c r="O24" s="4">
        <v>0</v>
      </c>
      <c r="P24" s="4">
        <v>0</v>
      </c>
      <c r="Q24" s="4">
        <v>1137</v>
      </c>
      <c r="R24" s="43">
        <v>25</v>
      </c>
      <c r="S24" s="4">
        <v>199</v>
      </c>
      <c r="T24" s="4">
        <v>0</v>
      </c>
      <c r="U24" s="4">
        <v>0</v>
      </c>
      <c r="V24" s="4">
        <v>22</v>
      </c>
      <c r="W24" s="4">
        <v>991</v>
      </c>
      <c r="X24" s="4">
        <v>0</v>
      </c>
      <c r="Y24" s="4">
        <v>34</v>
      </c>
      <c r="Z24" s="4">
        <v>1271</v>
      </c>
      <c r="AA24" s="43">
        <v>218</v>
      </c>
      <c r="AB24" s="4">
        <v>351</v>
      </c>
      <c r="AC24" s="4">
        <v>0</v>
      </c>
      <c r="AD24" s="4">
        <v>0</v>
      </c>
      <c r="AE24" s="4">
        <v>12</v>
      </c>
      <c r="AF24" s="4">
        <v>521</v>
      </c>
      <c r="AG24" s="4">
        <v>0</v>
      </c>
      <c r="AH24" s="4">
        <v>35</v>
      </c>
      <c r="AI24" s="4">
        <v>1137</v>
      </c>
    </row>
    <row r="25" spans="1:35" ht="14.4" customHeight="1">
      <c r="A25" s="1" t="s">
        <v>668</v>
      </c>
      <c r="B25" s="45">
        <v>0</v>
      </c>
      <c r="C25" s="29">
        <v>1</v>
      </c>
      <c r="D25" s="29">
        <v>0</v>
      </c>
      <c r="E25" s="29">
        <v>0</v>
      </c>
      <c r="F25" s="29">
        <v>2</v>
      </c>
      <c r="G25" s="29">
        <v>1</v>
      </c>
      <c r="H25" s="29">
        <v>0</v>
      </c>
      <c r="I25" s="29">
        <v>4</v>
      </c>
      <c r="J25" s="45">
        <v>4</v>
      </c>
      <c r="K25" s="29">
        <v>5</v>
      </c>
      <c r="L25" s="29">
        <v>0</v>
      </c>
      <c r="M25" s="29">
        <v>0</v>
      </c>
      <c r="N25" s="29">
        <v>14</v>
      </c>
      <c r="O25" s="29">
        <v>0</v>
      </c>
      <c r="P25" s="29">
        <v>0</v>
      </c>
      <c r="Q25" s="29">
        <v>23</v>
      </c>
      <c r="R25" s="45">
        <v>0</v>
      </c>
      <c r="S25" s="29">
        <v>4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4</v>
      </c>
      <c r="AA25" s="45">
        <v>0</v>
      </c>
      <c r="AB25" s="29">
        <v>22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1</v>
      </c>
      <c r="AI25" s="29">
        <v>23</v>
      </c>
    </row>
    <row r="26" spans="1:35" ht="14.4" customHeight="1">
      <c r="A26" s="1" t="s">
        <v>671</v>
      </c>
      <c r="B26" s="45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45">
        <v>0</v>
      </c>
      <c r="K26" s="29">
        <v>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2</v>
      </c>
      <c r="R26" s="45"/>
      <c r="S26" s="29"/>
      <c r="T26" s="29"/>
      <c r="U26" s="29"/>
      <c r="V26" s="29"/>
      <c r="W26" s="29"/>
      <c r="X26" s="29"/>
      <c r="Y26" s="29"/>
      <c r="Z26" s="29"/>
      <c r="AA26" s="45">
        <v>2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2</v>
      </c>
    </row>
    <row r="27" spans="1:35" ht="14.4" customHeight="1">
      <c r="A27" s="1" t="s">
        <v>64</v>
      </c>
      <c r="B27" s="43"/>
      <c r="C27" s="4"/>
      <c r="D27" s="4"/>
      <c r="E27" s="4"/>
      <c r="F27" s="4"/>
      <c r="G27" s="4"/>
      <c r="H27" s="4"/>
      <c r="I27" s="4"/>
      <c r="J27" s="43">
        <v>54</v>
      </c>
      <c r="K27" s="4">
        <v>1027</v>
      </c>
      <c r="L27" s="4">
        <v>0</v>
      </c>
      <c r="M27" s="4">
        <v>27</v>
      </c>
      <c r="N27" s="4">
        <v>115</v>
      </c>
      <c r="O27" s="4">
        <v>1</v>
      </c>
      <c r="P27" s="4">
        <v>0</v>
      </c>
      <c r="Q27" s="4">
        <v>1224</v>
      </c>
      <c r="R27" s="43"/>
      <c r="S27" s="4"/>
      <c r="T27" s="4"/>
      <c r="U27" s="4"/>
      <c r="V27" s="4"/>
      <c r="W27" s="4"/>
      <c r="X27" s="4"/>
      <c r="Y27" s="4"/>
      <c r="Z27" s="4"/>
      <c r="AA27" s="43">
        <v>213</v>
      </c>
      <c r="AB27" s="4">
        <v>18</v>
      </c>
      <c r="AC27" s="4">
        <v>175</v>
      </c>
      <c r="AD27" s="4">
        <v>0</v>
      </c>
      <c r="AE27" s="4">
        <v>0</v>
      </c>
      <c r="AF27" s="4">
        <v>754</v>
      </c>
      <c r="AG27" s="4">
        <v>0</v>
      </c>
      <c r="AH27" s="4">
        <v>64</v>
      </c>
      <c r="AI27" s="4">
        <v>1224</v>
      </c>
    </row>
    <row r="28" spans="1:35" ht="14.4" customHeight="1">
      <c r="A28" s="1" t="s">
        <v>69</v>
      </c>
      <c r="B28" s="43">
        <v>1</v>
      </c>
      <c r="C28" s="4">
        <v>17</v>
      </c>
      <c r="D28" s="4">
        <v>0</v>
      </c>
      <c r="E28" s="4">
        <v>0</v>
      </c>
      <c r="F28" s="4">
        <v>720</v>
      </c>
      <c r="G28" s="4">
        <v>0</v>
      </c>
      <c r="H28" s="4">
        <v>0</v>
      </c>
      <c r="I28" s="4">
        <v>738</v>
      </c>
      <c r="J28" s="43">
        <v>18</v>
      </c>
      <c r="K28" s="4">
        <v>180</v>
      </c>
      <c r="L28" s="4">
        <v>0</v>
      </c>
      <c r="M28" s="4">
        <v>0</v>
      </c>
      <c r="N28" s="4">
        <v>1282</v>
      </c>
      <c r="O28" s="4">
        <v>0</v>
      </c>
      <c r="P28" s="4">
        <v>0</v>
      </c>
      <c r="Q28" s="4">
        <v>1480</v>
      </c>
      <c r="R28" s="43">
        <v>8</v>
      </c>
      <c r="S28" s="4">
        <v>87</v>
      </c>
      <c r="T28" s="4">
        <v>9</v>
      </c>
      <c r="U28" s="4">
        <v>0</v>
      </c>
      <c r="V28" s="4">
        <v>2</v>
      </c>
      <c r="W28" s="4">
        <v>631</v>
      </c>
      <c r="X28" s="4">
        <v>0</v>
      </c>
      <c r="Y28" s="4">
        <v>1</v>
      </c>
      <c r="Z28" s="4">
        <v>738</v>
      </c>
      <c r="AA28" s="43">
        <v>52</v>
      </c>
      <c r="AB28" s="4">
        <v>227</v>
      </c>
      <c r="AC28" s="4">
        <v>65</v>
      </c>
      <c r="AD28" s="4">
        <v>167</v>
      </c>
      <c r="AE28" s="4">
        <v>27</v>
      </c>
      <c r="AF28" s="4">
        <v>928</v>
      </c>
      <c r="AG28" s="4">
        <v>8</v>
      </c>
      <c r="AH28" s="4">
        <v>6</v>
      </c>
      <c r="AI28" s="4">
        <v>1480</v>
      </c>
    </row>
    <row r="29" spans="1:35" ht="14.4" customHeight="1">
      <c r="A29" s="1" t="s">
        <v>673</v>
      </c>
      <c r="B29" s="45">
        <v>0</v>
      </c>
      <c r="C29" s="29">
        <v>159</v>
      </c>
      <c r="D29" s="29">
        <v>0</v>
      </c>
      <c r="E29" s="29">
        <v>0</v>
      </c>
      <c r="F29" s="29">
        <v>6</v>
      </c>
      <c r="G29" s="29">
        <v>0</v>
      </c>
      <c r="H29" s="29">
        <v>0</v>
      </c>
      <c r="I29" s="29">
        <v>165</v>
      </c>
      <c r="J29" s="45">
        <v>5</v>
      </c>
      <c r="K29" s="29">
        <v>390</v>
      </c>
      <c r="L29" s="29">
        <v>0</v>
      </c>
      <c r="M29" s="29">
        <v>0</v>
      </c>
      <c r="N29" s="29">
        <v>51</v>
      </c>
      <c r="O29" s="29">
        <v>0</v>
      </c>
      <c r="P29" s="29">
        <v>0</v>
      </c>
      <c r="Q29" s="29">
        <v>446</v>
      </c>
      <c r="R29" s="45">
        <v>0</v>
      </c>
      <c r="S29" s="29">
        <v>0</v>
      </c>
      <c r="T29" s="29">
        <v>0</v>
      </c>
      <c r="U29" s="29">
        <v>0</v>
      </c>
      <c r="V29" s="29">
        <v>0</v>
      </c>
      <c r="W29" s="29">
        <v>162</v>
      </c>
      <c r="X29" s="29">
        <v>0</v>
      </c>
      <c r="Y29" s="29">
        <v>3</v>
      </c>
      <c r="Z29" s="29">
        <v>165</v>
      </c>
      <c r="AA29" s="45">
        <v>15</v>
      </c>
      <c r="AB29" s="29">
        <v>3</v>
      </c>
      <c r="AC29" s="29">
        <v>10</v>
      </c>
      <c r="AD29" s="29">
        <v>0</v>
      </c>
      <c r="AE29" s="29">
        <v>1</v>
      </c>
      <c r="AF29" s="29">
        <v>412</v>
      </c>
      <c r="AG29" s="29">
        <v>0</v>
      </c>
      <c r="AH29" s="29">
        <v>5</v>
      </c>
      <c r="AI29" s="29">
        <v>446</v>
      </c>
    </row>
    <row r="30" spans="1:35" ht="14.4" customHeight="1">
      <c r="A30" s="1" t="s">
        <v>904</v>
      </c>
      <c r="B30" s="45"/>
      <c r="C30" s="29"/>
      <c r="D30" s="29"/>
      <c r="E30" s="29"/>
      <c r="F30" s="29"/>
      <c r="G30" s="29"/>
      <c r="H30" s="29"/>
      <c r="I30" s="29"/>
      <c r="J30" s="45"/>
      <c r="K30" s="29"/>
      <c r="L30" s="29"/>
      <c r="M30" s="29"/>
      <c r="N30" s="29"/>
      <c r="O30" s="29"/>
      <c r="P30" s="29"/>
      <c r="Q30" s="29"/>
      <c r="R30" s="45"/>
      <c r="S30" s="29"/>
      <c r="T30" s="29"/>
      <c r="U30" s="29"/>
      <c r="V30" s="29"/>
      <c r="W30" s="29"/>
      <c r="X30" s="29"/>
      <c r="Y30" s="29"/>
      <c r="Z30" s="29"/>
      <c r="AA30" s="45"/>
      <c r="AB30" s="29"/>
      <c r="AC30" s="29"/>
      <c r="AD30" s="29"/>
      <c r="AE30" s="29"/>
      <c r="AF30" s="29"/>
      <c r="AG30" s="29"/>
      <c r="AH30" s="29"/>
      <c r="AI30" s="29"/>
    </row>
    <row r="31" spans="1:35" ht="14.4" customHeight="1">
      <c r="A31" s="1" t="s">
        <v>74</v>
      </c>
      <c r="B31" s="43">
        <v>1</v>
      </c>
      <c r="C31" s="4">
        <v>375</v>
      </c>
      <c r="D31" s="4">
        <v>0</v>
      </c>
      <c r="E31" s="4">
        <v>8</v>
      </c>
      <c r="F31" s="4">
        <v>1052</v>
      </c>
      <c r="G31" s="4">
        <v>0</v>
      </c>
      <c r="H31" s="4">
        <v>0</v>
      </c>
      <c r="I31" s="4">
        <v>1436</v>
      </c>
      <c r="J31" s="43">
        <v>14</v>
      </c>
      <c r="K31" s="4">
        <v>654</v>
      </c>
      <c r="L31" s="4">
        <v>9</v>
      </c>
      <c r="M31" s="4">
        <v>7</v>
      </c>
      <c r="N31" s="4">
        <v>590</v>
      </c>
      <c r="O31" s="4">
        <v>0</v>
      </c>
      <c r="P31" s="4">
        <v>3</v>
      </c>
      <c r="Q31" s="4">
        <v>1277</v>
      </c>
      <c r="R31" s="43">
        <v>9</v>
      </c>
      <c r="S31" s="4">
        <v>0</v>
      </c>
      <c r="T31" s="4">
        <v>360</v>
      </c>
      <c r="U31" s="4">
        <v>0</v>
      </c>
      <c r="V31" s="4">
        <v>10</v>
      </c>
      <c r="W31" s="4">
        <v>1056</v>
      </c>
      <c r="X31" s="4">
        <v>1</v>
      </c>
      <c r="Y31" s="4">
        <v>0</v>
      </c>
      <c r="Z31" s="4">
        <v>1436</v>
      </c>
      <c r="AA31" s="43">
        <v>148</v>
      </c>
      <c r="AB31" s="4">
        <v>0</v>
      </c>
      <c r="AC31" s="4">
        <v>714</v>
      </c>
      <c r="AD31" s="4">
        <v>0</v>
      </c>
      <c r="AE31" s="4">
        <v>6</v>
      </c>
      <c r="AF31" s="4">
        <v>394</v>
      </c>
      <c r="AG31" s="4">
        <v>0</v>
      </c>
      <c r="AH31" s="4">
        <v>15</v>
      </c>
      <c r="AI31" s="4">
        <v>1277</v>
      </c>
    </row>
    <row r="32" spans="1:35" ht="14.4" customHeight="1">
      <c r="A32" s="1" t="s">
        <v>675</v>
      </c>
      <c r="B32" s="45">
        <v>125</v>
      </c>
      <c r="C32" s="29">
        <v>32</v>
      </c>
      <c r="D32" s="29">
        <v>0</v>
      </c>
      <c r="E32" s="29">
        <v>0</v>
      </c>
      <c r="F32" s="29">
        <v>19</v>
      </c>
      <c r="G32" s="29">
        <v>22</v>
      </c>
      <c r="H32" s="29">
        <v>0</v>
      </c>
      <c r="I32" s="29">
        <v>198</v>
      </c>
      <c r="J32" s="45">
        <v>58</v>
      </c>
      <c r="K32" s="29">
        <v>44</v>
      </c>
      <c r="L32" s="29">
        <v>0</v>
      </c>
      <c r="M32" s="29">
        <v>0</v>
      </c>
      <c r="N32" s="29">
        <v>17</v>
      </c>
      <c r="O32" s="29">
        <v>12</v>
      </c>
      <c r="P32" s="29">
        <v>3</v>
      </c>
      <c r="Q32" s="29">
        <v>134</v>
      </c>
      <c r="R32" s="45">
        <v>0</v>
      </c>
      <c r="S32" s="29">
        <v>28</v>
      </c>
      <c r="T32" s="29">
        <v>6</v>
      </c>
      <c r="U32" s="29">
        <v>0</v>
      </c>
      <c r="V32" s="29">
        <v>8</v>
      </c>
      <c r="W32" s="29">
        <v>13</v>
      </c>
      <c r="X32" s="29">
        <v>0</v>
      </c>
      <c r="Y32" s="29">
        <v>143</v>
      </c>
      <c r="Z32" s="29">
        <v>198</v>
      </c>
      <c r="AA32" s="45">
        <v>3</v>
      </c>
      <c r="AB32" s="29">
        <v>64</v>
      </c>
      <c r="AC32" s="29">
        <v>1</v>
      </c>
      <c r="AD32" s="29">
        <v>0</v>
      </c>
      <c r="AE32" s="29">
        <v>4</v>
      </c>
      <c r="AF32" s="29">
        <v>2</v>
      </c>
      <c r="AG32" s="29">
        <v>0</v>
      </c>
      <c r="AH32" s="29">
        <v>60</v>
      </c>
      <c r="AI32" s="29">
        <v>134</v>
      </c>
    </row>
    <row r="33" spans="1:35" ht="14.4" customHeight="1">
      <c r="A33" s="1" t="s">
        <v>79</v>
      </c>
      <c r="B33" s="43">
        <v>22</v>
      </c>
      <c r="C33" s="4">
        <v>67</v>
      </c>
      <c r="D33" s="4">
        <v>0</v>
      </c>
      <c r="E33" s="4">
        <v>2</v>
      </c>
      <c r="F33" s="4">
        <v>564</v>
      </c>
      <c r="G33" s="4">
        <v>0</v>
      </c>
      <c r="H33" s="4">
        <v>1</v>
      </c>
      <c r="I33" s="4">
        <v>656</v>
      </c>
      <c r="J33" s="43">
        <v>18</v>
      </c>
      <c r="K33" s="4">
        <v>453</v>
      </c>
      <c r="L33" s="4">
        <v>0</v>
      </c>
      <c r="M33" s="4">
        <v>4</v>
      </c>
      <c r="N33" s="4">
        <v>262</v>
      </c>
      <c r="O33" s="4">
        <v>0</v>
      </c>
      <c r="P33" s="4">
        <v>16</v>
      </c>
      <c r="Q33" s="4">
        <v>753</v>
      </c>
      <c r="R33" s="43">
        <v>7</v>
      </c>
      <c r="S33" s="4">
        <v>58</v>
      </c>
      <c r="T33" s="4">
        <v>249</v>
      </c>
      <c r="U33" s="4">
        <v>1</v>
      </c>
      <c r="V33" s="4">
        <v>7</v>
      </c>
      <c r="W33" s="4">
        <v>311</v>
      </c>
      <c r="X33" s="4">
        <v>2</v>
      </c>
      <c r="Y33" s="4">
        <v>21</v>
      </c>
      <c r="Z33" s="4">
        <v>656</v>
      </c>
      <c r="AA33" s="43">
        <v>154</v>
      </c>
      <c r="AB33" s="4">
        <v>63</v>
      </c>
      <c r="AC33" s="4">
        <v>198</v>
      </c>
      <c r="AD33" s="4">
        <v>148</v>
      </c>
      <c r="AE33" s="4">
        <v>3</v>
      </c>
      <c r="AF33" s="4">
        <v>159</v>
      </c>
      <c r="AG33" s="4">
        <v>2</v>
      </c>
      <c r="AH33" s="4">
        <v>26</v>
      </c>
      <c r="AI33" s="4">
        <v>753</v>
      </c>
    </row>
    <row r="34" spans="1:35" ht="14.4" customHeight="1">
      <c r="A34" s="1" t="s">
        <v>677</v>
      </c>
      <c r="B34" s="45">
        <v>59</v>
      </c>
      <c r="C34" s="29">
        <v>60</v>
      </c>
      <c r="D34" s="29">
        <v>0</v>
      </c>
      <c r="E34" s="29">
        <v>0</v>
      </c>
      <c r="F34" s="29">
        <v>187</v>
      </c>
      <c r="G34" s="29">
        <v>239</v>
      </c>
      <c r="H34" s="29">
        <v>0</v>
      </c>
      <c r="I34" s="29">
        <v>545</v>
      </c>
      <c r="J34" s="43"/>
      <c r="K34" s="4"/>
      <c r="L34" s="4"/>
      <c r="M34" s="4"/>
      <c r="N34" s="4"/>
      <c r="O34" s="4"/>
      <c r="P34" s="4"/>
      <c r="Q34" s="4"/>
      <c r="R34" s="45">
        <v>0</v>
      </c>
      <c r="S34" s="29">
        <v>449</v>
      </c>
      <c r="T34" s="29">
        <v>1</v>
      </c>
      <c r="U34" s="29">
        <v>0</v>
      </c>
      <c r="V34" s="29">
        <v>5</v>
      </c>
      <c r="W34" s="29">
        <v>6</v>
      </c>
      <c r="X34" s="29">
        <v>0</v>
      </c>
      <c r="Y34" s="29">
        <v>84</v>
      </c>
      <c r="Z34" s="29">
        <v>545</v>
      </c>
      <c r="AA34" s="43"/>
      <c r="AB34" s="4"/>
      <c r="AC34" s="4"/>
      <c r="AD34" s="4"/>
      <c r="AE34" s="4"/>
      <c r="AF34" s="4"/>
      <c r="AG34" s="4"/>
      <c r="AH34" s="4"/>
      <c r="AI34" s="4"/>
    </row>
    <row r="35" spans="1:35" ht="14.4" customHeight="1">
      <c r="A35" s="1" t="s">
        <v>679</v>
      </c>
      <c r="B35" s="45">
        <v>72</v>
      </c>
      <c r="C35" s="29">
        <v>0</v>
      </c>
      <c r="D35" s="29">
        <v>0</v>
      </c>
      <c r="E35" s="29">
        <v>0</v>
      </c>
      <c r="F35" s="29">
        <v>388</v>
      </c>
      <c r="G35" s="29">
        <v>272</v>
      </c>
      <c r="H35" s="29">
        <v>31</v>
      </c>
      <c r="I35" s="29">
        <v>763</v>
      </c>
      <c r="J35" s="45"/>
      <c r="K35" s="29"/>
      <c r="L35" s="29"/>
      <c r="M35" s="29"/>
      <c r="N35" s="29"/>
      <c r="O35" s="29"/>
      <c r="P35" s="29"/>
      <c r="Q35" s="29"/>
      <c r="R35" s="45">
        <v>0</v>
      </c>
      <c r="S35" s="29">
        <v>660</v>
      </c>
      <c r="T35" s="29">
        <v>0</v>
      </c>
      <c r="U35" s="29">
        <v>0</v>
      </c>
      <c r="V35" s="29">
        <v>23</v>
      </c>
      <c r="W35" s="29">
        <v>7</v>
      </c>
      <c r="X35" s="29">
        <v>0</v>
      </c>
      <c r="Y35" s="29">
        <v>73</v>
      </c>
      <c r="Z35" s="29">
        <v>763</v>
      </c>
      <c r="AA35" s="45"/>
      <c r="AB35" s="29"/>
      <c r="AC35" s="29"/>
      <c r="AD35" s="29"/>
      <c r="AE35" s="29"/>
      <c r="AF35" s="29"/>
      <c r="AG35" s="29"/>
      <c r="AH35" s="29"/>
      <c r="AI35" s="29"/>
    </row>
    <row r="36" spans="1:35" ht="14.4" customHeight="1">
      <c r="A36" s="1" t="s">
        <v>680</v>
      </c>
      <c r="B36" s="45">
        <v>28</v>
      </c>
      <c r="C36" s="29">
        <v>231</v>
      </c>
      <c r="D36" s="29">
        <v>0</v>
      </c>
      <c r="E36" s="29">
        <v>0</v>
      </c>
      <c r="F36" s="29">
        <v>110</v>
      </c>
      <c r="G36" s="29">
        <v>79</v>
      </c>
      <c r="H36" s="29">
        <v>1</v>
      </c>
      <c r="I36" s="29">
        <v>449</v>
      </c>
      <c r="J36" s="45"/>
      <c r="K36" s="29"/>
      <c r="L36" s="29"/>
      <c r="M36" s="29"/>
      <c r="N36" s="29"/>
      <c r="O36" s="29"/>
      <c r="P36" s="29"/>
      <c r="Q36" s="29"/>
      <c r="R36" s="45">
        <v>0</v>
      </c>
      <c r="S36" s="29">
        <v>380</v>
      </c>
      <c r="T36" s="29">
        <v>0</v>
      </c>
      <c r="U36" s="29">
        <v>0</v>
      </c>
      <c r="V36" s="29">
        <v>15</v>
      </c>
      <c r="W36" s="29">
        <v>1</v>
      </c>
      <c r="X36" s="29">
        <v>0</v>
      </c>
      <c r="Y36" s="29">
        <v>53</v>
      </c>
      <c r="Z36" s="29">
        <v>449</v>
      </c>
      <c r="AA36" s="45"/>
      <c r="AB36" s="29"/>
      <c r="AC36" s="29"/>
      <c r="AD36" s="29"/>
      <c r="AE36" s="29"/>
      <c r="AF36" s="29"/>
      <c r="AG36" s="29"/>
      <c r="AH36" s="29"/>
      <c r="AI36" s="29"/>
    </row>
    <row r="37" spans="1:35" ht="14.4" customHeight="1">
      <c r="A37" s="1" t="s">
        <v>682</v>
      </c>
      <c r="B37" s="45">
        <v>1</v>
      </c>
      <c r="C37" s="29">
        <v>149</v>
      </c>
      <c r="D37" s="29">
        <v>0</v>
      </c>
      <c r="E37" s="29">
        <v>1</v>
      </c>
      <c r="F37" s="29">
        <v>12</v>
      </c>
      <c r="G37" s="29">
        <v>0</v>
      </c>
      <c r="H37" s="29">
        <v>0</v>
      </c>
      <c r="I37" s="29">
        <v>163</v>
      </c>
      <c r="J37" s="45">
        <v>3</v>
      </c>
      <c r="K37" s="29">
        <v>344</v>
      </c>
      <c r="L37" s="29">
        <v>8</v>
      </c>
      <c r="M37" s="29">
        <v>4</v>
      </c>
      <c r="N37" s="29">
        <v>24</v>
      </c>
      <c r="O37" s="29">
        <v>0</v>
      </c>
      <c r="P37" s="29">
        <v>0</v>
      </c>
      <c r="Q37" s="29">
        <v>383</v>
      </c>
      <c r="R37" s="45">
        <v>11</v>
      </c>
      <c r="S37" s="29">
        <v>0</v>
      </c>
      <c r="T37" s="29">
        <v>0</v>
      </c>
      <c r="U37" s="29">
        <v>0</v>
      </c>
      <c r="V37" s="29">
        <v>2</v>
      </c>
      <c r="W37" s="29">
        <v>149</v>
      </c>
      <c r="X37" s="29">
        <v>0</v>
      </c>
      <c r="Y37" s="29">
        <v>1</v>
      </c>
      <c r="Z37" s="29">
        <v>163</v>
      </c>
      <c r="AA37" s="45">
        <v>44</v>
      </c>
      <c r="AB37" s="29">
        <v>2</v>
      </c>
      <c r="AC37" s="29">
        <v>0</v>
      </c>
      <c r="AD37" s="29">
        <v>0</v>
      </c>
      <c r="AE37" s="29">
        <v>11</v>
      </c>
      <c r="AF37" s="29">
        <v>323</v>
      </c>
      <c r="AG37" s="29">
        <v>0</v>
      </c>
      <c r="AH37" s="29">
        <v>3</v>
      </c>
      <c r="AI37" s="29">
        <v>383</v>
      </c>
    </row>
    <row r="38" spans="1:35" ht="14.4" customHeight="1">
      <c r="A38" s="1" t="s">
        <v>327</v>
      </c>
      <c r="B38" s="43">
        <v>0</v>
      </c>
      <c r="C38" s="4">
        <v>12</v>
      </c>
      <c r="D38" s="4">
        <v>0</v>
      </c>
      <c r="E38" s="4">
        <v>2</v>
      </c>
      <c r="F38" s="4">
        <v>0</v>
      </c>
      <c r="G38" s="4">
        <v>0</v>
      </c>
      <c r="H38" s="4">
        <v>0</v>
      </c>
      <c r="I38" s="4">
        <v>14</v>
      </c>
      <c r="J38" s="43">
        <v>1</v>
      </c>
      <c r="K38" s="4">
        <v>271</v>
      </c>
      <c r="L38" s="4">
        <v>0</v>
      </c>
      <c r="M38" s="4">
        <v>0</v>
      </c>
      <c r="N38" s="4">
        <v>61</v>
      </c>
      <c r="O38" s="4">
        <v>0</v>
      </c>
      <c r="P38" s="4">
        <v>0</v>
      </c>
      <c r="Q38" s="4">
        <v>333</v>
      </c>
      <c r="R38" s="43">
        <v>0</v>
      </c>
      <c r="S38" s="4">
        <v>0</v>
      </c>
      <c r="T38" s="4">
        <v>0</v>
      </c>
      <c r="U38" s="4">
        <v>0</v>
      </c>
      <c r="V38" s="4">
        <v>0</v>
      </c>
      <c r="W38" s="4">
        <v>14</v>
      </c>
      <c r="X38" s="4">
        <v>0</v>
      </c>
      <c r="Y38" s="4">
        <v>0</v>
      </c>
      <c r="Z38" s="4">
        <v>14</v>
      </c>
      <c r="AA38" s="43">
        <v>14</v>
      </c>
      <c r="AB38" s="4">
        <v>11</v>
      </c>
      <c r="AC38" s="4">
        <v>0</v>
      </c>
      <c r="AD38" s="4">
        <v>26</v>
      </c>
      <c r="AE38" s="4">
        <v>3</v>
      </c>
      <c r="AF38" s="4">
        <v>278</v>
      </c>
      <c r="AG38" s="4">
        <v>0</v>
      </c>
      <c r="AH38" s="4">
        <v>1</v>
      </c>
      <c r="AI38" s="4">
        <v>333</v>
      </c>
    </row>
    <row r="39" spans="1:35" ht="15" customHeight="1">
      <c r="A39" s="1" t="s">
        <v>321</v>
      </c>
      <c r="B39" s="43"/>
      <c r="C39" s="4"/>
      <c r="D39" s="4"/>
      <c r="E39" s="4"/>
      <c r="F39" s="4"/>
      <c r="G39" s="4"/>
      <c r="H39" s="4"/>
      <c r="I39" s="4"/>
      <c r="J39" s="43"/>
      <c r="K39" s="4"/>
      <c r="L39" s="4"/>
      <c r="M39" s="4"/>
      <c r="N39" s="4"/>
      <c r="O39" s="4"/>
      <c r="P39" s="4"/>
      <c r="Q39" s="4"/>
      <c r="R39" s="43"/>
      <c r="S39" s="4"/>
      <c r="T39" s="4"/>
      <c r="U39" s="4"/>
      <c r="V39" s="4"/>
      <c r="W39" s="4"/>
      <c r="X39" s="4"/>
      <c r="Y39" s="4"/>
      <c r="Z39" s="4"/>
      <c r="AA39" s="43"/>
      <c r="AB39" s="4"/>
      <c r="AC39" s="4"/>
      <c r="AD39" s="4"/>
      <c r="AE39" s="4"/>
      <c r="AF39" s="4"/>
      <c r="AG39" s="4"/>
      <c r="AH39" s="4"/>
      <c r="AI39" s="4"/>
    </row>
    <row r="40" spans="1:35" ht="14.4" customHeight="1">
      <c r="A40" s="1" t="s">
        <v>83</v>
      </c>
      <c r="B40" s="43"/>
      <c r="C40" s="4"/>
      <c r="D40" s="4"/>
      <c r="E40" s="4"/>
      <c r="F40" s="4"/>
      <c r="G40" s="4"/>
      <c r="H40" s="4"/>
      <c r="I40" s="4"/>
      <c r="J40" s="43"/>
      <c r="K40" s="4"/>
      <c r="L40" s="4"/>
      <c r="M40" s="4"/>
      <c r="N40" s="4"/>
      <c r="O40" s="4"/>
      <c r="P40" s="4"/>
      <c r="Q40" s="4"/>
      <c r="R40" s="43"/>
      <c r="S40" s="4"/>
      <c r="T40" s="4"/>
      <c r="U40" s="4"/>
      <c r="V40" s="4"/>
      <c r="W40" s="4"/>
      <c r="X40" s="4"/>
      <c r="Y40" s="4"/>
      <c r="Z40" s="4"/>
      <c r="AA40" s="43"/>
      <c r="AB40" s="4"/>
      <c r="AC40" s="4"/>
      <c r="AD40" s="4"/>
      <c r="AE40" s="4"/>
      <c r="AF40" s="4"/>
      <c r="AG40" s="4"/>
      <c r="AH40" s="4"/>
      <c r="AI40" s="4"/>
    </row>
    <row r="41" spans="1:35" ht="14.4" customHeight="1">
      <c r="A41" s="1" t="s">
        <v>87</v>
      </c>
      <c r="B41" s="43">
        <v>472</v>
      </c>
      <c r="C41" s="4">
        <v>1928</v>
      </c>
      <c r="D41" s="4">
        <v>101</v>
      </c>
      <c r="E41" s="4">
        <v>3</v>
      </c>
      <c r="F41" s="4">
        <v>701</v>
      </c>
      <c r="G41" s="4">
        <v>5</v>
      </c>
      <c r="H41" s="4">
        <v>48</v>
      </c>
      <c r="I41" s="4">
        <v>3258</v>
      </c>
      <c r="J41" s="43">
        <v>149</v>
      </c>
      <c r="K41" s="4">
        <v>1363</v>
      </c>
      <c r="L41" s="4">
        <v>38</v>
      </c>
      <c r="M41" s="4">
        <v>7</v>
      </c>
      <c r="N41" s="4">
        <v>487</v>
      </c>
      <c r="O41" s="4">
        <v>27</v>
      </c>
      <c r="P41" s="4">
        <v>17</v>
      </c>
      <c r="Q41" s="4">
        <v>2088</v>
      </c>
      <c r="R41" s="43">
        <v>59</v>
      </c>
      <c r="S41" s="4">
        <v>2084</v>
      </c>
      <c r="T41" s="4">
        <v>101</v>
      </c>
      <c r="U41" s="4">
        <v>2</v>
      </c>
      <c r="V41" s="4">
        <v>117</v>
      </c>
      <c r="W41" s="4">
        <v>406</v>
      </c>
      <c r="X41" s="4">
        <v>54</v>
      </c>
      <c r="Y41" s="4">
        <v>435</v>
      </c>
      <c r="Z41" s="4">
        <v>3258</v>
      </c>
      <c r="AA41" s="43">
        <v>545</v>
      </c>
      <c r="AB41" s="4">
        <v>1082</v>
      </c>
      <c r="AC41" s="4">
        <v>37</v>
      </c>
      <c r="AD41" s="4">
        <v>80</v>
      </c>
      <c r="AE41" s="4">
        <v>8</v>
      </c>
      <c r="AF41" s="4">
        <v>192</v>
      </c>
      <c r="AG41" s="4">
        <v>21</v>
      </c>
      <c r="AH41" s="4">
        <v>123</v>
      </c>
      <c r="AI41" s="4">
        <v>2088</v>
      </c>
    </row>
    <row r="42" spans="1:35" ht="14.4" customHeight="1">
      <c r="A42" s="1" t="s">
        <v>88</v>
      </c>
      <c r="B42" s="43">
        <v>26</v>
      </c>
      <c r="C42" s="4">
        <v>1485</v>
      </c>
      <c r="D42" s="4">
        <v>1</v>
      </c>
      <c r="E42" s="4">
        <v>29</v>
      </c>
      <c r="F42" s="4">
        <v>383</v>
      </c>
      <c r="G42" s="4">
        <v>1</v>
      </c>
      <c r="H42" s="4">
        <v>8</v>
      </c>
      <c r="I42" s="4">
        <v>1933</v>
      </c>
      <c r="J42" s="43">
        <v>34</v>
      </c>
      <c r="K42" s="4">
        <v>1302</v>
      </c>
      <c r="L42" s="4">
        <v>69</v>
      </c>
      <c r="M42" s="4">
        <v>31</v>
      </c>
      <c r="N42" s="4">
        <v>469</v>
      </c>
      <c r="O42" s="4">
        <v>12</v>
      </c>
      <c r="P42" s="4">
        <v>61</v>
      </c>
      <c r="Q42" s="4">
        <v>1978</v>
      </c>
      <c r="R42" s="43">
        <v>64</v>
      </c>
      <c r="S42" s="4">
        <v>224</v>
      </c>
      <c r="T42" s="4">
        <v>24</v>
      </c>
      <c r="U42" s="4">
        <v>0</v>
      </c>
      <c r="V42" s="4">
        <v>5</v>
      </c>
      <c r="W42" s="4">
        <v>1586</v>
      </c>
      <c r="X42" s="4">
        <v>0</v>
      </c>
      <c r="Y42" s="4">
        <v>30</v>
      </c>
      <c r="Z42" s="4">
        <v>1933</v>
      </c>
      <c r="AA42" s="43">
        <v>777</v>
      </c>
      <c r="AB42" s="4">
        <v>371</v>
      </c>
      <c r="AC42" s="4">
        <v>77</v>
      </c>
      <c r="AD42" s="4">
        <v>5</v>
      </c>
      <c r="AE42" s="4">
        <v>5</v>
      </c>
      <c r="AF42" s="4">
        <v>690</v>
      </c>
      <c r="AG42" s="4">
        <v>0</v>
      </c>
      <c r="AH42" s="4">
        <v>53</v>
      </c>
      <c r="AI42" s="4">
        <v>1978</v>
      </c>
    </row>
    <row r="43" spans="1:35" ht="14.4" customHeight="1">
      <c r="A43" s="1" t="s">
        <v>93</v>
      </c>
      <c r="B43" s="43">
        <v>54</v>
      </c>
      <c r="C43" s="4">
        <v>753</v>
      </c>
      <c r="D43" s="4">
        <v>307</v>
      </c>
      <c r="E43" s="4">
        <v>80</v>
      </c>
      <c r="F43" s="4">
        <v>742</v>
      </c>
      <c r="G43" s="4">
        <v>0</v>
      </c>
      <c r="H43" s="4">
        <v>44</v>
      </c>
      <c r="I43" s="4">
        <v>1980</v>
      </c>
      <c r="J43" s="43">
        <v>101</v>
      </c>
      <c r="K43" s="4">
        <v>347</v>
      </c>
      <c r="L43" s="4">
        <v>1607</v>
      </c>
      <c r="M43" s="4">
        <v>64</v>
      </c>
      <c r="N43" s="4">
        <v>892</v>
      </c>
      <c r="O43" s="4">
        <v>0</v>
      </c>
      <c r="P43" s="4">
        <v>55</v>
      </c>
      <c r="Q43" s="4">
        <v>3066</v>
      </c>
      <c r="R43" s="43">
        <v>35</v>
      </c>
      <c r="S43" s="4">
        <v>624</v>
      </c>
      <c r="T43" s="4">
        <v>336</v>
      </c>
      <c r="U43" s="4">
        <v>0</v>
      </c>
      <c r="V43" s="4">
        <v>145</v>
      </c>
      <c r="W43" s="4">
        <v>722</v>
      </c>
      <c r="X43" s="4">
        <v>24</v>
      </c>
      <c r="Y43" s="4">
        <v>94</v>
      </c>
      <c r="Z43" s="4">
        <v>1980</v>
      </c>
      <c r="AA43" s="43">
        <v>873</v>
      </c>
      <c r="AB43" s="4">
        <v>914</v>
      </c>
      <c r="AC43" s="4">
        <v>370</v>
      </c>
      <c r="AD43" s="4">
        <v>0</v>
      </c>
      <c r="AE43" s="4">
        <v>43</v>
      </c>
      <c r="AF43" s="4">
        <v>774</v>
      </c>
      <c r="AG43" s="4">
        <v>0</v>
      </c>
      <c r="AH43" s="4">
        <v>92</v>
      </c>
      <c r="AI43" s="4">
        <v>3066</v>
      </c>
    </row>
    <row r="44" spans="1:35" ht="14.4" customHeight="1">
      <c r="A44" s="1" t="s">
        <v>945</v>
      </c>
      <c r="B44" s="45">
        <v>4</v>
      </c>
      <c r="C44" s="29">
        <v>0</v>
      </c>
      <c r="D44" s="29">
        <v>0</v>
      </c>
      <c r="E44" s="29">
        <v>0</v>
      </c>
      <c r="F44" s="29">
        <v>105</v>
      </c>
      <c r="G44" s="29">
        <v>129</v>
      </c>
      <c r="H44" s="29">
        <v>0</v>
      </c>
      <c r="I44" s="29">
        <v>238</v>
      </c>
      <c r="J44" s="45">
        <v>0</v>
      </c>
      <c r="K44" s="29">
        <v>0</v>
      </c>
      <c r="L44" s="29">
        <v>0</v>
      </c>
      <c r="M44" s="29">
        <v>0</v>
      </c>
      <c r="N44" s="29">
        <v>0</v>
      </c>
      <c r="O44" s="29">
        <v>2</v>
      </c>
      <c r="P44" s="29">
        <v>0</v>
      </c>
      <c r="Q44" s="29">
        <v>2</v>
      </c>
      <c r="R44" s="45">
        <v>0</v>
      </c>
      <c r="S44" s="29">
        <v>234</v>
      </c>
      <c r="T44" s="29">
        <v>1</v>
      </c>
      <c r="U44" s="29">
        <v>0</v>
      </c>
      <c r="V44" s="29">
        <v>0</v>
      </c>
      <c r="W44" s="29">
        <v>1</v>
      </c>
      <c r="X44" s="29">
        <v>0</v>
      </c>
      <c r="Y44" s="29">
        <v>2</v>
      </c>
      <c r="Z44" s="29">
        <v>238</v>
      </c>
      <c r="AA44" s="45">
        <v>0</v>
      </c>
      <c r="AB44" s="29">
        <v>2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2</v>
      </c>
    </row>
    <row r="45" spans="1:35" ht="14.4" customHeight="1">
      <c r="A45" s="1" t="s">
        <v>685</v>
      </c>
      <c r="B45" s="45">
        <v>0</v>
      </c>
      <c r="C45" s="29">
        <v>234</v>
      </c>
      <c r="D45" s="29">
        <v>6</v>
      </c>
      <c r="E45" s="29">
        <v>1</v>
      </c>
      <c r="F45" s="29">
        <v>227</v>
      </c>
      <c r="G45" s="29">
        <v>19</v>
      </c>
      <c r="H45" s="29">
        <v>20</v>
      </c>
      <c r="I45" s="29">
        <v>507</v>
      </c>
      <c r="J45" s="45">
        <v>11</v>
      </c>
      <c r="K45" s="29">
        <v>162</v>
      </c>
      <c r="L45" s="29">
        <v>9</v>
      </c>
      <c r="M45" s="29">
        <v>1</v>
      </c>
      <c r="N45" s="29">
        <v>101</v>
      </c>
      <c r="O45" s="29">
        <v>50</v>
      </c>
      <c r="P45" s="29">
        <v>0</v>
      </c>
      <c r="Q45" s="29">
        <v>334</v>
      </c>
      <c r="R45" s="45">
        <v>12</v>
      </c>
      <c r="S45" s="29">
        <v>136</v>
      </c>
      <c r="T45" s="29">
        <v>170</v>
      </c>
      <c r="U45" s="29">
        <v>0</v>
      </c>
      <c r="V45" s="29">
        <v>15</v>
      </c>
      <c r="W45" s="29">
        <v>169</v>
      </c>
      <c r="X45" s="29">
        <v>0</v>
      </c>
      <c r="Y45" s="29">
        <v>5</v>
      </c>
      <c r="Z45" s="29">
        <v>507</v>
      </c>
      <c r="AA45" s="45">
        <v>98</v>
      </c>
      <c r="AB45" s="29">
        <v>160</v>
      </c>
      <c r="AC45" s="29">
        <v>57</v>
      </c>
      <c r="AD45" s="29">
        <v>2</v>
      </c>
      <c r="AE45" s="29">
        <v>0</v>
      </c>
      <c r="AF45" s="29">
        <v>3</v>
      </c>
      <c r="AG45" s="29">
        <v>0</v>
      </c>
      <c r="AH45" s="29">
        <v>14</v>
      </c>
      <c r="AI45" s="29">
        <v>334</v>
      </c>
    </row>
    <row r="46" spans="1:35" ht="14.4" customHeight="1">
      <c r="A46" s="1" t="s">
        <v>688</v>
      </c>
      <c r="B46" s="45">
        <v>1</v>
      </c>
      <c r="C46" s="29">
        <v>111</v>
      </c>
      <c r="D46" s="29">
        <v>0</v>
      </c>
      <c r="E46" s="29">
        <v>2</v>
      </c>
      <c r="F46" s="29">
        <v>166</v>
      </c>
      <c r="G46" s="29">
        <v>0</v>
      </c>
      <c r="H46" s="29">
        <v>0</v>
      </c>
      <c r="I46" s="29">
        <v>280</v>
      </c>
      <c r="J46" s="45">
        <v>9</v>
      </c>
      <c r="K46" s="29">
        <v>228</v>
      </c>
      <c r="L46" s="29">
        <v>2</v>
      </c>
      <c r="M46" s="29">
        <v>3</v>
      </c>
      <c r="N46" s="29">
        <v>45</v>
      </c>
      <c r="O46" s="29">
        <v>0</v>
      </c>
      <c r="P46" s="29">
        <v>0</v>
      </c>
      <c r="Q46" s="29">
        <v>287</v>
      </c>
      <c r="R46" s="45">
        <v>3</v>
      </c>
      <c r="S46" s="29">
        <v>128</v>
      </c>
      <c r="T46" s="29">
        <v>6</v>
      </c>
      <c r="U46" s="29">
        <v>0</v>
      </c>
      <c r="V46" s="29">
        <v>9</v>
      </c>
      <c r="W46" s="29">
        <v>130</v>
      </c>
      <c r="X46" s="29">
        <v>0</v>
      </c>
      <c r="Y46" s="29">
        <v>4</v>
      </c>
      <c r="Z46" s="29">
        <v>280</v>
      </c>
      <c r="AA46" s="45">
        <v>135</v>
      </c>
      <c r="AB46" s="29">
        <v>122</v>
      </c>
      <c r="AC46" s="29">
        <v>6</v>
      </c>
      <c r="AD46" s="29">
        <v>2</v>
      </c>
      <c r="AE46" s="29">
        <v>0</v>
      </c>
      <c r="AF46" s="29">
        <v>15</v>
      </c>
      <c r="AG46" s="29">
        <v>0</v>
      </c>
      <c r="AH46" s="29">
        <v>7</v>
      </c>
      <c r="AI46" s="29">
        <v>287</v>
      </c>
    </row>
    <row r="47" spans="1:35" ht="14.4" customHeight="1">
      <c r="A47" s="2" t="s">
        <v>290</v>
      </c>
      <c r="B47" s="45">
        <v>26</v>
      </c>
      <c r="C47" s="29">
        <v>269</v>
      </c>
      <c r="D47" s="29">
        <v>0</v>
      </c>
      <c r="E47" s="29">
        <v>0</v>
      </c>
      <c r="F47" s="29">
        <v>592</v>
      </c>
      <c r="G47" s="29">
        <v>0</v>
      </c>
      <c r="H47" s="29">
        <v>0</v>
      </c>
      <c r="I47" s="29">
        <v>887</v>
      </c>
      <c r="J47" s="45">
        <v>58</v>
      </c>
      <c r="K47" s="29">
        <v>470</v>
      </c>
      <c r="L47" s="29">
        <v>0</v>
      </c>
      <c r="M47" s="29">
        <v>0</v>
      </c>
      <c r="N47" s="29">
        <v>354</v>
      </c>
      <c r="O47" s="29">
        <v>0</v>
      </c>
      <c r="P47" s="29">
        <v>0</v>
      </c>
      <c r="Q47" s="29">
        <v>882</v>
      </c>
      <c r="R47" s="45">
        <v>16</v>
      </c>
      <c r="S47" s="29">
        <v>140</v>
      </c>
      <c r="T47" s="29">
        <v>195</v>
      </c>
      <c r="U47" s="29">
        <v>0</v>
      </c>
      <c r="V47" s="29">
        <v>0</v>
      </c>
      <c r="W47" s="29">
        <v>506</v>
      </c>
      <c r="X47" s="29">
        <v>0</v>
      </c>
      <c r="Y47" s="29">
        <v>30</v>
      </c>
      <c r="Z47" s="29">
        <v>887</v>
      </c>
      <c r="AA47" s="45">
        <v>157</v>
      </c>
      <c r="AB47" s="29">
        <v>276</v>
      </c>
      <c r="AC47" s="29">
        <v>245</v>
      </c>
      <c r="AD47" s="29">
        <v>0</v>
      </c>
      <c r="AE47" s="29">
        <v>0</v>
      </c>
      <c r="AF47" s="29">
        <v>165</v>
      </c>
      <c r="AG47" s="29">
        <v>0</v>
      </c>
      <c r="AH47" s="29">
        <v>39</v>
      </c>
      <c r="AI47" s="29">
        <v>882</v>
      </c>
    </row>
    <row r="48" spans="1:35" ht="14.4" customHeight="1">
      <c r="A48" s="1" t="s">
        <v>693</v>
      </c>
      <c r="B48" s="45">
        <v>0</v>
      </c>
      <c r="C48" s="29">
        <v>32</v>
      </c>
      <c r="D48" s="29">
        <v>0</v>
      </c>
      <c r="E48" s="29">
        <v>0</v>
      </c>
      <c r="F48" s="29">
        <v>142</v>
      </c>
      <c r="G48" s="29">
        <v>0</v>
      </c>
      <c r="H48" s="29">
        <v>0</v>
      </c>
      <c r="I48" s="29">
        <v>174</v>
      </c>
      <c r="J48" s="45">
        <v>2</v>
      </c>
      <c r="K48" s="29">
        <v>279</v>
      </c>
      <c r="L48" s="29">
        <v>8</v>
      </c>
      <c r="M48" s="29">
        <v>4</v>
      </c>
      <c r="N48" s="29">
        <v>127</v>
      </c>
      <c r="O48" s="29">
        <v>0</v>
      </c>
      <c r="P48" s="29">
        <v>0</v>
      </c>
      <c r="Q48" s="29">
        <v>420</v>
      </c>
      <c r="R48" s="45">
        <v>0</v>
      </c>
      <c r="S48" s="29">
        <v>2</v>
      </c>
      <c r="T48" s="29">
        <v>0</v>
      </c>
      <c r="U48" s="29">
        <v>0</v>
      </c>
      <c r="V48" s="29">
        <v>0</v>
      </c>
      <c r="W48" s="29">
        <v>172</v>
      </c>
      <c r="X48" s="29">
        <v>0</v>
      </c>
      <c r="Y48" s="29">
        <v>0</v>
      </c>
      <c r="Z48" s="29">
        <v>174</v>
      </c>
      <c r="AA48" s="45">
        <v>72</v>
      </c>
      <c r="AB48" s="29">
        <v>7</v>
      </c>
      <c r="AC48" s="29">
        <v>89</v>
      </c>
      <c r="AD48" s="29">
        <v>0</v>
      </c>
      <c r="AE48" s="29">
        <v>2</v>
      </c>
      <c r="AF48" s="29">
        <v>248</v>
      </c>
      <c r="AG48" s="29">
        <v>0</v>
      </c>
      <c r="AH48" s="29">
        <v>2</v>
      </c>
      <c r="AI48" s="29">
        <v>420</v>
      </c>
    </row>
    <row r="49" spans="1:35" ht="14.4" customHeight="1">
      <c r="A49" s="1" t="s">
        <v>96</v>
      </c>
      <c r="B49" s="43">
        <v>29</v>
      </c>
      <c r="C49" s="4">
        <v>2575</v>
      </c>
      <c r="D49" s="4">
        <v>49</v>
      </c>
      <c r="E49" s="4">
        <v>24</v>
      </c>
      <c r="F49" s="4">
        <v>871</v>
      </c>
      <c r="G49" s="4">
        <v>0</v>
      </c>
      <c r="H49" s="4">
        <v>0</v>
      </c>
      <c r="I49" s="4">
        <v>3548</v>
      </c>
      <c r="J49" s="43">
        <v>43</v>
      </c>
      <c r="K49" s="4">
        <v>1052</v>
      </c>
      <c r="L49" s="4">
        <v>95</v>
      </c>
      <c r="M49" s="4">
        <v>6</v>
      </c>
      <c r="N49" s="4">
        <v>702</v>
      </c>
      <c r="O49" s="4">
        <v>0</v>
      </c>
      <c r="P49" s="4">
        <v>0</v>
      </c>
      <c r="Q49" s="4">
        <v>1898</v>
      </c>
      <c r="R49" s="43">
        <v>13</v>
      </c>
      <c r="S49" s="4">
        <v>120</v>
      </c>
      <c r="T49" s="4">
        <v>0</v>
      </c>
      <c r="U49" s="4">
        <v>0</v>
      </c>
      <c r="V49" s="4">
        <v>8</v>
      </c>
      <c r="W49" s="4">
        <v>3363</v>
      </c>
      <c r="X49" s="4">
        <v>0</v>
      </c>
      <c r="Y49" s="4">
        <v>44</v>
      </c>
      <c r="Z49" s="4">
        <v>3548</v>
      </c>
      <c r="AA49" s="43">
        <v>212</v>
      </c>
      <c r="AB49" s="4">
        <v>159</v>
      </c>
      <c r="AC49" s="4">
        <v>3</v>
      </c>
      <c r="AD49" s="4">
        <v>0</v>
      </c>
      <c r="AE49" s="4">
        <v>17</v>
      </c>
      <c r="AF49" s="4">
        <v>1435</v>
      </c>
      <c r="AG49" s="4">
        <v>1</v>
      </c>
      <c r="AH49" s="4">
        <v>71</v>
      </c>
      <c r="AI49" s="4">
        <v>1898</v>
      </c>
    </row>
    <row r="50" spans="1:35" ht="14.4" customHeight="1">
      <c r="A50" s="1" t="s">
        <v>98</v>
      </c>
      <c r="B50" s="43">
        <v>0</v>
      </c>
      <c r="C50" s="4">
        <v>229</v>
      </c>
      <c r="D50" s="4">
        <v>2</v>
      </c>
      <c r="E50" s="4">
        <v>0</v>
      </c>
      <c r="F50" s="4">
        <v>143</v>
      </c>
      <c r="G50" s="4">
        <v>0</v>
      </c>
      <c r="H50" s="4">
        <v>0</v>
      </c>
      <c r="I50" s="4">
        <v>374</v>
      </c>
      <c r="J50" s="43">
        <v>8</v>
      </c>
      <c r="K50" s="4">
        <v>429</v>
      </c>
      <c r="L50" s="4">
        <v>13</v>
      </c>
      <c r="M50" s="4">
        <v>2</v>
      </c>
      <c r="N50" s="4">
        <v>526</v>
      </c>
      <c r="O50" s="4">
        <v>0</v>
      </c>
      <c r="P50" s="4">
        <v>0</v>
      </c>
      <c r="Q50" s="4">
        <v>978</v>
      </c>
      <c r="R50" s="43">
        <v>0</v>
      </c>
      <c r="S50" s="4">
        <v>7</v>
      </c>
      <c r="T50" s="4">
        <v>0</v>
      </c>
      <c r="U50" s="4">
        <v>0</v>
      </c>
      <c r="V50" s="4">
        <v>1</v>
      </c>
      <c r="W50" s="4">
        <v>363</v>
      </c>
      <c r="X50" s="4">
        <v>0</v>
      </c>
      <c r="Y50" s="4">
        <v>3</v>
      </c>
      <c r="Z50" s="4">
        <v>374</v>
      </c>
      <c r="AA50" s="43">
        <v>27</v>
      </c>
      <c r="AB50" s="4">
        <v>26</v>
      </c>
      <c r="AC50" s="4">
        <v>0</v>
      </c>
      <c r="AD50" s="4">
        <v>0</v>
      </c>
      <c r="AE50" s="4">
        <v>3</v>
      </c>
      <c r="AF50" s="4">
        <v>920</v>
      </c>
      <c r="AG50" s="4">
        <v>0</v>
      </c>
      <c r="AH50" s="4">
        <v>2</v>
      </c>
      <c r="AI50" s="4">
        <v>978</v>
      </c>
    </row>
    <row r="51" spans="1:35" ht="14.4" customHeight="1">
      <c r="A51" s="1" t="s">
        <v>102</v>
      </c>
      <c r="B51" s="43">
        <v>3</v>
      </c>
      <c r="C51" s="4">
        <v>172</v>
      </c>
      <c r="D51" s="4">
        <v>0</v>
      </c>
      <c r="E51" s="4">
        <v>0</v>
      </c>
      <c r="F51" s="4">
        <v>458</v>
      </c>
      <c r="G51" s="4">
        <v>0</v>
      </c>
      <c r="H51" s="4">
        <v>0</v>
      </c>
      <c r="I51" s="4">
        <v>633</v>
      </c>
      <c r="J51" s="43">
        <v>23</v>
      </c>
      <c r="K51" s="4">
        <v>789</v>
      </c>
      <c r="L51" s="4">
        <v>0</v>
      </c>
      <c r="M51" s="4">
        <v>0</v>
      </c>
      <c r="N51" s="4">
        <v>390</v>
      </c>
      <c r="O51" s="4">
        <v>0</v>
      </c>
      <c r="P51" s="4">
        <v>0</v>
      </c>
      <c r="Q51" s="4">
        <v>1202</v>
      </c>
      <c r="R51" s="43">
        <v>10</v>
      </c>
      <c r="S51" s="4">
        <v>20</v>
      </c>
      <c r="T51" s="4">
        <v>3</v>
      </c>
      <c r="U51" s="4">
        <v>0</v>
      </c>
      <c r="V51" s="4">
        <v>0</v>
      </c>
      <c r="W51" s="4">
        <v>588</v>
      </c>
      <c r="X51" s="4">
        <v>4</v>
      </c>
      <c r="Y51" s="4">
        <v>8</v>
      </c>
      <c r="Z51" s="4">
        <v>633</v>
      </c>
      <c r="AA51" s="43">
        <v>139</v>
      </c>
      <c r="AB51" s="4">
        <v>73</v>
      </c>
      <c r="AC51" s="4">
        <v>68</v>
      </c>
      <c r="AD51" s="4">
        <v>0</v>
      </c>
      <c r="AE51" s="4">
        <v>8</v>
      </c>
      <c r="AF51" s="4">
        <v>869</v>
      </c>
      <c r="AG51" s="4">
        <v>1</v>
      </c>
      <c r="AH51" s="4">
        <v>44</v>
      </c>
      <c r="AI51" s="4">
        <v>1202</v>
      </c>
    </row>
    <row r="52" spans="1:35" ht="14.4" customHeight="1">
      <c r="A52" s="1" t="s">
        <v>105</v>
      </c>
      <c r="B52" s="43">
        <v>19</v>
      </c>
      <c r="C52" s="4">
        <v>749</v>
      </c>
      <c r="D52" s="4">
        <v>18</v>
      </c>
      <c r="E52" s="4">
        <v>27</v>
      </c>
      <c r="F52" s="4">
        <v>339</v>
      </c>
      <c r="G52" s="4">
        <v>0</v>
      </c>
      <c r="H52" s="4">
        <v>0</v>
      </c>
      <c r="I52" s="4">
        <v>1152</v>
      </c>
      <c r="J52" s="43">
        <v>18</v>
      </c>
      <c r="K52" s="4">
        <v>469</v>
      </c>
      <c r="L52" s="4">
        <v>50</v>
      </c>
      <c r="M52" s="4">
        <v>73</v>
      </c>
      <c r="N52" s="4">
        <v>298</v>
      </c>
      <c r="O52" s="4">
        <v>0</v>
      </c>
      <c r="P52" s="4">
        <v>0</v>
      </c>
      <c r="Q52" s="4">
        <v>908</v>
      </c>
      <c r="R52" s="43">
        <v>14</v>
      </c>
      <c r="S52" s="4">
        <v>24</v>
      </c>
      <c r="T52" s="4">
        <v>197</v>
      </c>
      <c r="U52" s="4">
        <v>2</v>
      </c>
      <c r="V52" s="4">
        <v>12</v>
      </c>
      <c r="W52" s="4">
        <v>894</v>
      </c>
      <c r="X52" s="4">
        <v>0</v>
      </c>
      <c r="Y52" s="4">
        <v>9</v>
      </c>
      <c r="Z52" s="4">
        <v>1152</v>
      </c>
      <c r="AA52" s="43">
        <v>139</v>
      </c>
      <c r="AB52" s="4">
        <v>50</v>
      </c>
      <c r="AC52" s="4">
        <v>77</v>
      </c>
      <c r="AD52" s="4">
        <v>237</v>
      </c>
      <c r="AE52" s="4">
        <v>10</v>
      </c>
      <c r="AF52" s="4">
        <v>385</v>
      </c>
      <c r="AG52" s="4">
        <v>0</v>
      </c>
      <c r="AH52" s="4">
        <v>10</v>
      </c>
      <c r="AI52" s="4">
        <v>908</v>
      </c>
    </row>
    <row r="53" spans="1:35" ht="14.4" customHeight="1">
      <c r="A53" s="1" t="s">
        <v>786</v>
      </c>
      <c r="B53" s="45">
        <v>0</v>
      </c>
      <c r="C53" s="29">
        <v>16</v>
      </c>
      <c r="D53" s="29">
        <v>2</v>
      </c>
      <c r="E53" s="29">
        <v>2</v>
      </c>
      <c r="F53" s="29">
        <v>3</v>
      </c>
      <c r="G53" s="29">
        <v>0</v>
      </c>
      <c r="H53" s="29">
        <v>0</v>
      </c>
      <c r="I53" s="29">
        <v>23</v>
      </c>
      <c r="J53" s="45">
        <v>3</v>
      </c>
      <c r="K53" s="29">
        <v>71</v>
      </c>
      <c r="L53" s="29">
        <v>3</v>
      </c>
      <c r="M53" s="29">
        <v>1</v>
      </c>
      <c r="N53" s="29">
        <v>3</v>
      </c>
      <c r="O53" s="29">
        <v>0</v>
      </c>
      <c r="P53" s="29">
        <v>0</v>
      </c>
      <c r="Q53" s="29">
        <v>81</v>
      </c>
      <c r="R53" s="45">
        <v>3</v>
      </c>
      <c r="S53" s="29">
        <v>10</v>
      </c>
      <c r="T53" s="29">
        <v>2</v>
      </c>
      <c r="U53" s="29">
        <v>0</v>
      </c>
      <c r="V53" s="29">
        <v>0</v>
      </c>
      <c r="W53" s="29">
        <v>7</v>
      </c>
      <c r="X53" s="29">
        <v>0</v>
      </c>
      <c r="Y53" s="29">
        <v>1</v>
      </c>
      <c r="Z53" s="29">
        <v>23</v>
      </c>
      <c r="AA53" s="45">
        <v>60</v>
      </c>
      <c r="AB53" s="29">
        <v>17</v>
      </c>
      <c r="AC53" s="29">
        <v>1</v>
      </c>
      <c r="AD53" s="29">
        <v>0</v>
      </c>
      <c r="AE53" s="29">
        <v>0</v>
      </c>
      <c r="AF53" s="29">
        <v>3</v>
      </c>
      <c r="AG53" s="29">
        <v>0</v>
      </c>
      <c r="AH53" s="29">
        <v>0</v>
      </c>
      <c r="AI53" s="29">
        <v>81</v>
      </c>
    </row>
    <row r="54" spans="1:35" ht="14.4" customHeight="1">
      <c r="A54" s="1" t="s">
        <v>109</v>
      </c>
      <c r="B54" s="43">
        <v>24</v>
      </c>
      <c r="C54" s="4">
        <v>703</v>
      </c>
      <c r="D54" s="4">
        <v>67</v>
      </c>
      <c r="E54" s="4">
        <v>40</v>
      </c>
      <c r="F54" s="4">
        <v>965</v>
      </c>
      <c r="G54" s="4">
        <v>0</v>
      </c>
      <c r="H54" s="4">
        <v>4</v>
      </c>
      <c r="I54" s="4">
        <v>1803</v>
      </c>
      <c r="J54" s="43">
        <v>38</v>
      </c>
      <c r="K54" s="4">
        <v>1528</v>
      </c>
      <c r="L54" s="4">
        <v>144</v>
      </c>
      <c r="M54" s="4">
        <v>113</v>
      </c>
      <c r="N54" s="4">
        <v>902</v>
      </c>
      <c r="O54" s="4">
        <v>31</v>
      </c>
      <c r="P54" s="4">
        <v>0</v>
      </c>
      <c r="Q54" s="4">
        <v>275</v>
      </c>
      <c r="R54" s="43">
        <v>86</v>
      </c>
      <c r="S54" s="4">
        <v>699</v>
      </c>
      <c r="T54" s="4">
        <v>121</v>
      </c>
      <c r="U54" s="4">
        <v>0</v>
      </c>
      <c r="V54" s="4">
        <v>11</v>
      </c>
      <c r="W54" s="4">
        <v>794</v>
      </c>
      <c r="X54" s="4">
        <v>1</v>
      </c>
      <c r="Y54" s="4">
        <v>91</v>
      </c>
      <c r="Z54" s="4">
        <v>1803</v>
      </c>
      <c r="AA54" s="43">
        <v>1356</v>
      </c>
      <c r="AB54" s="4">
        <v>482</v>
      </c>
      <c r="AC54" s="4">
        <v>126</v>
      </c>
      <c r="AD54" s="4">
        <v>1</v>
      </c>
      <c r="AE54" s="4">
        <v>3</v>
      </c>
      <c r="AF54" s="4">
        <v>708</v>
      </c>
      <c r="AG54" s="4">
        <v>0</v>
      </c>
      <c r="AH54" s="4">
        <v>80</v>
      </c>
      <c r="AI54" s="4"/>
    </row>
    <row r="55" spans="1:35" ht="14.4" customHeight="1">
      <c r="A55" s="1" t="s">
        <v>112</v>
      </c>
      <c r="B55" s="43">
        <v>203</v>
      </c>
      <c r="C55" s="4">
        <v>384</v>
      </c>
      <c r="D55" s="4">
        <v>0</v>
      </c>
      <c r="E55" s="4">
        <v>0</v>
      </c>
      <c r="F55" s="4">
        <v>148</v>
      </c>
      <c r="G55" s="4">
        <v>117</v>
      </c>
      <c r="H55" s="4">
        <v>644</v>
      </c>
      <c r="I55" s="4">
        <v>1496</v>
      </c>
      <c r="J55" s="43"/>
      <c r="K55" s="4"/>
      <c r="L55" s="4"/>
      <c r="M55" s="4"/>
      <c r="N55" s="4"/>
      <c r="O55" s="4"/>
      <c r="P55" s="4"/>
      <c r="Q55" s="4"/>
      <c r="R55" s="43">
        <v>10</v>
      </c>
      <c r="S55" s="4">
        <v>1008</v>
      </c>
      <c r="T55" s="4">
        <v>22</v>
      </c>
      <c r="U55" s="4">
        <v>0</v>
      </c>
      <c r="V55" s="4">
        <v>62</v>
      </c>
      <c r="W55" s="4">
        <v>20</v>
      </c>
      <c r="X55" s="4">
        <v>0</v>
      </c>
      <c r="Y55" s="4">
        <v>374</v>
      </c>
      <c r="Z55" s="4">
        <v>1496</v>
      </c>
      <c r="AA55" s="43"/>
      <c r="AB55" s="4"/>
      <c r="AC55" s="4"/>
      <c r="AD55" s="4"/>
      <c r="AE55" s="4"/>
      <c r="AF55" s="4"/>
      <c r="AG55" s="4"/>
      <c r="AH55" s="4"/>
      <c r="AI55" s="4"/>
    </row>
    <row r="56" spans="1:35" ht="14.4" customHeight="1">
      <c r="A56" s="1" t="s">
        <v>115</v>
      </c>
      <c r="B56" s="43">
        <v>72</v>
      </c>
      <c r="C56" s="4">
        <v>828</v>
      </c>
      <c r="D56" s="4">
        <v>0</v>
      </c>
      <c r="E56" s="4">
        <v>17</v>
      </c>
      <c r="F56" s="4">
        <v>743</v>
      </c>
      <c r="G56" s="4">
        <v>0</v>
      </c>
      <c r="H56" s="4">
        <v>20</v>
      </c>
      <c r="I56" s="4">
        <v>1680</v>
      </c>
      <c r="J56" s="43">
        <v>67</v>
      </c>
      <c r="K56" s="4">
        <v>611</v>
      </c>
      <c r="L56" s="4">
        <v>12</v>
      </c>
      <c r="M56" s="4">
        <v>14</v>
      </c>
      <c r="N56" s="4">
        <v>472</v>
      </c>
      <c r="O56" s="4">
        <v>4</v>
      </c>
      <c r="P56" s="4">
        <v>7</v>
      </c>
      <c r="Q56" s="4">
        <v>1187</v>
      </c>
      <c r="R56" s="43">
        <v>41</v>
      </c>
      <c r="S56" s="4">
        <v>502</v>
      </c>
      <c r="T56" s="4">
        <v>7</v>
      </c>
      <c r="U56" s="4">
        <v>0</v>
      </c>
      <c r="V56" s="4">
        <v>38</v>
      </c>
      <c r="W56" s="4">
        <v>981</v>
      </c>
      <c r="X56" s="4">
        <v>4</v>
      </c>
      <c r="Y56" s="4">
        <v>107</v>
      </c>
      <c r="Z56" s="4">
        <v>1680</v>
      </c>
      <c r="AA56" s="43">
        <v>386</v>
      </c>
      <c r="AB56" s="4">
        <v>478</v>
      </c>
      <c r="AC56" s="4">
        <v>61</v>
      </c>
      <c r="AD56" s="4">
        <v>1</v>
      </c>
      <c r="AE56" s="4">
        <v>2</v>
      </c>
      <c r="AF56" s="4">
        <v>188</v>
      </c>
      <c r="AG56" s="4">
        <v>1</v>
      </c>
      <c r="AH56" s="4">
        <v>70</v>
      </c>
      <c r="AI56" s="4">
        <v>1187</v>
      </c>
    </row>
    <row r="57" spans="1:35" ht="14.4" customHeight="1">
      <c r="A57" s="1" t="s">
        <v>294</v>
      </c>
      <c r="B57" s="43"/>
      <c r="C57" s="4"/>
      <c r="D57" s="4"/>
      <c r="E57" s="4"/>
      <c r="F57" s="4"/>
      <c r="G57" s="4"/>
      <c r="H57" s="4"/>
      <c r="I57" s="4"/>
      <c r="J57" s="43"/>
      <c r="K57" s="4"/>
      <c r="L57" s="4"/>
      <c r="M57" s="4"/>
      <c r="N57" s="4"/>
      <c r="O57" s="4"/>
      <c r="P57" s="4"/>
      <c r="Q57" s="4"/>
      <c r="R57" s="43"/>
      <c r="S57" s="4"/>
      <c r="T57" s="4"/>
      <c r="U57" s="4"/>
      <c r="V57" s="4"/>
      <c r="W57" s="4"/>
      <c r="X57" s="4"/>
      <c r="Y57" s="4"/>
      <c r="Z57" s="4"/>
      <c r="AA57" s="43"/>
      <c r="AB57" s="4"/>
      <c r="AC57" s="4"/>
      <c r="AD57" s="4"/>
      <c r="AE57" s="4"/>
      <c r="AF57" s="4"/>
      <c r="AG57" s="4"/>
      <c r="AH57" s="4"/>
      <c r="AI57" s="4"/>
    </row>
    <row r="58" spans="1:35" ht="14.4" customHeight="1">
      <c r="A58" s="1" t="s">
        <v>790</v>
      </c>
      <c r="B58" s="45">
        <v>0</v>
      </c>
      <c r="C58" s="29">
        <v>0</v>
      </c>
      <c r="D58" s="29">
        <v>0</v>
      </c>
      <c r="E58" s="29">
        <v>0</v>
      </c>
      <c r="F58" s="29">
        <v>73</v>
      </c>
      <c r="G58" s="29">
        <v>0</v>
      </c>
      <c r="H58" s="29">
        <v>0</v>
      </c>
      <c r="I58" s="29">
        <v>73</v>
      </c>
      <c r="J58" s="45">
        <v>3</v>
      </c>
      <c r="K58" s="29">
        <v>335</v>
      </c>
      <c r="L58" s="29">
        <v>0</v>
      </c>
      <c r="M58" s="29">
        <v>15</v>
      </c>
      <c r="N58" s="29">
        <v>153</v>
      </c>
      <c r="O58" s="29">
        <v>0</v>
      </c>
      <c r="P58" s="29">
        <v>0</v>
      </c>
      <c r="Q58" s="29">
        <v>506</v>
      </c>
      <c r="R58" s="45">
        <v>0</v>
      </c>
      <c r="S58" s="29">
        <v>0</v>
      </c>
      <c r="T58" s="29">
        <v>0</v>
      </c>
      <c r="U58" s="29">
        <v>0</v>
      </c>
      <c r="V58" s="29">
        <v>0</v>
      </c>
      <c r="W58" s="29">
        <v>73</v>
      </c>
      <c r="X58" s="29">
        <v>0</v>
      </c>
      <c r="Y58" s="29">
        <v>0</v>
      </c>
      <c r="Z58" s="29">
        <v>73</v>
      </c>
      <c r="AA58" s="45">
        <v>85</v>
      </c>
      <c r="AB58" s="29">
        <v>26</v>
      </c>
      <c r="AC58" s="29">
        <v>82</v>
      </c>
      <c r="AD58" s="29">
        <v>0</v>
      </c>
      <c r="AE58" s="29">
        <v>0</v>
      </c>
      <c r="AF58" s="29">
        <v>306</v>
      </c>
      <c r="AG58" s="29">
        <v>0</v>
      </c>
      <c r="AH58" s="29">
        <v>7</v>
      </c>
      <c r="AI58" s="29">
        <v>506</v>
      </c>
    </row>
    <row r="59" spans="1:35" ht="14.4" customHeight="1">
      <c r="A59" s="1" t="s">
        <v>791</v>
      </c>
      <c r="B59" s="45">
        <v>10</v>
      </c>
      <c r="C59" s="29">
        <v>116</v>
      </c>
      <c r="D59" s="29">
        <v>0</v>
      </c>
      <c r="E59" s="29">
        <v>0</v>
      </c>
      <c r="F59" s="29">
        <v>6</v>
      </c>
      <c r="G59" s="29">
        <v>0</v>
      </c>
      <c r="H59" s="29">
        <v>0</v>
      </c>
      <c r="I59" s="29">
        <v>132</v>
      </c>
      <c r="J59" s="45">
        <v>15</v>
      </c>
      <c r="K59" s="29">
        <v>0</v>
      </c>
      <c r="L59" s="29">
        <v>0</v>
      </c>
      <c r="M59" s="29">
        <v>0</v>
      </c>
      <c r="N59" s="29">
        <v>22</v>
      </c>
      <c r="O59" s="29">
        <v>75</v>
      </c>
      <c r="P59" s="29">
        <v>0</v>
      </c>
      <c r="Q59" s="29">
        <v>112</v>
      </c>
      <c r="R59" s="45">
        <v>0</v>
      </c>
      <c r="S59" s="29">
        <v>97</v>
      </c>
      <c r="T59" s="29">
        <v>7</v>
      </c>
      <c r="U59" s="29">
        <v>0</v>
      </c>
      <c r="V59" s="29">
        <v>1</v>
      </c>
      <c r="W59" s="29">
        <v>0</v>
      </c>
      <c r="X59" s="29">
        <v>0</v>
      </c>
      <c r="Y59" s="29">
        <v>27</v>
      </c>
      <c r="Z59" s="29">
        <v>132</v>
      </c>
      <c r="AA59" s="45">
        <v>6</v>
      </c>
      <c r="AB59" s="29">
        <v>38</v>
      </c>
      <c r="AC59" s="29">
        <v>9</v>
      </c>
      <c r="AD59" s="29">
        <v>46</v>
      </c>
      <c r="AE59" s="29">
        <v>0</v>
      </c>
      <c r="AF59" s="29">
        <v>1</v>
      </c>
      <c r="AG59" s="29">
        <v>0</v>
      </c>
      <c r="AH59" s="29">
        <v>12</v>
      </c>
      <c r="AI59" s="29">
        <v>112</v>
      </c>
    </row>
    <row r="60" spans="1:35" ht="14.4" customHeight="1">
      <c r="A60" s="1" t="s">
        <v>792</v>
      </c>
      <c r="B60" s="45">
        <v>0</v>
      </c>
      <c r="C60" s="29">
        <v>23</v>
      </c>
      <c r="D60" s="29">
        <v>0</v>
      </c>
      <c r="E60" s="29">
        <v>0</v>
      </c>
      <c r="F60" s="29">
        <v>25</v>
      </c>
      <c r="G60" s="29">
        <v>0</v>
      </c>
      <c r="H60" s="29">
        <v>0</v>
      </c>
      <c r="I60" s="29">
        <v>48</v>
      </c>
      <c r="J60" s="45">
        <v>0</v>
      </c>
      <c r="K60" s="29">
        <v>14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14</v>
      </c>
      <c r="R60" s="45">
        <v>1</v>
      </c>
      <c r="S60" s="29">
        <v>0</v>
      </c>
      <c r="T60" s="29">
        <v>0</v>
      </c>
      <c r="U60" s="29">
        <v>0</v>
      </c>
      <c r="V60" s="29">
        <v>0</v>
      </c>
      <c r="W60" s="29">
        <v>47</v>
      </c>
      <c r="X60" s="29">
        <v>0</v>
      </c>
      <c r="Y60" s="29">
        <v>0</v>
      </c>
      <c r="Z60" s="29">
        <v>48</v>
      </c>
      <c r="AA60" s="45">
        <v>9</v>
      </c>
      <c r="AB60" s="29">
        <v>0</v>
      </c>
      <c r="AC60" s="29">
        <v>0</v>
      </c>
      <c r="AD60" s="29">
        <v>0</v>
      </c>
      <c r="AE60" s="29">
        <v>0</v>
      </c>
      <c r="AF60" s="29">
        <v>5</v>
      </c>
      <c r="AG60" s="29">
        <v>0</v>
      </c>
      <c r="AH60" s="29">
        <v>0</v>
      </c>
      <c r="AI60" s="29">
        <v>14</v>
      </c>
    </row>
    <row r="61" spans="1:35" ht="14.4" customHeight="1">
      <c r="A61" s="1" t="s">
        <v>296</v>
      </c>
      <c r="B61" s="43">
        <v>55</v>
      </c>
      <c r="C61" s="4">
        <v>329</v>
      </c>
      <c r="D61" s="4">
        <v>0</v>
      </c>
      <c r="E61" s="4">
        <v>0</v>
      </c>
      <c r="F61" s="4">
        <v>132</v>
      </c>
      <c r="G61" s="4">
        <v>0</v>
      </c>
      <c r="H61" s="4">
        <v>19</v>
      </c>
      <c r="I61" s="4">
        <v>535</v>
      </c>
      <c r="J61" s="43">
        <v>25</v>
      </c>
      <c r="K61" s="4">
        <v>477</v>
      </c>
      <c r="L61" s="4">
        <v>0</v>
      </c>
      <c r="M61" s="4">
        <v>0</v>
      </c>
      <c r="N61" s="4">
        <v>68</v>
      </c>
      <c r="O61" s="4">
        <v>0</v>
      </c>
      <c r="P61" s="4">
        <v>6</v>
      </c>
      <c r="Q61" s="4">
        <v>576</v>
      </c>
      <c r="R61" s="43">
        <v>13</v>
      </c>
      <c r="S61" s="4">
        <v>148</v>
      </c>
      <c r="T61" s="4">
        <v>227</v>
      </c>
      <c r="U61" s="4">
        <v>0</v>
      </c>
      <c r="V61" s="4">
        <v>20</v>
      </c>
      <c r="W61" s="4">
        <v>72</v>
      </c>
      <c r="X61" s="4">
        <v>1</v>
      </c>
      <c r="Y61" s="4">
        <v>54</v>
      </c>
      <c r="Z61" s="4">
        <v>535</v>
      </c>
      <c r="AA61" s="43">
        <v>153</v>
      </c>
      <c r="AB61" s="4">
        <v>131</v>
      </c>
      <c r="AC61" s="4">
        <v>116</v>
      </c>
      <c r="AD61" s="4">
        <v>58</v>
      </c>
      <c r="AE61" s="4">
        <v>5</v>
      </c>
      <c r="AF61" s="4">
        <v>76</v>
      </c>
      <c r="AG61" s="4">
        <v>2</v>
      </c>
      <c r="AH61" s="4">
        <v>35</v>
      </c>
      <c r="AI61" s="4">
        <v>576</v>
      </c>
    </row>
    <row r="62" spans="1:35" ht="14.4" customHeight="1">
      <c r="A62" s="1" t="s">
        <v>794</v>
      </c>
      <c r="B62" s="45">
        <v>108</v>
      </c>
      <c r="C62" s="29">
        <v>68</v>
      </c>
      <c r="D62" s="29">
        <v>0</v>
      </c>
      <c r="E62" s="29">
        <v>0</v>
      </c>
      <c r="F62" s="29">
        <v>182</v>
      </c>
      <c r="G62" s="29">
        <v>38</v>
      </c>
      <c r="H62" s="29">
        <v>39</v>
      </c>
      <c r="I62" s="29">
        <v>435</v>
      </c>
      <c r="J62" s="43"/>
      <c r="K62" s="4"/>
      <c r="L62" s="4"/>
      <c r="M62" s="4"/>
      <c r="N62" s="4"/>
      <c r="O62" s="4"/>
      <c r="P62" s="4"/>
      <c r="Q62" s="4"/>
      <c r="R62" s="45">
        <v>0</v>
      </c>
      <c r="S62" s="29">
        <v>313</v>
      </c>
      <c r="T62" s="29">
        <v>0</v>
      </c>
      <c r="U62" s="29">
        <v>0</v>
      </c>
      <c r="V62" s="29">
        <v>6</v>
      </c>
      <c r="W62" s="29">
        <v>0</v>
      </c>
      <c r="X62" s="29">
        <v>0</v>
      </c>
      <c r="Y62" s="29">
        <v>116</v>
      </c>
      <c r="Z62" s="29">
        <v>435</v>
      </c>
      <c r="AA62" s="43"/>
      <c r="AB62" s="4"/>
      <c r="AC62" s="4"/>
      <c r="AD62" s="4"/>
      <c r="AE62" s="4"/>
      <c r="AF62" s="4"/>
      <c r="AG62" s="4"/>
      <c r="AH62" s="4"/>
      <c r="AI62" s="4"/>
    </row>
    <row r="63" spans="1:35" ht="14.4" customHeight="1">
      <c r="A63" s="1" t="s">
        <v>795</v>
      </c>
      <c r="B63" s="45">
        <v>2</v>
      </c>
      <c r="C63" s="29">
        <v>136</v>
      </c>
      <c r="D63" s="29">
        <v>0</v>
      </c>
      <c r="E63" s="29">
        <v>0</v>
      </c>
      <c r="F63" s="29">
        <v>30</v>
      </c>
      <c r="G63" s="29">
        <v>0</v>
      </c>
      <c r="H63" s="29">
        <v>0</v>
      </c>
      <c r="I63" s="29">
        <v>168</v>
      </c>
      <c r="J63" s="45">
        <v>2</v>
      </c>
      <c r="K63" s="29">
        <v>57</v>
      </c>
      <c r="L63" s="29">
        <v>0</v>
      </c>
      <c r="M63" s="29">
        <v>0</v>
      </c>
      <c r="N63" s="29">
        <v>30</v>
      </c>
      <c r="O63" s="29">
        <v>0</v>
      </c>
      <c r="P63" s="29">
        <v>0</v>
      </c>
      <c r="Q63" s="29">
        <v>89</v>
      </c>
      <c r="R63" s="45">
        <v>0</v>
      </c>
      <c r="S63" s="29">
        <v>23</v>
      </c>
      <c r="T63" s="29">
        <v>0</v>
      </c>
      <c r="U63" s="29">
        <v>0</v>
      </c>
      <c r="V63" s="29">
        <v>0</v>
      </c>
      <c r="W63" s="29">
        <v>145</v>
      </c>
      <c r="X63" s="29">
        <v>0</v>
      </c>
      <c r="Y63" s="29">
        <v>0</v>
      </c>
      <c r="Z63" s="29">
        <v>168</v>
      </c>
      <c r="AA63" s="45">
        <v>12</v>
      </c>
      <c r="AB63" s="29">
        <v>32</v>
      </c>
      <c r="AC63" s="29">
        <v>0</v>
      </c>
      <c r="AD63" s="29">
        <v>0</v>
      </c>
      <c r="AE63" s="29">
        <v>1</v>
      </c>
      <c r="AF63" s="29">
        <v>42</v>
      </c>
      <c r="AG63" s="29">
        <v>0</v>
      </c>
      <c r="AH63" s="29">
        <v>2</v>
      </c>
      <c r="AI63" s="29">
        <v>89</v>
      </c>
    </row>
    <row r="64" spans="1:35" ht="14.4" customHeight="1">
      <c r="A64" s="1" t="s">
        <v>300</v>
      </c>
      <c r="B64" s="43">
        <v>7</v>
      </c>
      <c r="C64" s="4">
        <v>324</v>
      </c>
      <c r="D64" s="4">
        <v>0</v>
      </c>
      <c r="E64" s="4">
        <v>7</v>
      </c>
      <c r="F64" s="4">
        <v>610</v>
      </c>
      <c r="G64" s="4">
        <v>0</v>
      </c>
      <c r="H64" s="4">
        <v>5</v>
      </c>
      <c r="I64" s="4">
        <v>953</v>
      </c>
      <c r="J64" s="43">
        <v>25</v>
      </c>
      <c r="K64" s="4">
        <v>559</v>
      </c>
      <c r="L64" s="4">
        <v>2</v>
      </c>
      <c r="M64" s="4">
        <v>10</v>
      </c>
      <c r="N64" s="4">
        <v>582</v>
      </c>
      <c r="O64" s="4">
        <v>0</v>
      </c>
      <c r="P64" s="4">
        <v>23</v>
      </c>
      <c r="Q64" s="4">
        <v>1201</v>
      </c>
      <c r="R64" s="43">
        <v>2</v>
      </c>
      <c r="S64" s="4">
        <v>149</v>
      </c>
      <c r="T64" s="4">
        <v>117</v>
      </c>
      <c r="U64" s="4">
        <v>0</v>
      </c>
      <c r="V64" s="4">
        <v>15</v>
      </c>
      <c r="W64" s="4">
        <v>653</v>
      </c>
      <c r="X64" s="4">
        <v>15</v>
      </c>
      <c r="Y64" s="4">
        <v>2</v>
      </c>
      <c r="Z64" s="4">
        <v>953</v>
      </c>
      <c r="AA64" s="43">
        <v>70</v>
      </c>
      <c r="AB64" s="4">
        <v>375</v>
      </c>
      <c r="AC64" s="4">
        <v>229</v>
      </c>
      <c r="AD64" s="4">
        <v>0</v>
      </c>
      <c r="AE64" s="4">
        <v>14</v>
      </c>
      <c r="AF64" s="4">
        <v>483</v>
      </c>
      <c r="AG64" s="4">
        <v>9</v>
      </c>
      <c r="AH64" s="4">
        <v>21</v>
      </c>
      <c r="AI64" s="4">
        <v>1201</v>
      </c>
    </row>
    <row r="65" spans="1:35" ht="14.4" customHeight="1">
      <c r="A65" s="1" t="s">
        <v>122</v>
      </c>
      <c r="B65" s="43">
        <v>0</v>
      </c>
      <c r="C65" s="4">
        <v>2</v>
      </c>
      <c r="D65" s="4">
        <v>0</v>
      </c>
      <c r="E65" s="4">
        <v>0</v>
      </c>
      <c r="F65" s="4">
        <v>13</v>
      </c>
      <c r="G65" s="4">
        <v>83</v>
      </c>
      <c r="H65" s="4">
        <v>4</v>
      </c>
      <c r="I65" s="4">
        <v>102</v>
      </c>
      <c r="J65" s="43">
        <v>0</v>
      </c>
      <c r="K65" s="4">
        <v>8</v>
      </c>
      <c r="L65" s="4">
        <v>0</v>
      </c>
      <c r="M65" s="4">
        <v>0</v>
      </c>
      <c r="N65" s="4">
        <v>22</v>
      </c>
      <c r="O65" s="4">
        <v>110</v>
      </c>
      <c r="P65" s="4">
        <v>19</v>
      </c>
      <c r="Q65" s="4">
        <v>159</v>
      </c>
      <c r="R65" s="43">
        <v>0</v>
      </c>
      <c r="S65" s="4">
        <v>51</v>
      </c>
      <c r="T65" s="4">
        <v>30</v>
      </c>
      <c r="U65" s="4">
        <v>12</v>
      </c>
      <c r="V65" s="4">
        <v>1</v>
      </c>
      <c r="W65" s="4">
        <v>2</v>
      </c>
      <c r="X65" s="4">
        <v>2</v>
      </c>
      <c r="Y65" s="4">
        <v>4</v>
      </c>
      <c r="Z65" s="4">
        <v>102</v>
      </c>
      <c r="AA65" s="43">
        <v>1</v>
      </c>
      <c r="AB65" s="4">
        <v>41</v>
      </c>
      <c r="AC65" s="4">
        <v>61</v>
      </c>
      <c r="AD65" s="4">
        <v>52</v>
      </c>
      <c r="AE65" s="4">
        <v>2</v>
      </c>
      <c r="AF65" s="4">
        <v>1</v>
      </c>
      <c r="AG65" s="4">
        <v>0</v>
      </c>
      <c r="AH65" s="4">
        <v>1</v>
      </c>
      <c r="AI65" s="4">
        <v>159</v>
      </c>
    </row>
    <row r="66" spans="1:35" ht="14.4" customHeight="1">
      <c r="A66" s="1" t="s">
        <v>124</v>
      </c>
      <c r="B66" s="45">
        <v>31</v>
      </c>
      <c r="C66" s="29">
        <v>880</v>
      </c>
      <c r="D66" s="29">
        <v>0</v>
      </c>
      <c r="E66" s="29">
        <v>13</v>
      </c>
      <c r="F66" s="29">
        <v>1110</v>
      </c>
      <c r="G66" s="29">
        <v>0</v>
      </c>
      <c r="H66" s="29">
        <v>62</v>
      </c>
      <c r="I66" s="29">
        <v>2096</v>
      </c>
      <c r="J66" s="45">
        <v>39</v>
      </c>
      <c r="K66" s="29">
        <v>779</v>
      </c>
      <c r="L66" s="29">
        <v>0</v>
      </c>
      <c r="M66" s="29">
        <v>7</v>
      </c>
      <c r="N66" s="29">
        <v>334</v>
      </c>
      <c r="O66" s="29">
        <v>4</v>
      </c>
      <c r="P66" s="29">
        <v>14</v>
      </c>
      <c r="Q66" s="29">
        <v>1177</v>
      </c>
      <c r="R66" s="45">
        <v>20</v>
      </c>
      <c r="S66" s="29">
        <v>286</v>
      </c>
      <c r="T66" s="29">
        <v>29</v>
      </c>
      <c r="U66" s="29">
        <v>0</v>
      </c>
      <c r="V66" s="29">
        <v>93</v>
      </c>
      <c r="W66" s="29">
        <v>1632</v>
      </c>
      <c r="X66" s="29">
        <v>2</v>
      </c>
      <c r="Y66" s="29">
        <v>34</v>
      </c>
      <c r="Z66" s="29">
        <v>2096</v>
      </c>
      <c r="AA66" s="45">
        <v>420</v>
      </c>
      <c r="AB66" s="29">
        <v>493</v>
      </c>
      <c r="AC66" s="29">
        <v>12</v>
      </c>
      <c r="AD66" s="29">
        <v>0</v>
      </c>
      <c r="AE66" s="29">
        <v>3</v>
      </c>
      <c r="AF66" s="29">
        <v>204</v>
      </c>
      <c r="AG66" s="29">
        <v>0</v>
      </c>
      <c r="AH66" s="29">
        <v>45</v>
      </c>
      <c r="AI66" s="29">
        <v>1177</v>
      </c>
    </row>
    <row r="67" spans="1:35" ht="14.4" customHeight="1">
      <c r="A67" s="1" t="s">
        <v>128</v>
      </c>
      <c r="B67" s="43">
        <v>72</v>
      </c>
      <c r="C67" s="4">
        <v>321</v>
      </c>
      <c r="D67" s="4">
        <v>0</v>
      </c>
      <c r="E67" s="4">
        <v>0</v>
      </c>
      <c r="F67" s="4">
        <v>62</v>
      </c>
      <c r="G67" s="4">
        <v>33</v>
      </c>
      <c r="H67" s="4">
        <v>4</v>
      </c>
      <c r="I67" s="4">
        <v>492</v>
      </c>
      <c r="J67" s="43">
        <v>25</v>
      </c>
      <c r="K67" s="4">
        <v>67</v>
      </c>
      <c r="L67" s="4">
        <v>0</v>
      </c>
      <c r="M67" s="4">
        <v>0</v>
      </c>
      <c r="N67" s="4">
        <v>150</v>
      </c>
      <c r="O67" s="4">
        <v>100</v>
      </c>
      <c r="P67" s="4">
        <v>0</v>
      </c>
      <c r="Q67" s="4">
        <v>342</v>
      </c>
      <c r="R67" s="43">
        <v>7</v>
      </c>
      <c r="S67" s="4">
        <v>343</v>
      </c>
      <c r="T67" s="4">
        <v>5</v>
      </c>
      <c r="U67" s="4">
        <v>0</v>
      </c>
      <c r="V67" s="4">
        <v>25</v>
      </c>
      <c r="W67" s="4">
        <v>28</v>
      </c>
      <c r="X67" s="4">
        <v>1</v>
      </c>
      <c r="Y67" s="4">
        <v>83</v>
      </c>
      <c r="Z67" s="4">
        <v>492</v>
      </c>
      <c r="AA67" s="43">
        <v>18</v>
      </c>
      <c r="AB67" s="4">
        <v>300</v>
      </c>
      <c r="AC67" s="4">
        <v>1</v>
      </c>
      <c r="AD67" s="4">
        <v>0</v>
      </c>
      <c r="AE67" s="4">
        <v>0</v>
      </c>
      <c r="AF67" s="4">
        <v>2</v>
      </c>
      <c r="AG67" s="4">
        <v>0</v>
      </c>
      <c r="AH67" s="4">
        <v>21</v>
      </c>
      <c r="AI67" s="4">
        <v>342</v>
      </c>
    </row>
    <row r="68" spans="1:35" ht="14.4" customHeight="1">
      <c r="A68" s="1" t="s">
        <v>132</v>
      </c>
      <c r="B68" s="43">
        <v>0</v>
      </c>
      <c r="C68" s="4">
        <v>61</v>
      </c>
      <c r="D68" s="4">
        <v>2</v>
      </c>
      <c r="E68" s="4">
        <v>13</v>
      </c>
      <c r="F68" s="4">
        <v>1101</v>
      </c>
      <c r="G68" s="4">
        <v>0</v>
      </c>
      <c r="H68" s="4">
        <v>1</v>
      </c>
      <c r="I68" s="4">
        <v>1178</v>
      </c>
      <c r="J68" s="43">
        <v>8</v>
      </c>
      <c r="K68" s="4">
        <v>761</v>
      </c>
      <c r="L68" s="4">
        <v>33</v>
      </c>
      <c r="M68" s="4">
        <v>29</v>
      </c>
      <c r="N68" s="4">
        <v>1673</v>
      </c>
      <c r="O68" s="4">
        <v>0</v>
      </c>
      <c r="P68" s="4">
        <v>11</v>
      </c>
      <c r="Q68" s="4">
        <v>2515</v>
      </c>
      <c r="R68" s="43">
        <v>9</v>
      </c>
      <c r="S68" s="4">
        <v>33</v>
      </c>
      <c r="T68" s="4">
        <v>0</v>
      </c>
      <c r="U68" s="4">
        <v>0</v>
      </c>
      <c r="V68" s="4">
        <v>7</v>
      </c>
      <c r="W68" s="4">
        <v>1129</v>
      </c>
      <c r="X68" s="4">
        <v>0</v>
      </c>
      <c r="Y68" s="4">
        <v>0</v>
      </c>
      <c r="Z68" s="4">
        <v>1178</v>
      </c>
      <c r="AA68" s="43">
        <v>172</v>
      </c>
      <c r="AB68" s="4">
        <v>169</v>
      </c>
      <c r="AC68" s="4">
        <v>233</v>
      </c>
      <c r="AD68" s="4">
        <v>476</v>
      </c>
      <c r="AE68" s="4">
        <v>17</v>
      </c>
      <c r="AF68" s="4">
        <v>1409</v>
      </c>
      <c r="AG68" s="4">
        <v>0</v>
      </c>
      <c r="AH68" s="4">
        <v>39</v>
      </c>
      <c r="AI68" s="4">
        <v>2515</v>
      </c>
    </row>
    <row r="69" spans="1:35" ht="14.4" customHeight="1">
      <c r="A69" s="1" t="s">
        <v>136</v>
      </c>
      <c r="B69" s="43">
        <v>2</v>
      </c>
      <c r="C69" s="4">
        <v>0</v>
      </c>
      <c r="D69" s="4">
        <v>0</v>
      </c>
      <c r="E69" s="4">
        <v>0</v>
      </c>
      <c r="F69" s="4">
        <v>0</v>
      </c>
      <c r="G69" s="4">
        <v>107</v>
      </c>
      <c r="H69" s="4">
        <v>0</v>
      </c>
      <c r="I69" s="4">
        <v>109</v>
      </c>
      <c r="J69" s="43">
        <v>0</v>
      </c>
      <c r="K69" s="4">
        <v>0</v>
      </c>
      <c r="L69" s="4">
        <v>0</v>
      </c>
      <c r="M69" s="4">
        <v>0</v>
      </c>
      <c r="N69" s="4">
        <v>0</v>
      </c>
      <c r="O69" s="4">
        <v>178</v>
      </c>
      <c r="P69" s="4">
        <v>0</v>
      </c>
      <c r="Q69" s="4">
        <v>178</v>
      </c>
      <c r="R69" s="43">
        <v>0</v>
      </c>
      <c r="S69" s="4">
        <v>0</v>
      </c>
      <c r="T69" s="4">
        <v>109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109</v>
      </c>
      <c r="AA69" s="43">
        <v>0</v>
      </c>
      <c r="AB69" s="4">
        <v>0</v>
      </c>
      <c r="AC69" s="4">
        <v>178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178</v>
      </c>
    </row>
    <row r="70" spans="1:35" ht="14.4" customHeight="1">
      <c r="A70" s="1" t="s">
        <v>323</v>
      </c>
      <c r="B70" s="43">
        <v>5</v>
      </c>
      <c r="C70" s="4">
        <v>90</v>
      </c>
      <c r="D70" s="4">
        <v>11</v>
      </c>
      <c r="E70" s="4">
        <v>20</v>
      </c>
      <c r="F70" s="4">
        <v>50</v>
      </c>
      <c r="G70" s="4">
        <v>0</v>
      </c>
      <c r="H70" s="4">
        <v>2</v>
      </c>
      <c r="I70" s="4">
        <v>178</v>
      </c>
      <c r="J70" s="43">
        <v>19</v>
      </c>
      <c r="K70" s="4">
        <v>445</v>
      </c>
      <c r="L70" s="4">
        <v>29</v>
      </c>
      <c r="M70" s="4">
        <v>7</v>
      </c>
      <c r="N70" s="4">
        <v>50</v>
      </c>
      <c r="O70" s="4">
        <v>34</v>
      </c>
      <c r="P70" s="4">
        <v>3</v>
      </c>
      <c r="Q70" s="4">
        <v>587</v>
      </c>
      <c r="R70" s="43">
        <v>14</v>
      </c>
      <c r="S70" s="4">
        <v>0</v>
      </c>
      <c r="T70" s="4">
        <v>67</v>
      </c>
      <c r="U70" s="4">
        <v>0</v>
      </c>
      <c r="V70" s="4">
        <v>6</v>
      </c>
      <c r="W70" s="4">
        <v>91</v>
      </c>
      <c r="X70" s="4">
        <v>0</v>
      </c>
      <c r="Y70" s="4">
        <v>0</v>
      </c>
      <c r="Z70" s="4">
        <v>178</v>
      </c>
      <c r="AA70" s="43">
        <v>262</v>
      </c>
      <c r="AB70" s="4">
        <v>0</v>
      </c>
      <c r="AC70" s="4">
        <v>250</v>
      </c>
      <c r="AD70" s="4">
        <v>0</v>
      </c>
      <c r="AE70" s="4">
        <v>6</v>
      </c>
      <c r="AF70" s="4">
        <v>49</v>
      </c>
      <c r="AG70" s="4">
        <v>0</v>
      </c>
      <c r="AH70" s="4">
        <v>20</v>
      </c>
      <c r="AI70" s="4">
        <v>587</v>
      </c>
    </row>
    <row r="71" spans="1:35" ht="14.4" customHeight="1">
      <c r="A71" s="1" t="s">
        <v>332</v>
      </c>
      <c r="B71" s="43">
        <v>102</v>
      </c>
      <c r="C71" s="4">
        <v>306</v>
      </c>
      <c r="D71" s="4">
        <v>0</v>
      </c>
      <c r="E71" s="4">
        <v>0</v>
      </c>
      <c r="F71" s="4">
        <v>1548</v>
      </c>
      <c r="G71" s="4">
        <v>113</v>
      </c>
      <c r="H71" s="4">
        <v>0</v>
      </c>
      <c r="I71" s="4">
        <v>2069</v>
      </c>
      <c r="J71" s="43">
        <v>98</v>
      </c>
      <c r="K71" s="4">
        <v>104</v>
      </c>
      <c r="L71" s="4">
        <v>0</v>
      </c>
      <c r="M71" s="4">
        <v>0</v>
      </c>
      <c r="N71" s="4">
        <v>613</v>
      </c>
      <c r="O71" s="4">
        <v>532</v>
      </c>
      <c r="P71" s="4">
        <v>2</v>
      </c>
      <c r="Q71" s="4">
        <v>1349</v>
      </c>
      <c r="R71" s="43">
        <v>4</v>
      </c>
      <c r="S71" s="4">
        <v>372</v>
      </c>
      <c r="T71" s="4">
        <v>35</v>
      </c>
      <c r="U71" s="4">
        <v>25</v>
      </c>
      <c r="V71" s="4">
        <v>33</v>
      </c>
      <c r="W71" s="4">
        <v>1527</v>
      </c>
      <c r="X71" s="4">
        <v>3</v>
      </c>
      <c r="Y71" s="4">
        <v>70</v>
      </c>
      <c r="Z71" s="4">
        <v>2069</v>
      </c>
      <c r="AA71" s="43">
        <v>40</v>
      </c>
      <c r="AB71" s="4">
        <v>314</v>
      </c>
      <c r="AC71" s="4">
        <v>231</v>
      </c>
      <c r="AD71" s="4">
        <v>556</v>
      </c>
      <c r="AE71" s="4">
        <v>7</v>
      </c>
      <c r="AF71" s="4">
        <v>87</v>
      </c>
      <c r="AG71" s="4">
        <v>2</v>
      </c>
      <c r="AH71" s="4">
        <v>112</v>
      </c>
      <c r="AI71" s="4">
        <v>1349</v>
      </c>
    </row>
    <row r="72" spans="1:35" ht="14.4" customHeight="1">
      <c r="A72" s="1" t="s">
        <v>802</v>
      </c>
      <c r="B72" s="45">
        <v>1</v>
      </c>
      <c r="C72" s="29">
        <v>117</v>
      </c>
      <c r="D72" s="29">
        <v>0</v>
      </c>
      <c r="E72" s="29">
        <v>46</v>
      </c>
      <c r="F72" s="29">
        <v>0</v>
      </c>
      <c r="G72" s="29">
        <v>0</v>
      </c>
      <c r="H72" s="29">
        <v>5</v>
      </c>
      <c r="I72" s="29">
        <v>169</v>
      </c>
      <c r="J72" s="45">
        <v>6</v>
      </c>
      <c r="K72" s="29">
        <v>381</v>
      </c>
      <c r="L72" s="29">
        <v>0</v>
      </c>
      <c r="M72" s="29">
        <v>69</v>
      </c>
      <c r="N72" s="29">
        <v>0</v>
      </c>
      <c r="O72" s="29">
        <v>0</v>
      </c>
      <c r="P72" s="29">
        <v>7</v>
      </c>
      <c r="Q72" s="29">
        <v>463</v>
      </c>
      <c r="R72" s="45">
        <v>69</v>
      </c>
      <c r="S72" s="29">
        <v>39</v>
      </c>
      <c r="T72" s="29">
        <v>25</v>
      </c>
      <c r="U72" s="29">
        <v>0</v>
      </c>
      <c r="V72" s="29">
        <v>0</v>
      </c>
      <c r="W72" s="29">
        <v>32</v>
      </c>
      <c r="X72" s="29">
        <v>0</v>
      </c>
      <c r="Y72" s="29">
        <v>4</v>
      </c>
      <c r="Z72" s="29">
        <v>169</v>
      </c>
      <c r="AA72" s="45">
        <v>147</v>
      </c>
      <c r="AB72" s="29">
        <v>118</v>
      </c>
      <c r="AC72" s="29">
        <v>47</v>
      </c>
      <c r="AD72" s="29">
        <v>0</v>
      </c>
      <c r="AE72" s="29">
        <v>5</v>
      </c>
      <c r="AF72" s="29">
        <v>139</v>
      </c>
      <c r="AG72" s="29">
        <v>0</v>
      </c>
      <c r="AH72" s="29">
        <v>7</v>
      </c>
      <c r="AI72" s="29">
        <v>463</v>
      </c>
    </row>
    <row r="73" spans="1:35" ht="14.4" customHeight="1">
      <c r="A73" s="1" t="s">
        <v>804</v>
      </c>
      <c r="B73" s="45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45">
        <v>12</v>
      </c>
      <c r="K73" s="29">
        <v>238</v>
      </c>
      <c r="L73" s="29">
        <v>9</v>
      </c>
      <c r="M73" s="29">
        <v>1</v>
      </c>
      <c r="N73" s="29">
        <v>126</v>
      </c>
      <c r="O73" s="29">
        <v>3</v>
      </c>
      <c r="P73" s="29">
        <v>17</v>
      </c>
      <c r="Q73" s="29">
        <v>406</v>
      </c>
      <c r="R73" s="45"/>
      <c r="S73" s="4"/>
      <c r="T73" s="4"/>
      <c r="U73" s="4"/>
      <c r="V73" s="4"/>
      <c r="W73" s="4"/>
      <c r="X73" s="4"/>
      <c r="Y73" s="4"/>
      <c r="Z73" s="4"/>
      <c r="AA73" s="45">
        <v>109</v>
      </c>
      <c r="AB73" s="29">
        <v>56</v>
      </c>
      <c r="AC73" s="29">
        <v>126</v>
      </c>
      <c r="AD73" s="29">
        <v>0</v>
      </c>
      <c r="AE73" s="29">
        <v>0</v>
      </c>
      <c r="AF73" s="29">
        <v>96</v>
      </c>
      <c r="AG73" s="29">
        <v>7</v>
      </c>
      <c r="AH73" s="29">
        <v>12</v>
      </c>
      <c r="AI73" s="29">
        <v>406</v>
      </c>
    </row>
    <row r="74" spans="1:35" ht="14.4" customHeight="1">
      <c r="A74" s="1" t="s">
        <v>805</v>
      </c>
      <c r="B74" s="45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43"/>
      <c r="K74" s="4"/>
      <c r="L74" s="4"/>
      <c r="M74" s="4"/>
      <c r="N74" s="4"/>
      <c r="O74" s="4"/>
      <c r="P74" s="4"/>
      <c r="Q74" s="4"/>
      <c r="R74" s="43"/>
      <c r="S74" s="4"/>
      <c r="T74" s="4"/>
      <c r="U74" s="4"/>
      <c r="V74" s="4"/>
      <c r="W74" s="4"/>
      <c r="X74" s="4"/>
      <c r="Y74" s="4"/>
      <c r="Z74" s="4"/>
      <c r="AA74" s="43"/>
      <c r="AB74" s="4"/>
      <c r="AC74" s="4"/>
      <c r="AD74" s="4"/>
      <c r="AE74" s="4"/>
      <c r="AF74" s="4"/>
      <c r="AG74" s="4"/>
      <c r="AH74" s="4"/>
      <c r="AI74" s="4"/>
    </row>
    <row r="75" spans="1:35" ht="14.4" customHeight="1">
      <c r="A75" s="1" t="s">
        <v>141</v>
      </c>
      <c r="B75" s="43">
        <v>0</v>
      </c>
      <c r="C75" s="4">
        <v>455</v>
      </c>
      <c r="D75" s="4">
        <v>0</v>
      </c>
      <c r="E75" s="4">
        <v>0</v>
      </c>
      <c r="F75" s="4">
        <v>428</v>
      </c>
      <c r="G75" s="4">
        <v>0</v>
      </c>
      <c r="H75" s="4">
        <v>0</v>
      </c>
      <c r="I75" s="4">
        <v>883</v>
      </c>
      <c r="J75" s="43">
        <v>9</v>
      </c>
      <c r="K75" s="4">
        <v>985</v>
      </c>
      <c r="L75" s="4">
        <v>0</v>
      </c>
      <c r="M75" s="4">
        <v>0</v>
      </c>
      <c r="N75" s="4">
        <v>398</v>
      </c>
      <c r="O75" s="4">
        <v>0</v>
      </c>
      <c r="P75" s="4">
        <v>0</v>
      </c>
      <c r="Q75" s="4">
        <v>1392</v>
      </c>
      <c r="R75" s="43">
        <v>7</v>
      </c>
      <c r="S75" s="4">
        <v>13</v>
      </c>
      <c r="T75" s="4">
        <v>160</v>
      </c>
      <c r="U75" s="4">
        <v>0</v>
      </c>
      <c r="V75" s="4">
        <v>7</v>
      </c>
      <c r="W75" s="4">
        <v>690</v>
      </c>
      <c r="X75" s="4">
        <v>0</v>
      </c>
      <c r="Y75" s="4">
        <v>6</v>
      </c>
      <c r="Z75" s="4">
        <v>883</v>
      </c>
      <c r="AA75" s="43">
        <v>130</v>
      </c>
      <c r="AB75" s="4">
        <v>68</v>
      </c>
      <c r="AC75" s="4">
        <v>413</v>
      </c>
      <c r="AD75" s="4">
        <v>0</v>
      </c>
      <c r="AE75" s="4">
        <v>4</v>
      </c>
      <c r="AF75" s="4">
        <v>760</v>
      </c>
      <c r="AG75" s="4">
        <v>0</v>
      </c>
      <c r="AH75" s="4">
        <v>17</v>
      </c>
      <c r="AI75" s="4">
        <v>1392</v>
      </c>
    </row>
    <row r="76" spans="1:35" ht="14.4" customHeight="1">
      <c r="A76" s="1" t="s">
        <v>952</v>
      </c>
      <c r="B76" s="45">
        <v>10</v>
      </c>
      <c r="C76" s="29">
        <v>10</v>
      </c>
      <c r="D76" s="29">
        <v>0</v>
      </c>
      <c r="E76" s="29">
        <v>0</v>
      </c>
      <c r="F76" s="29">
        <v>1</v>
      </c>
      <c r="G76" s="29">
        <v>118</v>
      </c>
      <c r="H76" s="29">
        <v>0</v>
      </c>
      <c r="I76" s="29">
        <v>139</v>
      </c>
      <c r="J76" s="45">
        <v>29</v>
      </c>
      <c r="K76" s="29">
        <v>0</v>
      </c>
      <c r="L76" s="29">
        <v>0</v>
      </c>
      <c r="M76" s="29">
        <v>0</v>
      </c>
      <c r="N76" s="29">
        <v>256</v>
      </c>
      <c r="O76" s="29">
        <v>427</v>
      </c>
      <c r="P76" s="29">
        <v>0</v>
      </c>
      <c r="Q76" s="29">
        <v>712</v>
      </c>
      <c r="R76" s="45">
        <v>0</v>
      </c>
      <c r="S76" s="29">
        <v>94</v>
      </c>
      <c r="T76" s="29">
        <v>11</v>
      </c>
      <c r="U76" s="29">
        <v>0</v>
      </c>
      <c r="V76" s="29">
        <v>12</v>
      </c>
      <c r="W76" s="29">
        <v>2</v>
      </c>
      <c r="X76" s="29">
        <v>0</v>
      </c>
      <c r="Y76" s="29">
        <v>20</v>
      </c>
      <c r="Z76" s="29">
        <v>139</v>
      </c>
      <c r="AA76" s="45">
        <v>3</v>
      </c>
      <c r="AB76" s="29">
        <v>48</v>
      </c>
      <c r="AC76" s="29">
        <v>83</v>
      </c>
      <c r="AD76" s="29">
        <v>528</v>
      </c>
      <c r="AE76" s="29">
        <v>22</v>
      </c>
      <c r="AF76" s="29">
        <v>8</v>
      </c>
      <c r="AG76" s="29">
        <v>2</v>
      </c>
      <c r="AH76" s="29">
        <v>18</v>
      </c>
      <c r="AI76" s="29">
        <v>712</v>
      </c>
    </row>
    <row r="77" spans="1:35" ht="14.4" customHeight="1">
      <c r="A77" s="1" t="s">
        <v>144</v>
      </c>
      <c r="B77" s="43">
        <v>14</v>
      </c>
      <c r="C77" s="4">
        <v>667</v>
      </c>
      <c r="D77" s="4">
        <v>3</v>
      </c>
      <c r="E77" s="4">
        <v>106</v>
      </c>
      <c r="F77" s="4">
        <v>481</v>
      </c>
      <c r="G77" s="4">
        <v>0</v>
      </c>
      <c r="H77" s="4">
        <v>0</v>
      </c>
      <c r="I77" s="4">
        <v>1271</v>
      </c>
      <c r="J77" s="43">
        <v>34</v>
      </c>
      <c r="K77" s="4">
        <v>889</v>
      </c>
      <c r="L77" s="4">
        <v>4</v>
      </c>
      <c r="M77" s="4">
        <v>348</v>
      </c>
      <c r="N77" s="4">
        <v>162</v>
      </c>
      <c r="O77" s="4">
        <v>11</v>
      </c>
      <c r="P77" s="4">
        <v>144</v>
      </c>
      <c r="Q77" s="4">
        <v>1592</v>
      </c>
      <c r="R77" s="43">
        <v>92</v>
      </c>
      <c r="S77" s="4">
        <v>199</v>
      </c>
      <c r="T77" s="4">
        <v>59</v>
      </c>
      <c r="U77" s="4">
        <v>0</v>
      </c>
      <c r="V77" s="4">
        <v>11</v>
      </c>
      <c r="W77" s="4">
        <v>907</v>
      </c>
      <c r="X77" s="4">
        <v>0</v>
      </c>
      <c r="Y77" s="4">
        <v>3</v>
      </c>
      <c r="Z77" s="4">
        <v>1271</v>
      </c>
      <c r="AA77" s="43">
        <v>783</v>
      </c>
      <c r="AB77" s="4">
        <v>318</v>
      </c>
      <c r="AC77" s="4">
        <v>148</v>
      </c>
      <c r="AD77" s="4">
        <v>11</v>
      </c>
      <c r="AE77" s="4">
        <v>8</v>
      </c>
      <c r="AF77" s="4">
        <v>308</v>
      </c>
      <c r="AG77" s="4">
        <v>0</v>
      </c>
      <c r="AH77" s="4">
        <v>16</v>
      </c>
      <c r="AI77" s="4">
        <v>1592</v>
      </c>
    </row>
    <row r="78" spans="1:35" ht="14.4" customHeight="1">
      <c r="A78" s="1" t="s">
        <v>342</v>
      </c>
      <c r="B78" s="45">
        <v>0</v>
      </c>
      <c r="C78" s="29">
        <v>2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2</v>
      </c>
      <c r="J78" s="43"/>
      <c r="K78" s="4"/>
      <c r="L78" s="4"/>
      <c r="M78" s="4"/>
      <c r="N78" s="4"/>
      <c r="O78" s="4"/>
      <c r="P78" s="4"/>
      <c r="Q78" s="4"/>
      <c r="R78" s="45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2</v>
      </c>
      <c r="Y78" s="29">
        <v>0</v>
      </c>
      <c r="Z78" s="29">
        <v>2</v>
      </c>
      <c r="AA78" s="43"/>
      <c r="AB78" s="4"/>
      <c r="AC78" s="4"/>
      <c r="AD78" s="4"/>
      <c r="AE78" s="4"/>
      <c r="AF78" s="4"/>
      <c r="AG78" s="4"/>
      <c r="AH78" s="4"/>
      <c r="AI78" s="4"/>
    </row>
    <row r="79" spans="1:35" ht="14.4" customHeight="1">
      <c r="A79" s="1" t="s">
        <v>148</v>
      </c>
      <c r="B79" s="43">
        <v>35</v>
      </c>
      <c r="C79" s="4">
        <v>1270</v>
      </c>
      <c r="D79" s="4">
        <v>0</v>
      </c>
      <c r="E79" s="4">
        <v>29</v>
      </c>
      <c r="F79" s="4">
        <v>361</v>
      </c>
      <c r="G79" s="4">
        <v>0</v>
      </c>
      <c r="H79" s="4">
        <v>26</v>
      </c>
      <c r="I79" s="4">
        <v>1721</v>
      </c>
      <c r="J79" s="43">
        <v>56</v>
      </c>
      <c r="K79" s="4">
        <v>1229</v>
      </c>
      <c r="L79" s="4">
        <v>2</v>
      </c>
      <c r="M79" s="4">
        <v>14</v>
      </c>
      <c r="N79" s="4">
        <v>365</v>
      </c>
      <c r="O79" s="4">
        <v>0</v>
      </c>
      <c r="P79" s="4">
        <v>0</v>
      </c>
      <c r="Q79" s="4">
        <v>1666</v>
      </c>
      <c r="R79" s="43">
        <v>27</v>
      </c>
      <c r="S79" s="4">
        <v>88</v>
      </c>
      <c r="T79" s="4">
        <v>267</v>
      </c>
      <c r="U79" s="4">
        <v>0</v>
      </c>
      <c r="V79" s="4">
        <v>5</v>
      </c>
      <c r="W79" s="4">
        <v>1161</v>
      </c>
      <c r="X79" s="4">
        <v>4</v>
      </c>
      <c r="Y79" s="4">
        <v>169</v>
      </c>
      <c r="Z79" s="4">
        <v>1721</v>
      </c>
      <c r="AA79" s="43">
        <v>585</v>
      </c>
      <c r="AB79" s="4">
        <v>156</v>
      </c>
      <c r="AC79" s="4">
        <v>230</v>
      </c>
      <c r="AD79" s="4">
        <v>0</v>
      </c>
      <c r="AE79" s="4">
        <v>2</v>
      </c>
      <c r="AF79" s="4">
        <v>559</v>
      </c>
      <c r="AG79" s="4">
        <v>1</v>
      </c>
      <c r="AH79" s="4">
        <v>133</v>
      </c>
      <c r="AI79" s="4">
        <v>1666</v>
      </c>
    </row>
    <row r="80" spans="1:35" ht="14.4" customHeight="1">
      <c r="A80" s="1" t="s">
        <v>344</v>
      </c>
      <c r="B80" s="43"/>
      <c r="C80" s="4"/>
      <c r="D80" s="4"/>
      <c r="E80" s="4"/>
      <c r="F80" s="4"/>
      <c r="G80" s="4"/>
      <c r="H80" s="4"/>
      <c r="I80" s="4"/>
      <c r="J80" s="43"/>
      <c r="K80" s="4"/>
      <c r="L80" s="4"/>
      <c r="M80" s="4"/>
      <c r="N80" s="4"/>
      <c r="O80" s="4"/>
      <c r="P80" s="4"/>
      <c r="Q80" s="4"/>
      <c r="R80" s="43"/>
      <c r="S80" s="4"/>
      <c r="T80" s="4"/>
      <c r="U80" s="4"/>
      <c r="V80" s="4"/>
      <c r="W80" s="4"/>
      <c r="X80" s="4"/>
      <c r="Y80" s="4"/>
      <c r="Z80" s="4"/>
      <c r="AA80" s="43"/>
      <c r="AB80" s="4"/>
      <c r="AC80" s="4"/>
      <c r="AD80" s="4"/>
      <c r="AE80" s="4"/>
      <c r="AF80" s="4"/>
      <c r="AG80" s="4"/>
      <c r="AH80" s="4"/>
      <c r="AI80" s="4"/>
    </row>
    <row r="81" spans="1:35" ht="14.4" customHeight="1">
      <c r="A81" s="1" t="s">
        <v>153</v>
      </c>
      <c r="B81" s="43">
        <v>0</v>
      </c>
      <c r="C81" s="4">
        <v>2</v>
      </c>
      <c r="D81" s="4">
        <v>0</v>
      </c>
      <c r="E81" s="4">
        <v>9</v>
      </c>
      <c r="F81" s="4">
        <v>353</v>
      </c>
      <c r="G81" s="4">
        <v>92</v>
      </c>
      <c r="H81" s="4">
        <v>4</v>
      </c>
      <c r="I81" s="4">
        <v>460</v>
      </c>
      <c r="J81" s="43">
        <v>10</v>
      </c>
      <c r="K81" s="4">
        <v>648</v>
      </c>
      <c r="L81" s="4">
        <v>9</v>
      </c>
      <c r="M81" s="4">
        <v>22</v>
      </c>
      <c r="N81" s="4">
        <v>163</v>
      </c>
      <c r="O81" s="4">
        <v>66</v>
      </c>
      <c r="P81" s="4">
        <v>5</v>
      </c>
      <c r="Q81" s="4">
        <v>923</v>
      </c>
      <c r="R81" s="43">
        <v>5</v>
      </c>
      <c r="S81" s="4">
        <v>0</v>
      </c>
      <c r="T81" s="4">
        <v>9</v>
      </c>
      <c r="U81" s="4">
        <v>0</v>
      </c>
      <c r="V81" s="4">
        <v>0</v>
      </c>
      <c r="W81" s="4">
        <v>446</v>
      </c>
      <c r="X81" s="4">
        <v>0</v>
      </c>
      <c r="Y81" s="4">
        <v>0</v>
      </c>
      <c r="Z81" s="4">
        <v>460</v>
      </c>
      <c r="AA81" s="43">
        <v>101</v>
      </c>
      <c r="AB81" s="4">
        <v>15</v>
      </c>
      <c r="AC81" s="4">
        <v>123</v>
      </c>
      <c r="AD81" s="4">
        <v>0</v>
      </c>
      <c r="AE81" s="4">
        <v>4</v>
      </c>
      <c r="AF81" s="4">
        <v>661</v>
      </c>
      <c r="AG81" s="4">
        <v>0</v>
      </c>
      <c r="AH81" s="4">
        <v>19</v>
      </c>
      <c r="AI81" s="4">
        <v>923</v>
      </c>
    </row>
    <row r="82" spans="1:35" ht="14.4" customHeight="1">
      <c r="A82" s="1" t="s">
        <v>157</v>
      </c>
      <c r="B82" s="43">
        <v>46</v>
      </c>
      <c r="C82" s="4">
        <v>169</v>
      </c>
      <c r="D82" s="4">
        <v>0</v>
      </c>
      <c r="E82" s="4">
        <v>0</v>
      </c>
      <c r="F82" s="4">
        <v>802</v>
      </c>
      <c r="G82" s="4">
        <v>7</v>
      </c>
      <c r="H82" s="4">
        <v>0</v>
      </c>
      <c r="I82" s="4">
        <v>1024</v>
      </c>
      <c r="J82" s="43">
        <v>12</v>
      </c>
      <c r="K82" s="4">
        <v>197</v>
      </c>
      <c r="L82" s="4">
        <v>0</v>
      </c>
      <c r="M82" s="4">
        <v>0</v>
      </c>
      <c r="N82" s="4">
        <v>309</v>
      </c>
      <c r="O82" s="4">
        <v>83</v>
      </c>
      <c r="P82" s="4">
        <v>0</v>
      </c>
      <c r="Q82" s="4">
        <v>601</v>
      </c>
      <c r="R82" s="43">
        <v>25</v>
      </c>
      <c r="S82" s="4">
        <v>577</v>
      </c>
      <c r="T82" s="4">
        <v>2</v>
      </c>
      <c r="U82" s="4">
        <v>0</v>
      </c>
      <c r="V82" s="4">
        <v>9</v>
      </c>
      <c r="W82" s="4">
        <v>365</v>
      </c>
      <c r="X82" s="4">
        <v>0</v>
      </c>
      <c r="Y82" s="4">
        <v>46</v>
      </c>
      <c r="Z82" s="4">
        <v>1024</v>
      </c>
      <c r="AA82" s="43">
        <v>105</v>
      </c>
      <c r="AB82" s="4">
        <v>329</v>
      </c>
      <c r="AC82" s="4">
        <v>16</v>
      </c>
      <c r="AD82" s="4">
        <v>0</v>
      </c>
      <c r="AE82" s="4">
        <v>4</v>
      </c>
      <c r="AF82" s="4">
        <v>123</v>
      </c>
      <c r="AG82" s="4">
        <v>0</v>
      </c>
      <c r="AH82" s="4">
        <v>24</v>
      </c>
      <c r="AI82" s="4">
        <v>601</v>
      </c>
    </row>
    <row r="83" spans="1:35" ht="14.4" customHeight="1">
      <c r="A83" s="1" t="s">
        <v>335</v>
      </c>
      <c r="B83" s="43"/>
      <c r="C83" s="4"/>
      <c r="D83" s="4"/>
      <c r="E83" s="4"/>
      <c r="F83" s="4"/>
      <c r="G83" s="4"/>
      <c r="H83" s="4"/>
      <c r="I83" s="4"/>
      <c r="J83" s="43"/>
      <c r="K83" s="4"/>
      <c r="L83" s="4"/>
      <c r="M83" s="4"/>
      <c r="N83" s="4"/>
      <c r="O83" s="4"/>
      <c r="P83" s="4"/>
      <c r="Q83" s="4"/>
      <c r="R83" s="43"/>
      <c r="S83" s="4"/>
      <c r="T83" s="4"/>
      <c r="U83" s="4"/>
      <c r="V83" s="4"/>
      <c r="W83" s="4"/>
      <c r="X83" s="4"/>
      <c r="Y83" s="4"/>
      <c r="Z83" s="4"/>
      <c r="AA83" s="43"/>
      <c r="AB83" s="4"/>
      <c r="AC83" s="4"/>
      <c r="AD83" s="4"/>
      <c r="AE83" s="4"/>
      <c r="AF83" s="4"/>
      <c r="AG83" s="4"/>
      <c r="AH83" s="4"/>
      <c r="AI83" s="4"/>
    </row>
    <row r="84" spans="1:35" ht="14.4" customHeight="1">
      <c r="A84" s="1" t="s">
        <v>160</v>
      </c>
      <c r="B84" s="43">
        <v>5</v>
      </c>
      <c r="C84" s="4">
        <v>53</v>
      </c>
      <c r="D84" s="4">
        <v>0</v>
      </c>
      <c r="E84" s="4">
        <v>0</v>
      </c>
      <c r="F84" s="4">
        <v>23</v>
      </c>
      <c r="G84" s="4">
        <v>41</v>
      </c>
      <c r="H84" s="4">
        <v>367</v>
      </c>
      <c r="I84" s="4">
        <v>489</v>
      </c>
      <c r="J84" s="43">
        <v>10</v>
      </c>
      <c r="K84" s="4">
        <v>2</v>
      </c>
      <c r="L84" s="4">
        <v>0</v>
      </c>
      <c r="M84" s="4">
        <v>0</v>
      </c>
      <c r="N84" s="4">
        <v>86</v>
      </c>
      <c r="O84" s="4">
        <v>176</v>
      </c>
      <c r="P84" s="4">
        <v>526</v>
      </c>
      <c r="Q84" s="4">
        <v>800</v>
      </c>
      <c r="R84" s="43">
        <v>0</v>
      </c>
      <c r="S84" s="4">
        <v>478</v>
      </c>
      <c r="T84" s="4">
        <v>0</v>
      </c>
      <c r="U84" s="4">
        <v>0</v>
      </c>
      <c r="V84" s="4">
        <v>4</v>
      </c>
      <c r="W84" s="4">
        <v>6</v>
      </c>
      <c r="X84" s="4">
        <v>1</v>
      </c>
      <c r="Y84" s="4">
        <v>0</v>
      </c>
      <c r="Z84" s="4">
        <v>489</v>
      </c>
      <c r="AA84" s="43">
        <v>0</v>
      </c>
      <c r="AB84" s="4">
        <v>725</v>
      </c>
      <c r="AC84" s="4">
        <v>0</v>
      </c>
      <c r="AD84" s="4">
        <v>0</v>
      </c>
      <c r="AE84" s="4">
        <v>10</v>
      </c>
      <c r="AF84" s="4">
        <v>8</v>
      </c>
      <c r="AG84" s="4">
        <v>0</v>
      </c>
      <c r="AH84" s="4">
        <v>57</v>
      </c>
      <c r="AI84" s="4">
        <v>800</v>
      </c>
    </row>
    <row r="85" spans="1:35" ht="14.4" customHeight="1">
      <c r="A85" s="1" t="s">
        <v>957</v>
      </c>
      <c r="B85" s="45">
        <v>2</v>
      </c>
      <c r="C85" s="29">
        <v>57</v>
      </c>
      <c r="D85" s="29">
        <v>0</v>
      </c>
      <c r="E85" s="29">
        <v>0</v>
      </c>
      <c r="F85" s="29">
        <v>15</v>
      </c>
      <c r="G85" s="29">
        <v>48</v>
      </c>
      <c r="H85" s="29">
        <v>219</v>
      </c>
      <c r="I85" s="29">
        <v>341</v>
      </c>
      <c r="J85" s="45">
        <v>0</v>
      </c>
      <c r="K85" s="29">
        <v>19</v>
      </c>
      <c r="L85" s="29">
        <v>0</v>
      </c>
      <c r="M85" s="29">
        <v>0</v>
      </c>
      <c r="N85" s="29">
        <v>3</v>
      </c>
      <c r="O85" s="29">
        <v>37</v>
      </c>
      <c r="P85" s="29">
        <v>51</v>
      </c>
      <c r="Q85" s="29">
        <v>110</v>
      </c>
      <c r="R85" s="45">
        <v>14</v>
      </c>
      <c r="S85" s="29">
        <v>299</v>
      </c>
      <c r="T85" s="29">
        <v>0</v>
      </c>
      <c r="U85" s="29">
        <v>0</v>
      </c>
      <c r="V85" s="29">
        <v>8</v>
      </c>
      <c r="W85" s="29">
        <v>14</v>
      </c>
      <c r="X85" s="29">
        <v>1</v>
      </c>
      <c r="Y85" s="29">
        <v>5</v>
      </c>
      <c r="Z85" s="29">
        <v>341</v>
      </c>
      <c r="AA85" s="45">
        <v>0</v>
      </c>
      <c r="AB85" s="29">
        <v>106</v>
      </c>
      <c r="AC85" s="29">
        <v>0</v>
      </c>
      <c r="AD85" s="29">
        <v>0</v>
      </c>
      <c r="AE85" s="29">
        <v>1</v>
      </c>
      <c r="AF85" s="29">
        <v>1</v>
      </c>
      <c r="AG85" s="29">
        <v>0</v>
      </c>
      <c r="AH85" s="29">
        <v>2</v>
      </c>
      <c r="AI85" s="29">
        <v>110</v>
      </c>
    </row>
    <row r="86" spans="1:35" ht="14.4" customHeight="1">
      <c r="A86" s="1" t="s">
        <v>352</v>
      </c>
      <c r="B86" s="45">
        <v>2</v>
      </c>
      <c r="C86" s="29">
        <v>311</v>
      </c>
      <c r="D86" s="29">
        <v>4</v>
      </c>
      <c r="E86" s="29">
        <v>4</v>
      </c>
      <c r="F86" s="29">
        <v>79</v>
      </c>
      <c r="G86" s="29">
        <v>1</v>
      </c>
      <c r="H86" s="29">
        <v>12</v>
      </c>
      <c r="I86" s="29">
        <v>413</v>
      </c>
      <c r="J86" s="45">
        <v>11</v>
      </c>
      <c r="K86" s="29">
        <v>420</v>
      </c>
      <c r="L86" s="29">
        <v>35</v>
      </c>
      <c r="M86" s="29">
        <v>24</v>
      </c>
      <c r="N86" s="29">
        <v>48</v>
      </c>
      <c r="O86" s="29">
        <v>4</v>
      </c>
      <c r="P86" s="29">
        <v>4</v>
      </c>
      <c r="Q86" s="29">
        <v>546</v>
      </c>
      <c r="R86" s="45">
        <v>2</v>
      </c>
      <c r="S86" s="29">
        <v>0</v>
      </c>
      <c r="T86" s="29">
        <v>221</v>
      </c>
      <c r="U86" s="29">
        <v>0</v>
      </c>
      <c r="V86" s="29">
        <v>7</v>
      </c>
      <c r="W86" s="29">
        <v>180</v>
      </c>
      <c r="X86" s="29">
        <v>0</v>
      </c>
      <c r="Y86" s="29">
        <v>3</v>
      </c>
      <c r="Z86" s="29">
        <v>413</v>
      </c>
      <c r="AA86" s="45">
        <v>212</v>
      </c>
      <c r="AB86" s="29">
        <v>1</v>
      </c>
      <c r="AC86" s="29">
        <v>139</v>
      </c>
      <c r="AD86" s="29">
        <v>0</v>
      </c>
      <c r="AE86" s="29">
        <v>3</v>
      </c>
      <c r="AF86" s="29">
        <v>183</v>
      </c>
      <c r="AG86" s="29">
        <v>1</v>
      </c>
      <c r="AH86" s="29">
        <v>7</v>
      </c>
      <c r="AI86" s="29">
        <v>546</v>
      </c>
    </row>
    <row r="87" spans="1:35" ht="14.4" customHeight="1">
      <c r="A87" s="1" t="s">
        <v>947</v>
      </c>
      <c r="B87" s="45">
        <v>62</v>
      </c>
      <c r="C87" s="29">
        <v>0</v>
      </c>
      <c r="D87" s="29">
        <v>0</v>
      </c>
      <c r="E87" s="29">
        <v>0</v>
      </c>
      <c r="F87" s="29">
        <v>28</v>
      </c>
      <c r="G87" s="29">
        <v>434</v>
      </c>
      <c r="H87" s="29">
        <v>11</v>
      </c>
      <c r="I87" s="29">
        <v>535</v>
      </c>
      <c r="J87" s="45">
        <v>37</v>
      </c>
      <c r="K87" s="29">
        <v>0</v>
      </c>
      <c r="L87" s="29">
        <v>0</v>
      </c>
      <c r="M87" s="29">
        <v>0</v>
      </c>
      <c r="N87" s="29">
        <v>101</v>
      </c>
      <c r="O87" s="29">
        <v>1496</v>
      </c>
      <c r="P87" s="29">
        <v>1</v>
      </c>
      <c r="Q87" s="29">
        <v>1635</v>
      </c>
      <c r="R87" s="45">
        <v>0</v>
      </c>
      <c r="S87" s="29">
        <v>381</v>
      </c>
      <c r="T87" s="29">
        <v>3</v>
      </c>
      <c r="U87" s="29">
        <v>55</v>
      </c>
      <c r="V87" s="29">
        <v>30</v>
      </c>
      <c r="W87" s="29">
        <v>11</v>
      </c>
      <c r="X87" s="29">
        <v>2</v>
      </c>
      <c r="Y87" s="29">
        <v>53</v>
      </c>
      <c r="Z87" s="29">
        <v>535</v>
      </c>
      <c r="AA87" s="45">
        <v>1</v>
      </c>
      <c r="AB87" s="29">
        <v>237</v>
      </c>
      <c r="AC87" s="29">
        <v>47</v>
      </c>
      <c r="AD87" s="29">
        <v>1273</v>
      </c>
      <c r="AE87" s="29">
        <v>23</v>
      </c>
      <c r="AF87" s="29">
        <v>12</v>
      </c>
      <c r="AG87" s="29">
        <v>5</v>
      </c>
      <c r="AH87" s="29">
        <v>37</v>
      </c>
      <c r="AI87" s="29">
        <v>1635</v>
      </c>
    </row>
    <row r="88" spans="1:35" ht="14.4" customHeight="1">
      <c r="A88" s="1" t="s">
        <v>355</v>
      </c>
      <c r="B88" s="45">
        <v>25</v>
      </c>
      <c r="C88" s="29">
        <v>709</v>
      </c>
      <c r="D88" s="29">
        <v>4</v>
      </c>
      <c r="E88" s="29">
        <v>2</v>
      </c>
      <c r="F88" s="29">
        <v>321</v>
      </c>
      <c r="G88" s="29">
        <v>0</v>
      </c>
      <c r="H88" s="29">
        <v>4</v>
      </c>
      <c r="I88" s="29">
        <v>1065</v>
      </c>
      <c r="J88" s="45">
        <v>18</v>
      </c>
      <c r="K88" s="29">
        <v>837</v>
      </c>
      <c r="L88" s="29">
        <v>10</v>
      </c>
      <c r="M88" s="29">
        <v>3</v>
      </c>
      <c r="N88" s="29">
        <v>352</v>
      </c>
      <c r="O88" s="29">
        <v>0</v>
      </c>
      <c r="P88" s="29">
        <v>8</v>
      </c>
      <c r="Q88" s="29">
        <v>1228</v>
      </c>
      <c r="R88" s="45">
        <v>17</v>
      </c>
      <c r="S88" s="29">
        <v>143</v>
      </c>
      <c r="T88" s="29">
        <v>32</v>
      </c>
      <c r="U88" s="29">
        <v>0</v>
      </c>
      <c r="V88" s="29">
        <v>15</v>
      </c>
      <c r="W88" s="29">
        <v>839</v>
      </c>
      <c r="X88" s="29">
        <v>1</v>
      </c>
      <c r="Y88" s="29">
        <v>18</v>
      </c>
      <c r="Z88" s="29">
        <v>1065</v>
      </c>
      <c r="AA88" s="45">
        <v>165</v>
      </c>
      <c r="AB88" s="29">
        <v>206</v>
      </c>
      <c r="AC88" s="29">
        <v>564</v>
      </c>
      <c r="AD88" s="29">
        <v>0</v>
      </c>
      <c r="AE88" s="29">
        <v>9</v>
      </c>
      <c r="AF88" s="29">
        <v>267</v>
      </c>
      <c r="AG88" s="29">
        <v>3</v>
      </c>
      <c r="AH88" s="29">
        <v>14</v>
      </c>
      <c r="AI88" s="29">
        <v>1228</v>
      </c>
    </row>
    <row r="89" spans="1:35" ht="14.4" customHeight="1">
      <c r="A89" s="1" t="s">
        <v>357</v>
      </c>
      <c r="B89" s="45">
        <v>0</v>
      </c>
      <c r="C89" s="29">
        <v>3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3</v>
      </c>
      <c r="J89" s="45">
        <v>6</v>
      </c>
      <c r="K89" s="29">
        <v>12</v>
      </c>
      <c r="L89" s="29">
        <v>3</v>
      </c>
      <c r="M89" s="29">
        <v>0</v>
      </c>
      <c r="N89" s="29">
        <v>10</v>
      </c>
      <c r="O89" s="29">
        <v>3</v>
      </c>
      <c r="P89" s="29">
        <v>0</v>
      </c>
      <c r="Q89" s="29">
        <v>34</v>
      </c>
      <c r="R89" s="45">
        <v>0</v>
      </c>
      <c r="S89" s="29">
        <v>3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3</v>
      </c>
      <c r="AA89" s="45">
        <v>0</v>
      </c>
      <c r="AB89" s="29">
        <v>28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6</v>
      </c>
      <c r="AI89" s="29">
        <v>34</v>
      </c>
    </row>
    <row r="90" spans="1:35" ht="14.4" customHeight="1">
      <c r="A90" s="1" t="s">
        <v>961</v>
      </c>
      <c r="B90" s="45">
        <v>114</v>
      </c>
      <c r="C90" s="29">
        <v>4</v>
      </c>
      <c r="D90" s="29">
        <v>0</v>
      </c>
      <c r="E90" s="29">
        <v>0</v>
      </c>
      <c r="F90" s="29">
        <v>76</v>
      </c>
      <c r="G90" s="29">
        <v>9</v>
      </c>
      <c r="H90" s="29">
        <v>11</v>
      </c>
      <c r="I90" s="29">
        <v>214</v>
      </c>
      <c r="J90" s="45">
        <v>7</v>
      </c>
      <c r="K90" s="29">
        <v>0</v>
      </c>
      <c r="L90" s="29">
        <v>0</v>
      </c>
      <c r="M90" s="29">
        <v>0</v>
      </c>
      <c r="N90" s="29">
        <v>30</v>
      </c>
      <c r="O90" s="29">
        <v>34</v>
      </c>
      <c r="P90" s="29">
        <v>0</v>
      </c>
      <c r="Q90" s="29">
        <v>71</v>
      </c>
      <c r="R90" s="45">
        <v>0</v>
      </c>
      <c r="S90" s="29">
        <v>107</v>
      </c>
      <c r="T90" s="29">
        <v>0</v>
      </c>
      <c r="U90" s="29">
        <v>0</v>
      </c>
      <c r="V90" s="29">
        <v>1</v>
      </c>
      <c r="W90" s="29">
        <v>2</v>
      </c>
      <c r="X90" s="29">
        <v>0</v>
      </c>
      <c r="Y90" s="29">
        <v>104</v>
      </c>
      <c r="Z90" s="29">
        <v>214</v>
      </c>
      <c r="AA90" s="45">
        <v>0</v>
      </c>
      <c r="AB90" s="29">
        <v>65</v>
      </c>
      <c r="AC90" s="29">
        <v>0</v>
      </c>
      <c r="AD90" s="29">
        <v>0</v>
      </c>
      <c r="AE90" s="29">
        <v>0</v>
      </c>
      <c r="AF90" s="29">
        <v>2</v>
      </c>
      <c r="AG90" s="29">
        <v>0</v>
      </c>
      <c r="AH90" s="29">
        <v>4</v>
      </c>
      <c r="AI90" s="29">
        <v>71</v>
      </c>
    </row>
    <row r="91" spans="1:35" ht="14.4" customHeight="1">
      <c r="A91" s="1" t="s">
        <v>963</v>
      </c>
      <c r="B91" s="45"/>
      <c r="C91" s="29"/>
      <c r="D91" s="29"/>
      <c r="E91" s="29"/>
      <c r="F91" s="29"/>
      <c r="G91" s="29"/>
      <c r="H91" s="29"/>
      <c r="I91" s="29"/>
      <c r="J91" s="45"/>
      <c r="K91" s="29"/>
      <c r="L91" s="29"/>
      <c r="M91" s="29"/>
      <c r="N91" s="29"/>
      <c r="O91" s="29"/>
      <c r="P91" s="29"/>
      <c r="Q91" s="29"/>
      <c r="R91" s="45"/>
      <c r="S91" s="29"/>
      <c r="T91" s="29"/>
      <c r="U91" s="29"/>
      <c r="V91" s="29"/>
      <c r="W91" s="29"/>
      <c r="X91" s="29"/>
      <c r="Y91" s="29"/>
      <c r="Z91" s="29"/>
      <c r="AA91" s="45"/>
      <c r="AB91" s="29"/>
      <c r="AC91" s="29"/>
      <c r="AD91" s="29"/>
      <c r="AE91" s="29"/>
      <c r="AF91" s="29"/>
      <c r="AG91" s="29"/>
      <c r="AH91" s="29"/>
      <c r="AI91" s="29"/>
    </row>
    <row r="92" spans="1:35" ht="14.4" customHeight="1">
      <c r="A92" s="1" t="s">
        <v>162</v>
      </c>
      <c r="B92" s="43">
        <v>33</v>
      </c>
      <c r="C92" s="4">
        <v>563</v>
      </c>
      <c r="D92" s="4">
        <v>0</v>
      </c>
      <c r="E92" s="4">
        <v>14</v>
      </c>
      <c r="F92" s="4">
        <v>1049</v>
      </c>
      <c r="G92" s="4">
        <v>0</v>
      </c>
      <c r="H92" s="4">
        <v>0</v>
      </c>
      <c r="I92" s="4">
        <v>1659</v>
      </c>
      <c r="J92" s="43">
        <v>20</v>
      </c>
      <c r="K92" s="4">
        <v>270</v>
      </c>
      <c r="L92" s="4">
        <v>0</v>
      </c>
      <c r="M92" s="4">
        <v>4</v>
      </c>
      <c r="N92" s="4">
        <v>529</v>
      </c>
      <c r="O92" s="4">
        <v>3</v>
      </c>
      <c r="P92" s="4">
        <v>0</v>
      </c>
      <c r="Q92" s="4">
        <v>826</v>
      </c>
      <c r="R92" s="43">
        <v>7</v>
      </c>
      <c r="S92" s="4">
        <v>134</v>
      </c>
      <c r="T92" s="4">
        <v>158</v>
      </c>
      <c r="U92" s="4">
        <v>0</v>
      </c>
      <c r="V92" s="4">
        <v>0</v>
      </c>
      <c r="W92" s="4">
        <v>1306</v>
      </c>
      <c r="X92" s="4">
        <v>0</v>
      </c>
      <c r="Y92" s="4">
        <v>54</v>
      </c>
      <c r="Z92" s="4">
        <v>1659</v>
      </c>
      <c r="AA92" s="43">
        <v>252</v>
      </c>
      <c r="AB92" s="4">
        <v>169</v>
      </c>
      <c r="AC92" s="4">
        <v>60</v>
      </c>
      <c r="AD92" s="4">
        <v>45</v>
      </c>
      <c r="AE92" s="4">
        <v>1</v>
      </c>
      <c r="AF92" s="4">
        <v>282</v>
      </c>
      <c r="AG92" s="4">
        <v>1</v>
      </c>
      <c r="AH92" s="4">
        <v>16</v>
      </c>
      <c r="AI92" s="4">
        <v>826</v>
      </c>
    </row>
    <row r="93" spans="1:35" ht="14.4" customHeight="1">
      <c r="A93" s="1" t="s">
        <v>166</v>
      </c>
      <c r="B93" s="43">
        <v>80</v>
      </c>
      <c r="C93" s="4">
        <v>109</v>
      </c>
      <c r="D93" s="4">
        <v>0</v>
      </c>
      <c r="E93" s="4">
        <v>0</v>
      </c>
      <c r="F93" s="4">
        <v>141</v>
      </c>
      <c r="G93" s="4">
        <v>25</v>
      </c>
      <c r="H93" s="4">
        <v>0</v>
      </c>
      <c r="I93" s="4">
        <v>355</v>
      </c>
      <c r="J93" s="43">
        <v>92</v>
      </c>
      <c r="K93" s="4">
        <v>127</v>
      </c>
      <c r="L93" s="4">
        <v>0</v>
      </c>
      <c r="M93" s="4">
        <v>0</v>
      </c>
      <c r="N93" s="4">
        <v>188</v>
      </c>
      <c r="O93" s="4">
        <v>95</v>
      </c>
      <c r="P93" s="4">
        <v>1</v>
      </c>
      <c r="Q93" s="4">
        <v>503</v>
      </c>
      <c r="R93" s="43">
        <v>0</v>
      </c>
      <c r="S93" s="4">
        <v>259</v>
      </c>
      <c r="T93" s="4">
        <v>6</v>
      </c>
      <c r="U93" s="4">
        <v>0</v>
      </c>
      <c r="V93" s="4">
        <v>5</v>
      </c>
      <c r="W93" s="4">
        <v>2</v>
      </c>
      <c r="X93" s="4">
        <v>1</v>
      </c>
      <c r="Y93" s="4">
        <v>82</v>
      </c>
      <c r="Z93" s="4">
        <v>355</v>
      </c>
      <c r="AA93" s="43">
        <v>8</v>
      </c>
      <c r="AB93" s="4">
        <v>122</v>
      </c>
      <c r="AC93" s="4">
        <v>11</v>
      </c>
      <c r="AD93" s="4">
        <v>259</v>
      </c>
      <c r="AE93" s="4">
        <v>7</v>
      </c>
      <c r="AF93" s="4">
        <v>0</v>
      </c>
      <c r="AG93" s="4">
        <v>2</v>
      </c>
      <c r="AH93" s="4">
        <v>94</v>
      </c>
      <c r="AI93" s="4">
        <v>503</v>
      </c>
    </row>
    <row r="94" spans="1:35" ht="14.4" customHeight="1">
      <c r="A94" s="1" t="s">
        <v>363</v>
      </c>
      <c r="B94" s="45">
        <v>13</v>
      </c>
      <c r="C94" s="29">
        <v>526</v>
      </c>
      <c r="D94" s="29">
        <v>0</v>
      </c>
      <c r="E94" s="29">
        <v>10</v>
      </c>
      <c r="F94" s="29">
        <v>90</v>
      </c>
      <c r="G94" s="29">
        <v>0</v>
      </c>
      <c r="H94" s="29">
        <v>0</v>
      </c>
      <c r="I94" s="29">
        <v>639</v>
      </c>
      <c r="J94" s="45">
        <v>13</v>
      </c>
      <c r="K94" s="29">
        <v>380</v>
      </c>
      <c r="L94" s="29">
        <v>11</v>
      </c>
      <c r="M94" s="29">
        <v>15</v>
      </c>
      <c r="N94" s="29">
        <v>150</v>
      </c>
      <c r="O94" s="29">
        <v>126</v>
      </c>
      <c r="P94" s="29">
        <v>0</v>
      </c>
      <c r="Q94" s="29">
        <v>695</v>
      </c>
      <c r="R94" s="45">
        <v>0</v>
      </c>
      <c r="S94" s="29">
        <v>182</v>
      </c>
      <c r="T94" s="29">
        <v>144</v>
      </c>
      <c r="U94" s="29">
        <v>0</v>
      </c>
      <c r="V94" s="29">
        <v>0</v>
      </c>
      <c r="W94" s="29">
        <v>297</v>
      </c>
      <c r="X94" s="29">
        <v>0</v>
      </c>
      <c r="Y94" s="29">
        <v>16</v>
      </c>
      <c r="Z94" s="29">
        <v>639</v>
      </c>
      <c r="AA94" s="45">
        <v>11</v>
      </c>
      <c r="AB94" s="29">
        <v>372</v>
      </c>
      <c r="AC94" s="29">
        <v>126</v>
      </c>
      <c r="AD94" s="29">
        <v>0</v>
      </c>
      <c r="AE94" s="29">
        <v>0</v>
      </c>
      <c r="AF94" s="29">
        <v>164</v>
      </c>
      <c r="AG94" s="29">
        <v>0</v>
      </c>
      <c r="AH94" s="29">
        <v>22</v>
      </c>
      <c r="AI94" s="29">
        <v>695</v>
      </c>
    </row>
    <row r="95" spans="1:35" ht="14.4" customHeight="1">
      <c r="A95" s="1" t="s">
        <v>367</v>
      </c>
      <c r="B95" s="45">
        <v>35</v>
      </c>
      <c r="C95" s="29">
        <v>52</v>
      </c>
      <c r="D95" s="29">
        <v>0</v>
      </c>
      <c r="E95" s="29">
        <v>0</v>
      </c>
      <c r="F95" s="29">
        <v>83</v>
      </c>
      <c r="G95" s="29">
        <v>165</v>
      </c>
      <c r="H95" s="29">
        <v>0</v>
      </c>
      <c r="I95" s="29">
        <v>335</v>
      </c>
      <c r="J95" s="45">
        <v>2</v>
      </c>
      <c r="K95" s="29">
        <v>6</v>
      </c>
      <c r="L95" s="29">
        <v>0</v>
      </c>
      <c r="M95" s="29">
        <v>0</v>
      </c>
      <c r="N95" s="29">
        <v>80</v>
      </c>
      <c r="O95" s="29">
        <v>138</v>
      </c>
      <c r="P95" s="29">
        <v>0</v>
      </c>
      <c r="Q95" s="29">
        <v>226</v>
      </c>
      <c r="R95" s="45">
        <v>0</v>
      </c>
      <c r="S95" s="29">
        <v>262</v>
      </c>
      <c r="T95" s="29">
        <v>0</v>
      </c>
      <c r="U95" s="29">
        <v>0</v>
      </c>
      <c r="V95" s="29">
        <v>4</v>
      </c>
      <c r="W95" s="29">
        <v>2</v>
      </c>
      <c r="X95" s="29">
        <v>0</v>
      </c>
      <c r="Y95" s="29">
        <v>67</v>
      </c>
      <c r="Z95" s="29">
        <v>335</v>
      </c>
      <c r="AA95" s="45">
        <v>0</v>
      </c>
      <c r="AB95" s="29">
        <v>198</v>
      </c>
      <c r="AC95" s="29">
        <v>0</v>
      </c>
      <c r="AD95" s="29">
        <v>0</v>
      </c>
      <c r="AE95" s="29">
        <v>1</v>
      </c>
      <c r="AF95" s="29">
        <v>3</v>
      </c>
      <c r="AG95" s="29">
        <v>0</v>
      </c>
      <c r="AH95" s="29">
        <v>24</v>
      </c>
      <c r="AI95" s="29">
        <v>226</v>
      </c>
    </row>
    <row r="96" spans="1:35" ht="14.4" customHeight="1">
      <c r="A96" s="1" t="s">
        <v>370</v>
      </c>
      <c r="B96" s="45">
        <v>0</v>
      </c>
      <c r="C96" s="29">
        <v>25</v>
      </c>
      <c r="D96" s="29">
        <v>4</v>
      </c>
      <c r="E96" s="29">
        <v>4</v>
      </c>
      <c r="F96" s="29">
        <v>1</v>
      </c>
      <c r="G96" s="29">
        <v>0</v>
      </c>
      <c r="H96" s="29">
        <v>0</v>
      </c>
      <c r="I96" s="29">
        <v>34</v>
      </c>
      <c r="J96" s="45">
        <v>0</v>
      </c>
      <c r="K96" s="29">
        <v>253</v>
      </c>
      <c r="L96" s="29">
        <v>35</v>
      </c>
      <c r="M96" s="29">
        <v>1</v>
      </c>
      <c r="N96" s="29">
        <v>21</v>
      </c>
      <c r="O96" s="29">
        <v>0</v>
      </c>
      <c r="P96" s="29">
        <v>0</v>
      </c>
      <c r="Q96" s="29">
        <v>310</v>
      </c>
      <c r="R96" s="45">
        <v>6</v>
      </c>
      <c r="S96" s="29">
        <v>0</v>
      </c>
      <c r="T96" s="29">
        <v>8</v>
      </c>
      <c r="U96" s="29">
        <v>0</v>
      </c>
      <c r="V96" s="29">
        <v>0</v>
      </c>
      <c r="W96" s="29">
        <v>20</v>
      </c>
      <c r="X96" s="29">
        <v>0</v>
      </c>
      <c r="Y96" s="29">
        <v>0</v>
      </c>
      <c r="Z96" s="29">
        <v>34</v>
      </c>
      <c r="AA96" s="45">
        <v>177</v>
      </c>
      <c r="AB96" s="29">
        <v>7</v>
      </c>
      <c r="AC96" s="29">
        <v>60</v>
      </c>
      <c r="AD96" s="29">
        <v>0</v>
      </c>
      <c r="AE96" s="29">
        <v>0</v>
      </c>
      <c r="AF96" s="29">
        <v>65</v>
      </c>
      <c r="AG96" s="29">
        <v>1</v>
      </c>
      <c r="AH96" s="29">
        <v>0</v>
      </c>
      <c r="AI96" s="29">
        <v>310</v>
      </c>
    </row>
    <row r="97" spans="1:35" ht="14.4" customHeight="1">
      <c r="A97" s="1" t="s">
        <v>373</v>
      </c>
      <c r="B97" s="43">
        <v>1</v>
      </c>
      <c r="C97" s="4">
        <v>307</v>
      </c>
      <c r="D97" s="4">
        <v>5</v>
      </c>
      <c r="E97" s="4">
        <v>3</v>
      </c>
      <c r="F97" s="4">
        <v>0</v>
      </c>
      <c r="G97" s="4">
        <v>0</v>
      </c>
      <c r="H97" s="4">
        <v>0</v>
      </c>
      <c r="I97" s="4">
        <v>316</v>
      </c>
      <c r="J97" s="43">
        <v>3</v>
      </c>
      <c r="K97" s="4">
        <v>226</v>
      </c>
      <c r="L97" s="4">
        <v>7</v>
      </c>
      <c r="M97" s="4">
        <v>3</v>
      </c>
      <c r="N97" s="4">
        <v>0</v>
      </c>
      <c r="O97" s="4">
        <v>0</v>
      </c>
      <c r="P97" s="4">
        <v>0</v>
      </c>
      <c r="Q97" s="4">
        <v>23</v>
      </c>
      <c r="R97" s="43">
        <v>15</v>
      </c>
      <c r="S97" s="4">
        <v>53</v>
      </c>
      <c r="T97" s="4">
        <v>0</v>
      </c>
      <c r="U97" s="4">
        <v>0</v>
      </c>
      <c r="V97" s="4">
        <v>8</v>
      </c>
      <c r="W97" s="4">
        <v>235</v>
      </c>
      <c r="X97" s="4">
        <v>1</v>
      </c>
      <c r="Y97" s="4">
        <v>4</v>
      </c>
      <c r="Z97" s="4">
        <v>316</v>
      </c>
      <c r="AA97" s="43">
        <v>96</v>
      </c>
      <c r="AB97" s="4">
        <v>54</v>
      </c>
      <c r="AC97" s="4">
        <v>0</v>
      </c>
      <c r="AD97" s="4">
        <v>0</v>
      </c>
      <c r="AE97" s="4">
        <v>1</v>
      </c>
      <c r="AF97" s="4">
        <v>87</v>
      </c>
      <c r="AG97" s="4">
        <v>0</v>
      </c>
      <c r="AH97" s="4">
        <v>1</v>
      </c>
      <c r="AI97" s="4">
        <v>239</v>
      </c>
    </row>
    <row r="98" spans="1:35" ht="14.4" customHeight="1">
      <c r="A98" s="1" t="s">
        <v>377</v>
      </c>
      <c r="B98" s="43"/>
      <c r="C98" s="4"/>
      <c r="D98" s="4"/>
      <c r="E98" s="4"/>
      <c r="F98" s="4"/>
      <c r="G98" s="4"/>
      <c r="H98" s="4"/>
      <c r="I98" s="4"/>
      <c r="J98" s="46">
        <v>33</v>
      </c>
      <c r="K98" s="30">
        <v>0</v>
      </c>
      <c r="L98" s="30">
        <v>0</v>
      </c>
      <c r="M98" s="30">
        <v>0</v>
      </c>
      <c r="N98" s="30">
        <v>19</v>
      </c>
      <c r="O98" s="30">
        <v>70</v>
      </c>
      <c r="P98" s="30">
        <v>5</v>
      </c>
      <c r="Q98" s="30">
        <v>127</v>
      </c>
      <c r="R98" s="43"/>
      <c r="S98" s="4"/>
      <c r="T98" s="4"/>
      <c r="U98" s="4"/>
      <c r="V98" s="4"/>
      <c r="W98" s="4"/>
      <c r="X98" s="4"/>
      <c r="Y98" s="4"/>
      <c r="Z98" s="4"/>
      <c r="AA98" s="46">
        <v>2</v>
      </c>
      <c r="AB98" s="30">
        <v>78</v>
      </c>
      <c r="AC98" s="30">
        <v>12</v>
      </c>
      <c r="AD98" s="30">
        <v>6</v>
      </c>
      <c r="AE98" s="30">
        <v>6</v>
      </c>
      <c r="AF98" s="30">
        <v>0</v>
      </c>
      <c r="AG98" s="30">
        <v>0</v>
      </c>
      <c r="AH98" s="30">
        <v>23</v>
      </c>
      <c r="AI98" s="30">
        <v>127</v>
      </c>
    </row>
    <row r="99" spans="1:35" ht="14.4" customHeight="1">
      <c r="A99" s="1" t="s">
        <v>379</v>
      </c>
      <c r="B99" s="45">
        <v>4</v>
      </c>
      <c r="C99" s="29">
        <v>169</v>
      </c>
      <c r="D99" s="29">
        <v>0</v>
      </c>
      <c r="E99" s="29">
        <v>9</v>
      </c>
      <c r="F99" s="29">
        <v>62</v>
      </c>
      <c r="G99" s="29">
        <v>0</v>
      </c>
      <c r="H99" s="29">
        <v>0</v>
      </c>
      <c r="I99" s="29">
        <v>244</v>
      </c>
      <c r="J99" s="45">
        <v>6</v>
      </c>
      <c r="K99" s="29">
        <v>250</v>
      </c>
      <c r="L99" s="29">
        <v>1</v>
      </c>
      <c r="M99" s="29">
        <v>6</v>
      </c>
      <c r="N99" s="29">
        <v>95</v>
      </c>
      <c r="O99" s="29">
        <v>0</v>
      </c>
      <c r="P99" s="29">
        <v>0</v>
      </c>
      <c r="Q99" s="29">
        <v>358</v>
      </c>
      <c r="R99" s="45">
        <v>3</v>
      </c>
      <c r="S99" s="29">
        <v>21</v>
      </c>
      <c r="T99" s="29">
        <v>39</v>
      </c>
      <c r="U99" s="29">
        <v>10</v>
      </c>
      <c r="V99" s="29">
        <v>6</v>
      </c>
      <c r="W99" s="29">
        <v>158</v>
      </c>
      <c r="X99" s="29">
        <v>4</v>
      </c>
      <c r="Y99" s="29">
        <v>3</v>
      </c>
      <c r="Z99" s="29">
        <v>244</v>
      </c>
      <c r="AA99" s="45">
        <v>115</v>
      </c>
      <c r="AB99" s="29">
        <v>59</v>
      </c>
      <c r="AC99" s="29">
        <v>34</v>
      </c>
      <c r="AD99" s="29">
        <v>65</v>
      </c>
      <c r="AE99" s="29">
        <v>1</v>
      </c>
      <c r="AF99" s="29">
        <v>71</v>
      </c>
      <c r="AG99" s="29">
        <v>2</v>
      </c>
      <c r="AH99" s="29">
        <v>11</v>
      </c>
      <c r="AI99" s="29">
        <v>358</v>
      </c>
    </row>
    <row r="100" spans="1:35" ht="14.4" customHeight="1">
      <c r="A100" s="1" t="s">
        <v>380</v>
      </c>
      <c r="B100" s="45">
        <v>70</v>
      </c>
      <c r="C100" s="29">
        <v>3</v>
      </c>
      <c r="D100" s="29">
        <v>0</v>
      </c>
      <c r="E100" s="29">
        <v>0</v>
      </c>
      <c r="F100" s="29">
        <v>121</v>
      </c>
      <c r="G100" s="29">
        <v>5</v>
      </c>
      <c r="H100" s="29">
        <v>14</v>
      </c>
      <c r="I100" s="29">
        <v>213</v>
      </c>
      <c r="J100" s="45"/>
      <c r="K100" s="29"/>
      <c r="L100" s="29"/>
      <c r="M100" s="29"/>
      <c r="N100" s="29"/>
      <c r="O100" s="29"/>
      <c r="P100" s="29"/>
      <c r="Q100" s="29"/>
      <c r="R100" s="45">
        <v>0</v>
      </c>
      <c r="S100" s="29">
        <v>162</v>
      </c>
      <c r="T100" s="29">
        <v>0</v>
      </c>
      <c r="U100" s="29">
        <v>5</v>
      </c>
      <c r="V100" s="29">
        <v>0</v>
      </c>
      <c r="W100" s="29">
        <v>4</v>
      </c>
      <c r="X100" s="29">
        <v>1</v>
      </c>
      <c r="Y100" s="29">
        <v>41</v>
      </c>
      <c r="Z100" s="29">
        <v>213</v>
      </c>
      <c r="AA100" s="45"/>
      <c r="AB100" s="29"/>
      <c r="AC100" s="29"/>
      <c r="AD100" s="29"/>
      <c r="AE100" s="29"/>
      <c r="AF100" s="29"/>
      <c r="AG100" s="29"/>
      <c r="AH100" s="29"/>
      <c r="AI100" s="29"/>
    </row>
    <row r="101" spans="1:35" ht="14.4" customHeight="1">
      <c r="A101" s="1" t="s">
        <v>171</v>
      </c>
      <c r="B101" s="46">
        <v>0</v>
      </c>
      <c r="C101" s="30">
        <v>19</v>
      </c>
      <c r="D101" s="30">
        <v>0</v>
      </c>
      <c r="E101" s="30">
        <v>7</v>
      </c>
      <c r="F101" s="30">
        <v>0</v>
      </c>
      <c r="G101" s="30">
        <v>0</v>
      </c>
      <c r="H101" s="30">
        <v>0</v>
      </c>
      <c r="I101" s="30">
        <v>26</v>
      </c>
      <c r="J101" s="46">
        <v>4</v>
      </c>
      <c r="K101" s="30">
        <v>308</v>
      </c>
      <c r="L101" s="30">
        <v>0</v>
      </c>
      <c r="M101" s="30">
        <v>20</v>
      </c>
      <c r="N101" s="30">
        <v>0</v>
      </c>
      <c r="O101" s="30">
        <v>0</v>
      </c>
      <c r="P101" s="30">
        <v>0</v>
      </c>
      <c r="Q101" s="30">
        <v>332</v>
      </c>
      <c r="R101" s="46">
        <v>0</v>
      </c>
      <c r="S101" s="30">
        <v>11</v>
      </c>
      <c r="T101" s="30">
        <v>6</v>
      </c>
      <c r="U101" s="30">
        <v>0</v>
      </c>
      <c r="V101" s="30">
        <v>2</v>
      </c>
      <c r="W101" s="30">
        <v>7</v>
      </c>
      <c r="X101" s="30">
        <v>0</v>
      </c>
      <c r="Y101" s="30">
        <v>0</v>
      </c>
      <c r="Z101" s="30">
        <v>26</v>
      </c>
      <c r="AA101" s="46">
        <v>79</v>
      </c>
      <c r="AB101" s="30">
        <v>63</v>
      </c>
      <c r="AC101" s="30">
        <v>125</v>
      </c>
      <c r="AD101" s="30">
        <v>33</v>
      </c>
      <c r="AE101" s="30">
        <v>4</v>
      </c>
      <c r="AF101" s="30">
        <v>25</v>
      </c>
      <c r="AG101" s="30">
        <v>0</v>
      </c>
      <c r="AH101" s="30">
        <v>3</v>
      </c>
      <c r="AI101" s="30">
        <v>332</v>
      </c>
    </row>
    <row r="102" spans="1:35" ht="14.4" customHeight="1">
      <c r="A102" s="1" t="s">
        <v>381</v>
      </c>
      <c r="B102" s="45">
        <v>0</v>
      </c>
      <c r="C102" s="29">
        <v>0</v>
      </c>
      <c r="D102" s="30"/>
      <c r="E102" s="30"/>
      <c r="F102" s="30"/>
      <c r="G102" s="30"/>
      <c r="H102" s="30"/>
      <c r="I102" s="30"/>
      <c r="J102" s="45">
        <v>13</v>
      </c>
      <c r="K102" s="29">
        <v>11</v>
      </c>
      <c r="L102" s="29">
        <v>0</v>
      </c>
      <c r="M102" s="29">
        <v>0</v>
      </c>
      <c r="N102" s="29">
        <v>175</v>
      </c>
      <c r="O102" s="29">
        <v>206</v>
      </c>
      <c r="P102" s="29">
        <v>0</v>
      </c>
      <c r="Q102" s="29">
        <v>405</v>
      </c>
      <c r="R102" s="46"/>
      <c r="S102" s="30"/>
      <c r="T102" s="30"/>
      <c r="U102" s="30"/>
      <c r="V102" s="30"/>
      <c r="W102" s="30"/>
      <c r="X102" s="30"/>
      <c r="Y102" s="30"/>
      <c r="Z102" s="30"/>
      <c r="AA102" s="45">
        <v>0</v>
      </c>
      <c r="AB102" s="29">
        <v>379</v>
      </c>
      <c r="AC102" s="29">
        <v>0</v>
      </c>
      <c r="AD102" s="29">
        <v>0</v>
      </c>
      <c r="AE102" s="29">
        <v>0</v>
      </c>
      <c r="AF102" s="29">
        <v>9</v>
      </c>
      <c r="AG102" s="29">
        <v>0</v>
      </c>
      <c r="AH102" s="29">
        <v>17</v>
      </c>
      <c r="AI102" s="29">
        <v>405</v>
      </c>
    </row>
    <row r="103" spans="1:35" ht="14.4" customHeight="1">
      <c r="A103" s="1" t="s">
        <v>175</v>
      </c>
      <c r="B103" s="46">
        <v>69</v>
      </c>
      <c r="C103" s="30">
        <v>127</v>
      </c>
      <c r="D103" s="30">
        <v>0</v>
      </c>
      <c r="E103" s="30">
        <v>1</v>
      </c>
      <c r="F103" s="30">
        <v>18</v>
      </c>
      <c r="G103" s="30">
        <v>0</v>
      </c>
      <c r="H103" s="30">
        <v>10</v>
      </c>
      <c r="I103" s="30">
        <v>225</v>
      </c>
      <c r="J103" s="46">
        <v>102</v>
      </c>
      <c r="K103" s="30">
        <v>427</v>
      </c>
      <c r="L103" s="30">
        <v>0</v>
      </c>
      <c r="M103" s="30">
        <v>0</v>
      </c>
      <c r="N103" s="30">
        <v>48</v>
      </c>
      <c r="O103" s="30">
        <v>62</v>
      </c>
      <c r="P103" s="30">
        <v>0</v>
      </c>
      <c r="Q103" s="30">
        <v>639</v>
      </c>
      <c r="R103" s="46">
        <v>14</v>
      </c>
      <c r="S103" s="30">
        <v>140</v>
      </c>
      <c r="T103" s="30">
        <v>0</v>
      </c>
      <c r="U103" s="30">
        <v>0</v>
      </c>
      <c r="V103" s="30">
        <v>9</v>
      </c>
      <c r="W103" s="30">
        <v>2</v>
      </c>
      <c r="X103" s="30">
        <v>5</v>
      </c>
      <c r="Y103" s="30">
        <v>55</v>
      </c>
      <c r="Z103" s="30">
        <v>225</v>
      </c>
      <c r="AA103" s="46">
        <v>4</v>
      </c>
      <c r="AB103" s="30">
        <v>106</v>
      </c>
      <c r="AC103" s="30">
        <v>0</v>
      </c>
      <c r="AD103" s="30">
        <v>374</v>
      </c>
      <c r="AE103" s="30">
        <v>20</v>
      </c>
      <c r="AF103" s="30">
        <v>33</v>
      </c>
      <c r="AG103" s="30">
        <v>2</v>
      </c>
      <c r="AH103" s="30">
        <v>100</v>
      </c>
      <c r="AI103" s="30">
        <v>639</v>
      </c>
    </row>
    <row r="104" spans="1:35" ht="14.4" customHeight="1">
      <c r="A104" s="1" t="s">
        <v>383</v>
      </c>
      <c r="B104" s="45">
        <v>0</v>
      </c>
      <c r="C104" s="29">
        <v>159</v>
      </c>
      <c r="D104" s="29">
        <v>0</v>
      </c>
      <c r="E104" s="29">
        <v>0</v>
      </c>
      <c r="F104" s="29">
        <v>37</v>
      </c>
      <c r="G104" s="29">
        <v>0</v>
      </c>
      <c r="H104" s="29">
        <v>0</v>
      </c>
      <c r="I104" s="29">
        <v>196</v>
      </c>
      <c r="J104" s="45">
        <v>0</v>
      </c>
      <c r="K104" s="29">
        <v>174</v>
      </c>
      <c r="L104" s="29">
        <v>3</v>
      </c>
      <c r="M104" s="29">
        <v>1</v>
      </c>
      <c r="N104" s="29">
        <v>49</v>
      </c>
      <c r="O104" s="29">
        <v>0</v>
      </c>
      <c r="P104" s="29">
        <v>0</v>
      </c>
      <c r="Q104" s="29">
        <v>227</v>
      </c>
      <c r="R104" s="45">
        <v>6</v>
      </c>
      <c r="S104" s="29">
        <v>11</v>
      </c>
      <c r="T104" s="29">
        <v>0</v>
      </c>
      <c r="U104" s="29">
        <v>0</v>
      </c>
      <c r="V104" s="29">
        <v>6</v>
      </c>
      <c r="W104" s="29">
        <v>171</v>
      </c>
      <c r="X104" s="29">
        <v>0</v>
      </c>
      <c r="Y104" s="29">
        <v>2</v>
      </c>
      <c r="Z104" s="29">
        <v>196</v>
      </c>
      <c r="AA104" s="45">
        <v>51</v>
      </c>
      <c r="AB104" s="29">
        <v>18</v>
      </c>
      <c r="AC104" s="29">
        <v>35</v>
      </c>
      <c r="AD104" s="29">
        <v>0</v>
      </c>
      <c r="AE104" s="29">
        <v>3</v>
      </c>
      <c r="AF104" s="29">
        <v>118</v>
      </c>
      <c r="AG104" s="29">
        <v>0</v>
      </c>
      <c r="AH104" s="29">
        <v>2</v>
      </c>
      <c r="AI104" s="29">
        <v>227</v>
      </c>
    </row>
    <row r="105" spans="1:35" ht="14.4" customHeight="1">
      <c r="A105" s="1" t="s">
        <v>385</v>
      </c>
      <c r="B105" s="46"/>
      <c r="C105" s="30"/>
      <c r="D105" s="30"/>
      <c r="E105" s="30"/>
      <c r="F105" s="30"/>
      <c r="G105" s="30"/>
      <c r="H105" s="30"/>
      <c r="I105" s="30"/>
      <c r="J105" s="45">
        <v>18</v>
      </c>
      <c r="K105" s="29">
        <v>376</v>
      </c>
      <c r="L105" s="29">
        <v>1</v>
      </c>
      <c r="M105" s="29">
        <v>7</v>
      </c>
      <c r="N105" s="29">
        <v>115</v>
      </c>
      <c r="O105" s="29">
        <v>0</v>
      </c>
      <c r="P105" s="29">
        <v>1</v>
      </c>
      <c r="Q105" s="29">
        <v>518</v>
      </c>
      <c r="R105" s="46"/>
      <c r="S105" s="30"/>
      <c r="T105" s="30"/>
      <c r="U105" s="30"/>
      <c r="V105" s="30"/>
      <c r="W105" s="30"/>
      <c r="X105" s="30"/>
      <c r="Y105" s="30"/>
      <c r="Z105" s="30"/>
      <c r="AA105" s="45">
        <v>13</v>
      </c>
      <c r="AB105" s="29">
        <v>29</v>
      </c>
      <c r="AC105" s="29">
        <v>92</v>
      </c>
      <c r="AD105" s="29">
        <v>0</v>
      </c>
      <c r="AE105" s="29">
        <v>25</v>
      </c>
      <c r="AF105" s="29">
        <v>319</v>
      </c>
      <c r="AG105" s="29">
        <v>2</v>
      </c>
      <c r="AH105" s="29">
        <v>38</v>
      </c>
      <c r="AI105" s="29">
        <v>518</v>
      </c>
    </row>
    <row r="106" spans="1:35" ht="14.4" customHeight="1">
      <c r="A106" s="1" t="s">
        <v>180</v>
      </c>
      <c r="B106" s="43"/>
      <c r="C106" s="4"/>
      <c r="D106" s="4"/>
      <c r="E106" s="4"/>
      <c r="F106" s="4"/>
      <c r="G106" s="4"/>
      <c r="H106" s="4"/>
      <c r="I106" s="4"/>
      <c r="J106" s="43"/>
      <c r="K106" s="4"/>
      <c r="L106" s="4"/>
      <c r="M106" s="4"/>
      <c r="N106" s="4"/>
      <c r="O106" s="4"/>
      <c r="P106" s="4"/>
      <c r="Q106" s="4"/>
      <c r="R106" s="43"/>
      <c r="S106" s="4"/>
      <c r="T106" s="4"/>
      <c r="U106" s="4"/>
      <c r="V106" s="4"/>
      <c r="W106" s="4"/>
      <c r="X106" s="4"/>
      <c r="Y106" s="4"/>
      <c r="Z106" s="4"/>
      <c r="AA106" s="43"/>
      <c r="AB106" s="4"/>
      <c r="AC106" s="4"/>
      <c r="AD106" s="4"/>
      <c r="AE106" s="4"/>
      <c r="AF106" s="4"/>
      <c r="AG106" s="4"/>
      <c r="AH106" s="4"/>
      <c r="AI106" s="4"/>
    </row>
    <row r="107" spans="1:35" ht="14.4" customHeight="1">
      <c r="A107" s="1" t="s">
        <v>388</v>
      </c>
      <c r="B107" s="45">
        <v>89</v>
      </c>
      <c r="C107" s="29">
        <v>0</v>
      </c>
      <c r="D107" s="29">
        <v>0</v>
      </c>
      <c r="E107" s="29">
        <v>0</v>
      </c>
      <c r="F107" s="29">
        <v>20</v>
      </c>
      <c r="G107" s="29">
        <v>566</v>
      </c>
      <c r="H107" s="29">
        <v>78</v>
      </c>
      <c r="I107" s="29">
        <v>753</v>
      </c>
      <c r="J107" s="45">
        <v>112</v>
      </c>
      <c r="K107" s="29">
        <v>0</v>
      </c>
      <c r="L107" s="29">
        <v>0</v>
      </c>
      <c r="M107" s="29">
        <v>0</v>
      </c>
      <c r="N107" s="29">
        <v>11</v>
      </c>
      <c r="O107" s="29">
        <v>1299</v>
      </c>
      <c r="P107" s="29">
        <v>174</v>
      </c>
      <c r="Q107" s="29">
        <v>1596</v>
      </c>
      <c r="R107" s="45">
        <v>0</v>
      </c>
      <c r="S107" s="29">
        <v>597</v>
      </c>
      <c r="T107" s="29">
        <v>0</v>
      </c>
      <c r="U107" s="29">
        <v>0</v>
      </c>
      <c r="V107" s="29">
        <v>36</v>
      </c>
      <c r="W107" s="29">
        <v>27</v>
      </c>
      <c r="X107" s="29">
        <v>0</v>
      </c>
      <c r="Y107" s="29">
        <v>93</v>
      </c>
      <c r="Z107" s="29">
        <v>753</v>
      </c>
      <c r="AA107" s="45">
        <v>0</v>
      </c>
      <c r="AB107" s="29">
        <v>1449</v>
      </c>
      <c r="AC107" s="29">
        <v>0</v>
      </c>
      <c r="AD107" s="29">
        <v>0</v>
      </c>
      <c r="AE107" s="29">
        <v>14</v>
      </c>
      <c r="AF107" s="29">
        <v>6</v>
      </c>
      <c r="AG107" s="29">
        <v>0</v>
      </c>
      <c r="AH107" s="29">
        <v>127</v>
      </c>
      <c r="AI107" s="29">
        <v>1596</v>
      </c>
    </row>
    <row r="108" spans="1:35" ht="14.4" customHeight="1">
      <c r="A108" s="1" t="s">
        <v>389</v>
      </c>
      <c r="B108" s="45">
        <v>0</v>
      </c>
      <c r="C108" s="29">
        <v>0</v>
      </c>
      <c r="D108" s="29">
        <v>0</v>
      </c>
      <c r="E108" s="29">
        <v>0</v>
      </c>
      <c r="F108" s="29">
        <v>4</v>
      </c>
      <c r="G108" s="29">
        <v>0</v>
      </c>
      <c r="H108" s="29">
        <v>0</v>
      </c>
      <c r="I108" s="29">
        <v>4</v>
      </c>
      <c r="J108" s="45">
        <v>10</v>
      </c>
      <c r="K108" s="29">
        <v>0</v>
      </c>
      <c r="L108" s="29">
        <v>0</v>
      </c>
      <c r="M108" s="29">
        <v>0</v>
      </c>
      <c r="N108" s="29">
        <v>6</v>
      </c>
      <c r="O108" s="29">
        <v>21</v>
      </c>
      <c r="P108" s="29">
        <v>0</v>
      </c>
      <c r="Q108" s="29">
        <v>37</v>
      </c>
      <c r="R108" s="45">
        <v>0</v>
      </c>
      <c r="S108" s="29">
        <v>4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4</v>
      </c>
      <c r="AA108" s="45">
        <v>1</v>
      </c>
      <c r="AB108" s="29">
        <v>28</v>
      </c>
      <c r="AC108" s="29">
        <v>0</v>
      </c>
      <c r="AD108" s="29">
        <v>0</v>
      </c>
      <c r="AE108" s="29">
        <v>3</v>
      </c>
      <c r="AF108" s="29">
        <v>0</v>
      </c>
      <c r="AG108" s="29">
        <v>0</v>
      </c>
      <c r="AH108" s="29">
        <v>5</v>
      </c>
      <c r="AI108" s="29">
        <v>37</v>
      </c>
    </row>
    <row r="109" spans="1:35" ht="14.4" customHeight="1">
      <c r="A109" s="1" t="s">
        <v>184</v>
      </c>
      <c r="B109" s="46">
        <v>39</v>
      </c>
      <c r="C109" s="30">
        <v>788</v>
      </c>
      <c r="D109" s="30">
        <v>6</v>
      </c>
      <c r="E109" s="30">
        <v>0</v>
      </c>
      <c r="F109" s="30">
        <v>845</v>
      </c>
      <c r="G109" s="30">
        <v>0</v>
      </c>
      <c r="H109" s="30">
        <v>18</v>
      </c>
      <c r="I109" s="30">
        <v>1696</v>
      </c>
      <c r="J109" s="46">
        <v>38</v>
      </c>
      <c r="K109" s="30">
        <v>604</v>
      </c>
      <c r="L109" s="30">
        <v>28</v>
      </c>
      <c r="M109" s="30">
        <v>0</v>
      </c>
      <c r="N109" s="30">
        <v>381</v>
      </c>
      <c r="O109" s="30">
        <v>27</v>
      </c>
      <c r="P109" s="30">
        <v>2</v>
      </c>
      <c r="Q109" s="30">
        <v>1080</v>
      </c>
      <c r="R109" s="46">
        <v>58</v>
      </c>
      <c r="S109" s="30">
        <v>580</v>
      </c>
      <c r="T109" s="30">
        <v>4</v>
      </c>
      <c r="U109" s="30">
        <v>0</v>
      </c>
      <c r="V109" s="30">
        <v>23</v>
      </c>
      <c r="W109" s="30">
        <v>987</v>
      </c>
      <c r="X109" s="30">
        <v>0</v>
      </c>
      <c r="Y109" s="30">
        <v>44</v>
      </c>
      <c r="Z109" s="30">
        <v>1696</v>
      </c>
      <c r="AA109" s="46">
        <v>476</v>
      </c>
      <c r="AB109" s="30">
        <v>234</v>
      </c>
      <c r="AC109" s="30">
        <v>15</v>
      </c>
      <c r="AD109" s="30">
        <v>3</v>
      </c>
      <c r="AE109" s="30">
        <v>2</v>
      </c>
      <c r="AF109" s="30">
        <v>308</v>
      </c>
      <c r="AG109" s="30">
        <v>0</v>
      </c>
      <c r="AH109" s="30">
        <v>42</v>
      </c>
      <c r="AI109" s="30">
        <v>1080</v>
      </c>
    </row>
    <row r="110" spans="1:35" ht="14.4" customHeight="1">
      <c r="A110" s="1" t="s">
        <v>187</v>
      </c>
      <c r="B110" s="46">
        <v>4</v>
      </c>
      <c r="C110" s="30">
        <v>277</v>
      </c>
      <c r="D110" s="30">
        <v>0</v>
      </c>
      <c r="E110" s="30">
        <v>17</v>
      </c>
      <c r="F110" s="30">
        <v>706</v>
      </c>
      <c r="G110" s="30">
        <v>0</v>
      </c>
      <c r="H110" s="30">
        <v>8</v>
      </c>
      <c r="I110" s="30">
        <v>1012</v>
      </c>
      <c r="J110" s="46">
        <v>17</v>
      </c>
      <c r="K110" s="30">
        <v>577</v>
      </c>
      <c r="L110" s="30">
        <v>13</v>
      </c>
      <c r="M110" s="30">
        <v>23</v>
      </c>
      <c r="N110" s="30">
        <v>383</v>
      </c>
      <c r="O110" s="30">
        <v>0</v>
      </c>
      <c r="P110" s="30">
        <v>0</v>
      </c>
      <c r="Q110" s="30">
        <v>1013</v>
      </c>
      <c r="R110" s="46">
        <v>11</v>
      </c>
      <c r="S110" s="30">
        <v>136</v>
      </c>
      <c r="T110" s="30">
        <v>89</v>
      </c>
      <c r="U110" s="30">
        <v>0</v>
      </c>
      <c r="V110" s="30">
        <v>12</v>
      </c>
      <c r="W110" s="30">
        <v>760</v>
      </c>
      <c r="X110" s="30">
        <v>0</v>
      </c>
      <c r="Y110" s="30">
        <v>4</v>
      </c>
      <c r="Z110" s="30">
        <v>1012</v>
      </c>
      <c r="AA110" s="46">
        <v>148</v>
      </c>
      <c r="AB110" s="30">
        <v>218</v>
      </c>
      <c r="AC110" s="30">
        <v>280</v>
      </c>
      <c r="AD110" s="30">
        <v>0</v>
      </c>
      <c r="AE110" s="30">
        <v>2</v>
      </c>
      <c r="AF110" s="30">
        <v>346</v>
      </c>
      <c r="AG110" s="30">
        <v>2</v>
      </c>
      <c r="AH110" s="30">
        <v>17</v>
      </c>
      <c r="AI110" s="30">
        <v>1013</v>
      </c>
    </row>
    <row r="111" spans="1:35" ht="14.4" customHeight="1">
      <c r="A111" s="1" t="s">
        <v>390</v>
      </c>
      <c r="B111" s="45">
        <v>4</v>
      </c>
      <c r="C111" s="29">
        <v>63</v>
      </c>
      <c r="D111" s="29">
        <v>0</v>
      </c>
      <c r="E111" s="29">
        <v>3</v>
      </c>
      <c r="F111" s="29">
        <v>27</v>
      </c>
      <c r="G111" s="29">
        <v>0</v>
      </c>
      <c r="H111" s="29">
        <v>0</v>
      </c>
      <c r="I111" s="29">
        <v>97</v>
      </c>
      <c r="J111" s="45">
        <v>4</v>
      </c>
      <c r="K111" s="29">
        <v>281</v>
      </c>
      <c r="L111" s="29">
        <v>0</v>
      </c>
      <c r="M111" s="29">
        <v>17</v>
      </c>
      <c r="N111" s="29">
        <v>26</v>
      </c>
      <c r="O111" s="29">
        <v>0</v>
      </c>
      <c r="P111" s="29">
        <v>0</v>
      </c>
      <c r="Q111" s="29">
        <v>328</v>
      </c>
      <c r="R111" s="45">
        <v>11</v>
      </c>
      <c r="S111" s="29">
        <v>2</v>
      </c>
      <c r="T111" s="29">
        <v>0</v>
      </c>
      <c r="U111" s="29">
        <v>0</v>
      </c>
      <c r="V111" s="29">
        <v>0</v>
      </c>
      <c r="W111" s="29">
        <v>82</v>
      </c>
      <c r="X111" s="29">
        <v>0</v>
      </c>
      <c r="Y111" s="29">
        <v>2</v>
      </c>
      <c r="Z111" s="29">
        <v>97</v>
      </c>
      <c r="AA111" s="45">
        <v>11</v>
      </c>
      <c r="AB111" s="29">
        <v>12</v>
      </c>
      <c r="AC111" s="29">
        <v>0</v>
      </c>
      <c r="AD111" s="29">
        <v>0</v>
      </c>
      <c r="AE111" s="29">
        <v>0</v>
      </c>
      <c r="AF111" s="29">
        <v>299</v>
      </c>
      <c r="AG111" s="29">
        <v>0</v>
      </c>
      <c r="AH111" s="29">
        <v>6</v>
      </c>
      <c r="AI111" s="29">
        <v>328</v>
      </c>
    </row>
    <row r="112" spans="1:35" ht="14.4" customHeight="1">
      <c r="A112" s="1" t="s">
        <v>391</v>
      </c>
      <c r="B112" s="43">
        <v>0</v>
      </c>
      <c r="C112" s="4">
        <v>5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5</v>
      </c>
      <c r="J112" s="43">
        <v>0</v>
      </c>
      <c r="K112" s="4">
        <v>10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10</v>
      </c>
      <c r="R112" s="43">
        <v>0</v>
      </c>
      <c r="S112" s="4">
        <v>0</v>
      </c>
      <c r="T112" s="4">
        <v>0</v>
      </c>
      <c r="U112" s="4">
        <v>0</v>
      </c>
      <c r="V112" s="4">
        <v>0</v>
      </c>
      <c r="W112" s="4">
        <v>5</v>
      </c>
      <c r="X112" s="4">
        <v>0</v>
      </c>
      <c r="Y112" s="4">
        <v>0</v>
      </c>
      <c r="Z112" s="4">
        <v>5</v>
      </c>
      <c r="AA112" s="43">
        <v>0</v>
      </c>
      <c r="AB112" s="4">
        <v>10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10</v>
      </c>
    </row>
    <row r="113" spans="1:35" ht="14.4" customHeight="1">
      <c r="A113" s="1" t="s">
        <v>188</v>
      </c>
      <c r="B113" s="43">
        <v>61</v>
      </c>
      <c r="C113" s="4">
        <v>717</v>
      </c>
      <c r="D113" s="4">
        <v>0</v>
      </c>
      <c r="E113" s="4">
        <v>7</v>
      </c>
      <c r="F113" s="4">
        <v>769</v>
      </c>
      <c r="G113" s="4">
        <v>0</v>
      </c>
      <c r="H113" s="4">
        <v>0</v>
      </c>
      <c r="I113" s="4">
        <v>1554</v>
      </c>
      <c r="J113" s="43">
        <v>92</v>
      </c>
      <c r="K113" s="4">
        <v>795</v>
      </c>
      <c r="L113" s="4">
        <v>1</v>
      </c>
      <c r="M113" s="4">
        <v>19</v>
      </c>
      <c r="N113" s="4">
        <v>504</v>
      </c>
      <c r="O113" s="4">
        <v>0</v>
      </c>
      <c r="P113" s="4">
        <v>0</v>
      </c>
      <c r="Q113" s="4">
        <v>1411</v>
      </c>
      <c r="R113" s="43">
        <v>6</v>
      </c>
      <c r="S113" s="4">
        <v>483</v>
      </c>
      <c r="T113" s="4">
        <v>0</v>
      </c>
      <c r="U113" s="4">
        <v>0</v>
      </c>
      <c r="V113" s="4">
        <v>12</v>
      </c>
      <c r="W113" s="4">
        <v>985</v>
      </c>
      <c r="X113" s="4">
        <v>0</v>
      </c>
      <c r="Y113" s="4">
        <v>68</v>
      </c>
      <c r="Z113" s="4">
        <v>1554</v>
      </c>
      <c r="AA113" s="43">
        <v>270</v>
      </c>
      <c r="AB113" s="4">
        <v>558</v>
      </c>
      <c r="AC113" s="4">
        <v>0</v>
      </c>
      <c r="AD113" s="4">
        <v>0</v>
      </c>
      <c r="AE113" s="4">
        <v>6</v>
      </c>
      <c r="AF113" s="4">
        <v>525</v>
      </c>
      <c r="AG113" s="4">
        <v>0</v>
      </c>
      <c r="AH113" s="4">
        <v>52</v>
      </c>
      <c r="AI113" s="4">
        <v>1411</v>
      </c>
    </row>
    <row r="114" spans="1:35" ht="14.4" customHeight="1">
      <c r="A114" s="1" t="s">
        <v>392</v>
      </c>
      <c r="B114" s="45">
        <v>51</v>
      </c>
      <c r="C114" s="29">
        <v>338</v>
      </c>
      <c r="D114" s="29">
        <v>0</v>
      </c>
      <c r="E114" s="29">
        <v>5</v>
      </c>
      <c r="F114" s="29">
        <v>114</v>
      </c>
      <c r="G114" s="29">
        <v>0</v>
      </c>
      <c r="H114" s="29">
        <v>26</v>
      </c>
      <c r="I114" s="29">
        <v>534</v>
      </c>
      <c r="J114" s="45">
        <v>60</v>
      </c>
      <c r="K114" s="29">
        <v>401</v>
      </c>
      <c r="L114" s="29">
        <v>0</v>
      </c>
      <c r="M114" s="29">
        <v>3</v>
      </c>
      <c r="N114" s="29">
        <v>69</v>
      </c>
      <c r="O114" s="29">
        <v>0</v>
      </c>
      <c r="P114" s="29">
        <v>10</v>
      </c>
      <c r="Q114" s="29">
        <v>543</v>
      </c>
      <c r="R114" s="45">
        <v>6</v>
      </c>
      <c r="S114" s="29">
        <v>26</v>
      </c>
      <c r="T114" s="29">
        <v>207</v>
      </c>
      <c r="U114" s="29">
        <v>0</v>
      </c>
      <c r="V114" s="29">
        <v>9</v>
      </c>
      <c r="W114" s="29">
        <v>237</v>
      </c>
      <c r="X114" s="29">
        <v>0</v>
      </c>
      <c r="Y114" s="29">
        <v>49</v>
      </c>
      <c r="Z114" s="29">
        <v>534</v>
      </c>
      <c r="AA114" s="45">
        <v>114</v>
      </c>
      <c r="AB114" s="29">
        <v>16</v>
      </c>
      <c r="AC114" s="29">
        <v>257</v>
      </c>
      <c r="AD114" s="29">
        <v>0</v>
      </c>
      <c r="AE114" s="29">
        <v>14</v>
      </c>
      <c r="AF114" s="29">
        <v>102</v>
      </c>
      <c r="AG114" s="29">
        <v>0</v>
      </c>
      <c r="AH114" s="29">
        <v>40</v>
      </c>
      <c r="AI114" s="29">
        <v>543</v>
      </c>
    </row>
    <row r="115" spans="1:35" ht="14.4" customHeight="1">
      <c r="A115" s="1" t="s">
        <v>895</v>
      </c>
      <c r="B115" s="45">
        <v>78</v>
      </c>
      <c r="C115" s="29">
        <v>106</v>
      </c>
      <c r="D115" s="29">
        <v>0</v>
      </c>
      <c r="E115" s="29">
        <v>5</v>
      </c>
      <c r="F115" s="29">
        <v>280</v>
      </c>
      <c r="G115" s="29">
        <v>89</v>
      </c>
      <c r="H115" s="29">
        <v>0</v>
      </c>
      <c r="I115" s="29">
        <v>558</v>
      </c>
      <c r="J115" s="45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5</v>
      </c>
      <c r="P115" s="29">
        <v>0</v>
      </c>
      <c r="Q115" s="29">
        <v>5</v>
      </c>
      <c r="R115" s="45">
        <v>3</v>
      </c>
      <c r="S115" s="29">
        <v>379</v>
      </c>
      <c r="T115" s="29">
        <v>23</v>
      </c>
      <c r="U115" s="29">
        <v>0</v>
      </c>
      <c r="V115" s="29">
        <v>36</v>
      </c>
      <c r="W115" s="29">
        <v>24</v>
      </c>
      <c r="X115" s="29">
        <v>0</v>
      </c>
      <c r="Y115" s="29">
        <v>93</v>
      </c>
      <c r="Z115" s="29">
        <v>558</v>
      </c>
      <c r="AA115" s="45">
        <v>0</v>
      </c>
      <c r="AB115" s="29">
        <v>1</v>
      </c>
      <c r="AC115" s="29">
        <v>4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5</v>
      </c>
    </row>
    <row r="116" spans="1:35" ht="14.4" customHeight="1">
      <c r="A116" s="1" t="s">
        <v>972</v>
      </c>
      <c r="B116" s="45">
        <v>12</v>
      </c>
      <c r="C116" s="29">
        <v>157</v>
      </c>
      <c r="D116" s="29">
        <v>0</v>
      </c>
      <c r="E116" s="29">
        <v>4</v>
      </c>
      <c r="F116" s="29">
        <v>85</v>
      </c>
      <c r="G116" s="29">
        <v>14</v>
      </c>
      <c r="H116" s="29">
        <v>3</v>
      </c>
      <c r="I116" s="29">
        <v>275</v>
      </c>
      <c r="J116" s="45">
        <v>10</v>
      </c>
      <c r="K116" s="29">
        <v>235</v>
      </c>
      <c r="L116" s="29">
        <v>10</v>
      </c>
      <c r="M116" s="29">
        <v>5</v>
      </c>
      <c r="N116" s="29">
        <v>80</v>
      </c>
      <c r="O116" s="29">
        <v>31</v>
      </c>
      <c r="P116" s="29">
        <v>0</v>
      </c>
      <c r="Q116" s="29">
        <v>371</v>
      </c>
      <c r="R116" s="45">
        <v>8</v>
      </c>
      <c r="S116" s="29">
        <v>130</v>
      </c>
      <c r="T116" s="29">
        <v>1</v>
      </c>
      <c r="U116" s="29">
        <v>0</v>
      </c>
      <c r="V116" s="29">
        <v>0</v>
      </c>
      <c r="W116" s="29">
        <v>127</v>
      </c>
      <c r="X116" s="29">
        <v>0</v>
      </c>
      <c r="Y116" s="29">
        <v>9</v>
      </c>
      <c r="Z116" s="29">
        <v>275</v>
      </c>
      <c r="AA116" s="45">
        <v>184</v>
      </c>
      <c r="AB116" s="29">
        <v>95</v>
      </c>
      <c r="AC116" s="29">
        <v>5</v>
      </c>
      <c r="AD116" s="29">
        <v>0</v>
      </c>
      <c r="AE116" s="29">
        <v>0</v>
      </c>
      <c r="AF116" s="29">
        <v>83</v>
      </c>
      <c r="AG116" s="29">
        <v>0</v>
      </c>
      <c r="AH116" s="29">
        <v>4</v>
      </c>
      <c r="AI116" s="29">
        <v>371</v>
      </c>
    </row>
    <row r="117" spans="1:35" ht="14.4" customHeight="1">
      <c r="A117" s="1" t="s">
        <v>394</v>
      </c>
      <c r="B117" s="45">
        <v>0</v>
      </c>
      <c r="C117" s="29">
        <v>0</v>
      </c>
      <c r="D117" s="29">
        <v>0</v>
      </c>
      <c r="E117" s="29">
        <v>2</v>
      </c>
      <c r="F117" s="29">
        <v>71</v>
      </c>
      <c r="G117" s="29">
        <v>0</v>
      </c>
      <c r="H117" s="29">
        <v>0</v>
      </c>
      <c r="I117" s="29">
        <v>73</v>
      </c>
      <c r="J117" s="45">
        <v>3</v>
      </c>
      <c r="K117" s="29">
        <v>102</v>
      </c>
      <c r="L117" s="29">
        <v>0</v>
      </c>
      <c r="M117" s="29">
        <v>9</v>
      </c>
      <c r="N117" s="29">
        <v>14</v>
      </c>
      <c r="O117" s="29">
        <v>4</v>
      </c>
      <c r="P117" s="29">
        <v>0</v>
      </c>
      <c r="Q117" s="29">
        <v>132</v>
      </c>
      <c r="R117" s="45">
        <v>0</v>
      </c>
      <c r="S117" s="29">
        <v>0</v>
      </c>
      <c r="T117" s="29">
        <v>73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73</v>
      </c>
      <c r="AA117" s="45">
        <v>19</v>
      </c>
      <c r="AB117" s="29">
        <v>0</v>
      </c>
      <c r="AC117" s="29">
        <v>88</v>
      </c>
      <c r="AD117" s="29">
        <v>0</v>
      </c>
      <c r="AE117" s="29">
        <v>2</v>
      </c>
      <c r="AF117" s="29">
        <v>18</v>
      </c>
      <c r="AG117" s="29">
        <v>2</v>
      </c>
      <c r="AH117" s="29">
        <v>3</v>
      </c>
      <c r="AI117" s="29">
        <v>132</v>
      </c>
    </row>
    <row r="118" spans="1:35" ht="14.4" customHeight="1">
      <c r="A118" s="1" t="s">
        <v>395</v>
      </c>
      <c r="B118" s="45">
        <v>0</v>
      </c>
      <c r="C118" s="29">
        <v>0</v>
      </c>
      <c r="D118" s="29">
        <v>59</v>
      </c>
      <c r="E118" s="29">
        <v>0</v>
      </c>
      <c r="F118" s="29">
        <v>0</v>
      </c>
      <c r="G118" s="29">
        <v>0</v>
      </c>
      <c r="H118" s="29">
        <v>0</v>
      </c>
      <c r="I118" s="29">
        <v>59</v>
      </c>
      <c r="J118" s="45">
        <v>10</v>
      </c>
      <c r="K118" s="29">
        <v>688</v>
      </c>
      <c r="L118" s="29">
        <v>39</v>
      </c>
      <c r="M118" s="29">
        <v>10</v>
      </c>
      <c r="N118" s="29">
        <v>112</v>
      </c>
      <c r="O118" s="29">
        <v>0</v>
      </c>
      <c r="P118" s="29">
        <v>0</v>
      </c>
      <c r="Q118" s="29">
        <v>859</v>
      </c>
      <c r="R118" s="45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59</v>
      </c>
      <c r="X118" s="29">
        <v>0</v>
      </c>
      <c r="Y118" s="29">
        <v>0</v>
      </c>
      <c r="Z118" s="29">
        <v>59</v>
      </c>
      <c r="AA118" s="45">
        <v>51</v>
      </c>
      <c r="AB118" s="29">
        <v>42</v>
      </c>
      <c r="AC118" s="29">
        <v>286</v>
      </c>
      <c r="AD118" s="29">
        <v>0</v>
      </c>
      <c r="AE118" s="29">
        <v>0</v>
      </c>
      <c r="AF118" s="29">
        <v>470</v>
      </c>
      <c r="AG118" s="29">
        <v>0</v>
      </c>
      <c r="AH118" s="29">
        <v>10</v>
      </c>
      <c r="AI118" s="29">
        <v>859</v>
      </c>
    </row>
    <row r="119" spans="1:35" ht="14.4" customHeight="1">
      <c r="A119" s="1" t="s">
        <v>399</v>
      </c>
      <c r="B119" s="45">
        <v>4</v>
      </c>
      <c r="C119" s="29">
        <v>0</v>
      </c>
      <c r="D119" s="29">
        <v>0</v>
      </c>
      <c r="E119" s="29">
        <v>0</v>
      </c>
      <c r="F119" s="29">
        <v>84</v>
      </c>
      <c r="G119" s="29">
        <v>30</v>
      </c>
      <c r="H119" s="29">
        <v>4</v>
      </c>
      <c r="I119" s="29">
        <v>122</v>
      </c>
      <c r="J119" s="45">
        <v>28</v>
      </c>
      <c r="K119" s="29">
        <v>0</v>
      </c>
      <c r="L119" s="29">
        <v>24</v>
      </c>
      <c r="M119" s="29">
        <v>0</v>
      </c>
      <c r="N119" s="29">
        <v>59</v>
      </c>
      <c r="O119" s="29">
        <v>64</v>
      </c>
      <c r="P119" s="29">
        <v>4</v>
      </c>
      <c r="Q119" s="29">
        <v>179</v>
      </c>
      <c r="R119" s="45">
        <v>0</v>
      </c>
      <c r="S119" s="29">
        <v>95</v>
      </c>
      <c r="T119" s="29">
        <v>0</v>
      </c>
      <c r="U119" s="29">
        <v>0</v>
      </c>
      <c r="V119" s="29">
        <v>5</v>
      </c>
      <c r="W119" s="29">
        <v>17</v>
      </c>
      <c r="X119" s="29">
        <v>0</v>
      </c>
      <c r="Y119" s="29">
        <v>5</v>
      </c>
      <c r="Z119" s="29">
        <v>122</v>
      </c>
      <c r="AA119" s="45">
        <v>1</v>
      </c>
      <c r="AB119" s="29">
        <v>104</v>
      </c>
      <c r="AC119" s="29">
        <v>5</v>
      </c>
      <c r="AD119" s="29">
        <v>0</v>
      </c>
      <c r="AE119" s="29">
        <v>9</v>
      </c>
      <c r="AF119" s="29">
        <v>18</v>
      </c>
      <c r="AG119" s="29">
        <v>0</v>
      </c>
      <c r="AH119" s="29">
        <v>42</v>
      </c>
      <c r="AI119" s="29">
        <v>179</v>
      </c>
    </row>
    <row r="120" spans="1:35" ht="14.4" customHeight="1">
      <c r="A120" s="1" t="s">
        <v>400</v>
      </c>
      <c r="B120" s="45">
        <v>0</v>
      </c>
      <c r="C120" s="29">
        <v>0</v>
      </c>
      <c r="D120" s="29">
        <v>0</v>
      </c>
      <c r="E120" s="4"/>
      <c r="F120" s="4"/>
      <c r="G120" s="4"/>
      <c r="H120" s="4"/>
      <c r="I120" s="4"/>
      <c r="J120" s="45">
        <v>15</v>
      </c>
      <c r="K120" s="29">
        <v>318</v>
      </c>
      <c r="L120" s="29">
        <v>2</v>
      </c>
      <c r="M120" s="29">
        <v>44</v>
      </c>
      <c r="N120" s="29">
        <v>298</v>
      </c>
      <c r="O120" s="29">
        <v>0</v>
      </c>
      <c r="P120" s="29">
        <v>0</v>
      </c>
      <c r="Q120" s="29">
        <v>677</v>
      </c>
      <c r="R120" s="45"/>
      <c r="S120" s="4"/>
      <c r="T120" s="4"/>
      <c r="U120" s="4"/>
      <c r="V120" s="4"/>
      <c r="W120" s="4"/>
      <c r="X120" s="4"/>
      <c r="Y120" s="4"/>
      <c r="Z120" s="4"/>
      <c r="AA120" s="45">
        <v>69</v>
      </c>
      <c r="AB120" s="29">
        <v>363</v>
      </c>
      <c r="AC120" s="29">
        <v>47</v>
      </c>
      <c r="AD120" s="29">
        <v>25</v>
      </c>
      <c r="AE120" s="29">
        <v>17</v>
      </c>
      <c r="AF120" s="29">
        <v>116</v>
      </c>
      <c r="AG120" s="29">
        <v>17</v>
      </c>
      <c r="AH120" s="29">
        <v>23</v>
      </c>
      <c r="AI120" s="29">
        <v>677</v>
      </c>
    </row>
    <row r="121" spans="1:35" ht="14.4" customHeight="1">
      <c r="A121" s="1" t="s">
        <v>402</v>
      </c>
      <c r="B121" s="45">
        <v>3</v>
      </c>
      <c r="C121" s="29">
        <v>17</v>
      </c>
      <c r="D121" s="29">
        <v>0</v>
      </c>
      <c r="E121" s="29">
        <v>3</v>
      </c>
      <c r="F121" s="29">
        <v>97</v>
      </c>
      <c r="G121" s="29">
        <v>0</v>
      </c>
      <c r="H121" s="29">
        <v>2</v>
      </c>
      <c r="I121" s="29">
        <v>122</v>
      </c>
      <c r="J121" s="45">
        <v>12</v>
      </c>
      <c r="K121" s="29">
        <v>201</v>
      </c>
      <c r="L121" s="29">
        <v>12</v>
      </c>
      <c r="M121" s="29">
        <v>4</v>
      </c>
      <c r="N121" s="29">
        <v>99</v>
      </c>
      <c r="O121" s="29">
        <v>0</v>
      </c>
      <c r="P121" s="29">
        <v>16</v>
      </c>
      <c r="Q121" s="29">
        <v>344</v>
      </c>
      <c r="R121" s="45">
        <v>2</v>
      </c>
      <c r="S121" s="29">
        <v>7</v>
      </c>
      <c r="T121" s="29">
        <v>16</v>
      </c>
      <c r="U121" s="29">
        <v>0</v>
      </c>
      <c r="V121" s="29">
        <v>2</v>
      </c>
      <c r="W121" s="29">
        <v>95</v>
      </c>
      <c r="X121" s="29">
        <v>0</v>
      </c>
      <c r="Y121" s="29">
        <v>0</v>
      </c>
      <c r="Z121" s="29">
        <v>122</v>
      </c>
      <c r="AA121" s="45">
        <v>33</v>
      </c>
      <c r="AB121" s="29">
        <v>16</v>
      </c>
      <c r="AC121" s="29">
        <v>93</v>
      </c>
      <c r="AD121" s="29">
        <v>0</v>
      </c>
      <c r="AE121" s="29">
        <v>6</v>
      </c>
      <c r="AF121" s="29">
        <v>148</v>
      </c>
      <c r="AG121" s="29">
        <v>1</v>
      </c>
      <c r="AH121" s="29">
        <v>47</v>
      </c>
      <c r="AI121" s="29">
        <v>344</v>
      </c>
    </row>
    <row r="122" spans="1:35" ht="14.4" customHeight="1">
      <c r="A122" s="1" t="s">
        <v>511</v>
      </c>
      <c r="B122" s="45"/>
      <c r="C122" s="29"/>
      <c r="D122" s="29"/>
      <c r="E122" s="29"/>
      <c r="F122" s="29"/>
      <c r="G122" s="29"/>
      <c r="H122" s="29"/>
      <c r="I122" s="29"/>
      <c r="J122" s="45"/>
      <c r="K122" s="29"/>
      <c r="L122" s="29"/>
      <c r="M122" s="29"/>
      <c r="N122" s="29"/>
      <c r="O122" s="29"/>
      <c r="P122" s="29"/>
      <c r="Q122" s="29"/>
      <c r="R122" s="45"/>
      <c r="S122" s="29"/>
      <c r="T122" s="29"/>
      <c r="U122" s="29"/>
      <c r="V122" s="29"/>
      <c r="W122" s="29"/>
      <c r="X122" s="29"/>
      <c r="Y122" s="29"/>
      <c r="Z122" s="29"/>
      <c r="AA122" s="45"/>
      <c r="AB122" s="29"/>
      <c r="AC122" s="29"/>
      <c r="AD122" s="29"/>
      <c r="AE122" s="29"/>
      <c r="AF122" s="29"/>
      <c r="AG122" s="29"/>
      <c r="AH122" s="29"/>
      <c r="AI122" s="29"/>
    </row>
    <row r="123" spans="1:35" ht="14.4" customHeight="1">
      <c r="A123" s="1" t="s">
        <v>404</v>
      </c>
      <c r="B123" s="45">
        <v>0</v>
      </c>
      <c r="C123" s="29">
        <v>15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15</v>
      </c>
      <c r="J123" s="45">
        <v>0</v>
      </c>
      <c r="K123" s="29">
        <v>13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13</v>
      </c>
      <c r="R123" s="45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15</v>
      </c>
      <c r="X123" s="29">
        <v>0</v>
      </c>
      <c r="Y123" s="29">
        <v>0</v>
      </c>
      <c r="Z123" s="29">
        <v>15</v>
      </c>
      <c r="AA123" s="45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13</v>
      </c>
      <c r="AG123" s="29">
        <v>0</v>
      </c>
      <c r="AH123" s="29">
        <v>0</v>
      </c>
      <c r="AI123" s="29">
        <v>13</v>
      </c>
    </row>
    <row r="124" spans="1:35" ht="14.4" customHeight="1">
      <c r="A124" s="1" t="s">
        <v>191</v>
      </c>
      <c r="B124" s="46">
        <v>42</v>
      </c>
      <c r="C124" s="30">
        <v>1265</v>
      </c>
      <c r="D124" s="30">
        <v>34</v>
      </c>
      <c r="E124" s="30">
        <v>35</v>
      </c>
      <c r="F124" s="30">
        <v>709</v>
      </c>
      <c r="G124" s="30">
        <v>0</v>
      </c>
      <c r="H124" s="30">
        <v>0</v>
      </c>
      <c r="I124" s="30">
        <v>2085</v>
      </c>
      <c r="J124" s="46">
        <v>75</v>
      </c>
      <c r="K124" s="30">
        <v>1457</v>
      </c>
      <c r="L124" s="30">
        <v>170</v>
      </c>
      <c r="M124" s="30">
        <v>41</v>
      </c>
      <c r="N124" s="30">
        <v>640</v>
      </c>
      <c r="O124" s="30">
        <v>0</v>
      </c>
      <c r="P124" s="30">
        <v>0</v>
      </c>
      <c r="Q124" s="30">
        <v>2383</v>
      </c>
      <c r="R124" s="46">
        <v>45</v>
      </c>
      <c r="S124" s="30">
        <v>279</v>
      </c>
      <c r="T124" s="30">
        <v>435</v>
      </c>
      <c r="U124" s="30">
        <v>0</v>
      </c>
      <c r="V124" s="30">
        <v>30</v>
      </c>
      <c r="W124" s="30">
        <v>1296</v>
      </c>
      <c r="X124" s="30">
        <v>0</v>
      </c>
      <c r="Y124" s="30">
        <v>0</v>
      </c>
      <c r="Z124" s="30">
        <v>2085</v>
      </c>
      <c r="AA124" s="46">
        <v>545</v>
      </c>
      <c r="AB124" s="30">
        <v>683</v>
      </c>
      <c r="AC124" s="30">
        <v>300</v>
      </c>
      <c r="AD124" s="30">
        <v>0</v>
      </c>
      <c r="AE124" s="30">
        <v>27</v>
      </c>
      <c r="AF124" s="30">
        <v>753</v>
      </c>
      <c r="AG124" s="30">
        <v>0</v>
      </c>
      <c r="AH124" s="30">
        <v>75</v>
      </c>
      <c r="AI124" s="30">
        <v>2383</v>
      </c>
    </row>
    <row r="125" spans="1:35" ht="14.4" customHeight="1">
      <c r="A125" s="1" t="s">
        <v>194</v>
      </c>
      <c r="B125" s="46"/>
      <c r="C125" s="30"/>
      <c r="D125" s="30"/>
      <c r="E125" s="30"/>
      <c r="F125" s="30"/>
      <c r="G125" s="30"/>
      <c r="H125" s="30"/>
      <c r="I125" s="30"/>
      <c r="J125" s="46"/>
      <c r="K125" s="30"/>
      <c r="L125" s="30"/>
      <c r="M125" s="30"/>
      <c r="N125" s="30"/>
      <c r="O125" s="30"/>
      <c r="P125" s="30"/>
      <c r="Q125" s="30"/>
      <c r="R125" s="46"/>
      <c r="S125" s="30"/>
      <c r="T125" s="30"/>
      <c r="U125" s="30"/>
      <c r="V125" s="30"/>
      <c r="W125" s="30"/>
      <c r="X125" s="30"/>
      <c r="Y125" s="30"/>
      <c r="Z125" s="30"/>
      <c r="AA125" s="46"/>
      <c r="AB125" s="30"/>
      <c r="AC125" s="30"/>
      <c r="AD125" s="30"/>
      <c r="AE125" s="30"/>
      <c r="AF125" s="30"/>
      <c r="AG125" s="30"/>
      <c r="AH125" s="30"/>
      <c r="AI125" s="30"/>
    </row>
    <row r="126" spans="1:35" ht="14.4" customHeight="1">
      <c r="A126" s="1" t="s">
        <v>978</v>
      </c>
      <c r="B126" s="45">
        <v>0</v>
      </c>
      <c r="C126" s="29">
        <v>44</v>
      </c>
      <c r="D126" s="29">
        <v>0</v>
      </c>
      <c r="E126" s="29">
        <v>0</v>
      </c>
      <c r="F126" s="29">
        <v>38</v>
      </c>
      <c r="G126" s="29">
        <v>0</v>
      </c>
      <c r="H126" s="29">
        <v>0</v>
      </c>
      <c r="I126" s="29">
        <v>82</v>
      </c>
      <c r="J126" s="45">
        <v>1</v>
      </c>
      <c r="K126" s="29">
        <v>209</v>
      </c>
      <c r="L126" s="29">
        <v>4</v>
      </c>
      <c r="M126" s="29">
        <v>5</v>
      </c>
      <c r="N126" s="29">
        <v>145</v>
      </c>
      <c r="O126" s="29">
        <v>0</v>
      </c>
      <c r="P126" s="29">
        <v>3</v>
      </c>
      <c r="Q126" s="29">
        <v>367</v>
      </c>
      <c r="R126" s="45">
        <v>1</v>
      </c>
      <c r="S126" s="29">
        <v>0</v>
      </c>
      <c r="T126" s="29">
        <v>3</v>
      </c>
      <c r="U126" s="29">
        <v>0</v>
      </c>
      <c r="V126" s="29">
        <v>0</v>
      </c>
      <c r="W126" s="29">
        <v>78</v>
      </c>
      <c r="X126" s="29">
        <v>0</v>
      </c>
      <c r="Y126" s="29">
        <v>0</v>
      </c>
      <c r="Z126" s="29">
        <v>82</v>
      </c>
      <c r="AA126" s="45">
        <v>43</v>
      </c>
      <c r="AB126" s="29">
        <v>6</v>
      </c>
      <c r="AC126" s="29">
        <v>3</v>
      </c>
      <c r="AD126" s="29">
        <v>0</v>
      </c>
      <c r="AE126" s="29">
        <v>3</v>
      </c>
      <c r="AF126" s="29">
        <v>305</v>
      </c>
      <c r="AG126" s="29">
        <v>0</v>
      </c>
      <c r="AH126" s="29">
        <v>7</v>
      </c>
      <c r="AI126" s="29">
        <v>367</v>
      </c>
    </row>
    <row r="127" spans="1:35" ht="14.4" customHeight="1">
      <c r="A127" s="1" t="s">
        <v>197</v>
      </c>
      <c r="B127" s="46">
        <v>101</v>
      </c>
      <c r="C127" s="30">
        <v>268</v>
      </c>
      <c r="D127" s="30">
        <v>2</v>
      </c>
      <c r="E127" s="30">
        <v>0</v>
      </c>
      <c r="F127" s="30">
        <v>770</v>
      </c>
      <c r="G127" s="30">
        <v>216</v>
      </c>
      <c r="H127" s="30">
        <v>28</v>
      </c>
      <c r="I127" s="30">
        <v>1385</v>
      </c>
      <c r="J127" s="46">
        <v>90</v>
      </c>
      <c r="K127" s="30">
        <v>557</v>
      </c>
      <c r="L127" s="30">
        <v>7</v>
      </c>
      <c r="M127" s="30">
        <v>0</v>
      </c>
      <c r="N127" s="30">
        <v>444</v>
      </c>
      <c r="O127" s="30">
        <v>82</v>
      </c>
      <c r="P127" s="30">
        <v>7</v>
      </c>
      <c r="Q127" s="30">
        <v>1187</v>
      </c>
      <c r="R127" s="46">
        <v>6</v>
      </c>
      <c r="S127" s="30">
        <v>313</v>
      </c>
      <c r="T127" s="30">
        <v>759</v>
      </c>
      <c r="U127" s="30">
        <v>0</v>
      </c>
      <c r="V127" s="30">
        <v>62</v>
      </c>
      <c r="W127" s="30">
        <v>158</v>
      </c>
      <c r="X127" s="30">
        <v>0</v>
      </c>
      <c r="Y127" s="30">
        <v>87</v>
      </c>
      <c r="Z127" s="30">
        <v>1385</v>
      </c>
      <c r="AA127" s="46">
        <v>171</v>
      </c>
      <c r="AB127" s="30">
        <v>358</v>
      </c>
      <c r="AC127" s="30">
        <v>449</v>
      </c>
      <c r="AD127" s="30">
        <v>0</v>
      </c>
      <c r="AE127" s="30">
        <v>14</v>
      </c>
      <c r="AF127" s="30">
        <v>109</v>
      </c>
      <c r="AG127" s="30">
        <v>1</v>
      </c>
      <c r="AH127" s="30">
        <v>85</v>
      </c>
      <c r="AI127" s="30">
        <v>1187</v>
      </c>
    </row>
    <row r="128" spans="1:35" ht="14.4" customHeight="1">
      <c r="A128" s="1" t="s">
        <v>408</v>
      </c>
      <c r="B128" s="45">
        <v>13</v>
      </c>
      <c r="C128" s="29">
        <v>262</v>
      </c>
      <c r="D128" s="29">
        <v>0</v>
      </c>
      <c r="E128" s="29">
        <v>0</v>
      </c>
      <c r="F128" s="29">
        <v>989</v>
      </c>
      <c r="G128" s="29">
        <v>0</v>
      </c>
      <c r="H128" s="29">
        <v>0</v>
      </c>
      <c r="I128" s="29">
        <v>1264</v>
      </c>
      <c r="J128" s="45">
        <v>25</v>
      </c>
      <c r="K128" s="29">
        <v>422</v>
      </c>
      <c r="L128" s="29">
        <v>0</v>
      </c>
      <c r="M128" s="29">
        <v>3</v>
      </c>
      <c r="N128" s="29">
        <v>375</v>
      </c>
      <c r="O128" s="29">
        <v>0</v>
      </c>
      <c r="P128" s="29">
        <v>0</v>
      </c>
      <c r="Q128" s="29">
        <v>825</v>
      </c>
      <c r="R128" s="45">
        <v>16</v>
      </c>
      <c r="S128" s="29">
        <v>192</v>
      </c>
      <c r="T128" s="29">
        <v>96</v>
      </c>
      <c r="U128" s="29">
        <v>0</v>
      </c>
      <c r="V128" s="29">
        <v>3</v>
      </c>
      <c r="W128" s="29">
        <v>931</v>
      </c>
      <c r="X128" s="29">
        <v>0</v>
      </c>
      <c r="Y128" s="29">
        <v>26</v>
      </c>
      <c r="Z128" s="29">
        <v>1264</v>
      </c>
      <c r="AA128" s="45">
        <v>178</v>
      </c>
      <c r="AB128" s="29">
        <v>244</v>
      </c>
      <c r="AC128" s="29">
        <v>139</v>
      </c>
      <c r="AD128" s="29">
        <v>47</v>
      </c>
      <c r="AE128" s="29">
        <v>4</v>
      </c>
      <c r="AF128" s="29">
        <v>196</v>
      </c>
      <c r="AG128" s="29">
        <v>0</v>
      </c>
      <c r="AH128" s="29">
        <v>17</v>
      </c>
      <c r="AI128" s="29">
        <v>825</v>
      </c>
    </row>
    <row r="129" spans="1:35" ht="14.4" customHeight="1">
      <c r="A129" s="1" t="s">
        <v>410</v>
      </c>
      <c r="B129" s="45">
        <v>1</v>
      </c>
      <c r="C129" s="29">
        <v>78</v>
      </c>
      <c r="D129" s="29">
        <v>0</v>
      </c>
      <c r="E129" s="29">
        <v>4</v>
      </c>
      <c r="F129" s="29">
        <v>304</v>
      </c>
      <c r="G129" s="29">
        <v>0</v>
      </c>
      <c r="H129" s="29">
        <v>0</v>
      </c>
      <c r="I129" s="29">
        <v>387</v>
      </c>
      <c r="J129" s="45">
        <v>4</v>
      </c>
      <c r="K129" s="29">
        <v>354</v>
      </c>
      <c r="L129" s="29">
        <v>0</v>
      </c>
      <c r="M129" s="29">
        <v>7</v>
      </c>
      <c r="N129" s="29">
        <v>239</v>
      </c>
      <c r="O129" s="29">
        <v>0</v>
      </c>
      <c r="P129" s="29">
        <v>0</v>
      </c>
      <c r="Q129" s="29">
        <v>604</v>
      </c>
      <c r="R129" s="45">
        <v>6</v>
      </c>
      <c r="S129" s="29">
        <v>12</v>
      </c>
      <c r="T129" s="29">
        <v>59</v>
      </c>
      <c r="U129" s="29">
        <v>0</v>
      </c>
      <c r="V129" s="29">
        <v>5</v>
      </c>
      <c r="W129" s="29">
        <v>305</v>
      </c>
      <c r="X129" s="29">
        <v>0</v>
      </c>
      <c r="Y129" s="29">
        <v>0</v>
      </c>
      <c r="Z129" s="29">
        <v>387</v>
      </c>
      <c r="AA129" s="45">
        <v>56</v>
      </c>
      <c r="AB129" s="29">
        <v>22</v>
      </c>
      <c r="AC129" s="29">
        <v>135</v>
      </c>
      <c r="AD129" s="29">
        <v>0</v>
      </c>
      <c r="AE129" s="29">
        <v>3</v>
      </c>
      <c r="AF129" s="29">
        <v>381</v>
      </c>
      <c r="AG129" s="29">
        <v>1</v>
      </c>
      <c r="AH129" s="29">
        <v>6</v>
      </c>
      <c r="AI129" s="29">
        <v>604</v>
      </c>
    </row>
    <row r="130" spans="1:35" ht="14.4" customHeight="1">
      <c r="A130" s="1" t="s">
        <v>407</v>
      </c>
      <c r="B130" s="45">
        <v>0</v>
      </c>
      <c r="C130" s="29">
        <v>19</v>
      </c>
      <c r="D130" s="29">
        <v>0</v>
      </c>
      <c r="E130" s="29">
        <v>0</v>
      </c>
      <c r="F130" s="29">
        <v>27</v>
      </c>
      <c r="G130" s="29">
        <v>90</v>
      </c>
      <c r="H130" s="29">
        <v>46</v>
      </c>
      <c r="I130" s="29">
        <v>182</v>
      </c>
      <c r="J130" s="45">
        <v>0</v>
      </c>
      <c r="K130" s="29">
        <v>10</v>
      </c>
      <c r="L130" s="29">
        <v>0</v>
      </c>
      <c r="M130" s="29">
        <v>0</v>
      </c>
      <c r="N130" s="29">
        <v>51</v>
      </c>
      <c r="O130" s="29">
        <v>187</v>
      </c>
      <c r="P130" s="29">
        <v>8</v>
      </c>
      <c r="Q130" s="29">
        <v>256</v>
      </c>
      <c r="R130" s="45">
        <v>0</v>
      </c>
      <c r="S130" s="29">
        <v>98</v>
      </c>
      <c r="T130" s="29">
        <v>0</v>
      </c>
      <c r="U130" s="29">
        <v>3</v>
      </c>
      <c r="V130" s="29">
        <v>54</v>
      </c>
      <c r="W130" s="29">
        <v>0</v>
      </c>
      <c r="X130" s="29">
        <v>0</v>
      </c>
      <c r="Y130" s="29">
        <v>27</v>
      </c>
      <c r="Z130" s="29">
        <v>182</v>
      </c>
      <c r="AA130" s="45">
        <v>1</v>
      </c>
      <c r="AB130" s="29">
        <v>54</v>
      </c>
      <c r="AC130" s="29">
        <v>3</v>
      </c>
      <c r="AD130" s="29">
        <v>186</v>
      </c>
      <c r="AE130" s="29">
        <v>2</v>
      </c>
      <c r="AF130" s="29">
        <v>2</v>
      </c>
      <c r="AG130" s="29">
        <v>0</v>
      </c>
      <c r="AH130" s="29">
        <v>8</v>
      </c>
      <c r="AI130" s="29">
        <v>256</v>
      </c>
    </row>
    <row r="131" spans="1:35" ht="14.4" customHeight="1">
      <c r="A131" s="1" t="s">
        <v>200</v>
      </c>
      <c r="B131" s="43">
        <v>160</v>
      </c>
      <c r="C131" s="4">
        <v>2931</v>
      </c>
      <c r="D131" s="4">
        <v>0</v>
      </c>
      <c r="E131" s="4">
        <v>56</v>
      </c>
      <c r="F131" s="4">
        <v>1709</v>
      </c>
      <c r="G131" s="4">
        <v>0</v>
      </c>
      <c r="H131" s="4">
        <v>0</v>
      </c>
      <c r="I131" s="4">
        <v>4856</v>
      </c>
      <c r="J131" s="43">
        <v>154</v>
      </c>
      <c r="K131" s="4">
        <v>2591</v>
      </c>
      <c r="L131" s="4">
        <v>0</v>
      </c>
      <c r="M131" s="4">
        <v>30</v>
      </c>
      <c r="N131" s="4">
        <v>1581</v>
      </c>
      <c r="O131" s="4">
        <v>18</v>
      </c>
      <c r="P131" s="4">
        <v>0</v>
      </c>
      <c r="Q131" s="4">
        <v>4374</v>
      </c>
      <c r="R131" s="43">
        <v>100</v>
      </c>
      <c r="S131" s="4">
        <v>1142</v>
      </c>
      <c r="T131" s="4">
        <v>11</v>
      </c>
      <c r="U131" s="4">
        <v>0</v>
      </c>
      <c r="V131" s="4">
        <v>7</v>
      </c>
      <c r="W131" s="4">
        <v>3388</v>
      </c>
      <c r="X131" s="4">
        <v>3</v>
      </c>
      <c r="Y131" s="4">
        <v>205</v>
      </c>
      <c r="Z131" s="4">
        <v>4856</v>
      </c>
      <c r="AA131" s="43">
        <v>1168</v>
      </c>
      <c r="AB131" s="4">
        <v>1684</v>
      </c>
      <c r="AC131" s="4">
        <v>59</v>
      </c>
      <c r="AD131" s="4">
        <v>16</v>
      </c>
      <c r="AE131" s="4">
        <v>7</v>
      </c>
      <c r="AF131" s="4">
        <v>1362</v>
      </c>
      <c r="AG131" s="4">
        <v>2</v>
      </c>
      <c r="AH131" s="4">
        <v>76</v>
      </c>
      <c r="AI131" s="4">
        <v>4374</v>
      </c>
    </row>
    <row r="132" spans="1:35" ht="14.4" customHeight="1">
      <c r="A132" s="1" t="s">
        <v>203</v>
      </c>
      <c r="B132" s="43">
        <v>0</v>
      </c>
      <c r="C132" s="4">
        <v>1</v>
      </c>
      <c r="D132" s="4">
        <v>0</v>
      </c>
      <c r="E132" s="4">
        <v>0</v>
      </c>
      <c r="F132" s="4">
        <v>1099</v>
      </c>
      <c r="G132" s="4">
        <v>0</v>
      </c>
      <c r="H132" s="4">
        <v>4539</v>
      </c>
      <c r="I132" s="4">
        <v>5639</v>
      </c>
      <c r="J132" s="43">
        <v>17</v>
      </c>
      <c r="K132" s="4">
        <v>12</v>
      </c>
      <c r="L132" s="4">
        <v>0</v>
      </c>
      <c r="M132" s="4">
        <v>0</v>
      </c>
      <c r="N132" s="4">
        <v>836</v>
      </c>
      <c r="O132" s="4">
        <v>0</v>
      </c>
      <c r="P132" s="4">
        <v>1802</v>
      </c>
      <c r="Q132" s="4">
        <v>2667</v>
      </c>
      <c r="R132" s="43">
        <v>4587</v>
      </c>
      <c r="S132" s="4">
        <v>4</v>
      </c>
      <c r="T132" s="4">
        <v>14</v>
      </c>
      <c r="U132" s="4">
        <v>0</v>
      </c>
      <c r="V132" s="4">
        <v>0</v>
      </c>
      <c r="W132" s="4">
        <v>1026</v>
      </c>
      <c r="X132" s="4">
        <v>5</v>
      </c>
      <c r="Y132" s="4">
        <v>3</v>
      </c>
      <c r="Z132" s="4">
        <v>5639</v>
      </c>
      <c r="AA132" s="43">
        <v>1859</v>
      </c>
      <c r="AB132" s="4">
        <v>11</v>
      </c>
      <c r="AC132" s="4">
        <v>17</v>
      </c>
      <c r="AD132" s="4">
        <v>0</v>
      </c>
      <c r="AE132" s="4">
        <v>1</v>
      </c>
      <c r="AF132" s="4">
        <v>759</v>
      </c>
      <c r="AG132" s="4">
        <v>5</v>
      </c>
      <c r="AH132" s="4">
        <v>15</v>
      </c>
      <c r="AI132" s="4">
        <v>2667</v>
      </c>
    </row>
    <row r="133" spans="1:35" ht="14.4" customHeight="1">
      <c r="A133" s="1" t="s">
        <v>413</v>
      </c>
      <c r="B133" s="43">
        <v>10</v>
      </c>
      <c r="C133" s="4">
        <v>108</v>
      </c>
      <c r="D133" s="4">
        <v>0</v>
      </c>
      <c r="E133" s="4">
        <v>0</v>
      </c>
      <c r="F133" s="4">
        <v>0</v>
      </c>
      <c r="G133" s="4">
        <v>33</v>
      </c>
      <c r="H133" s="4">
        <v>14</v>
      </c>
      <c r="I133" s="4">
        <v>165</v>
      </c>
      <c r="J133" s="43"/>
      <c r="K133" s="4"/>
      <c r="L133" s="4"/>
      <c r="M133" s="4"/>
      <c r="N133" s="4"/>
      <c r="O133" s="4"/>
      <c r="P133" s="4"/>
      <c r="Q133" s="4"/>
      <c r="R133" s="43"/>
      <c r="S133" s="30">
        <v>123</v>
      </c>
      <c r="T133" s="30">
        <v>9</v>
      </c>
      <c r="U133" s="30">
        <v>0</v>
      </c>
      <c r="V133" s="30">
        <v>2</v>
      </c>
      <c r="W133" s="30">
        <v>7</v>
      </c>
      <c r="X133" s="30">
        <v>0</v>
      </c>
      <c r="Y133" s="30">
        <v>24</v>
      </c>
      <c r="Z133" s="30">
        <v>165</v>
      </c>
      <c r="AA133" s="46"/>
      <c r="AB133" s="30"/>
      <c r="AC133" s="30"/>
      <c r="AD133" s="30"/>
      <c r="AE133" s="30"/>
      <c r="AF133" s="30"/>
      <c r="AG133" s="30"/>
      <c r="AH133" s="30"/>
      <c r="AI133" s="30"/>
    </row>
    <row r="134" spans="1:35" ht="14.4" customHeight="1">
      <c r="A134" s="1" t="s">
        <v>415</v>
      </c>
      <c r="B134" s="45">
        <v>45</v>
      </c>
      <c r="C134" s="29">
        <v>16</v>
      </c>
      <c r="D134" s="29">
        <v>0</v>
      </c>
      <c r="E134" s="29">
        <v>0</v>
      </c>
      <c r="F134" s="29">
        <v>24</v>
      </c>
      <c r="G134" s="29">
        <v>31</v>
      </c>
      <c r="H134" s="29">
        <v>13</v>
      </c>
      <c r="I134" s="29">
        <v>129</v>
      </c>
      <c r="J134" s="45">
        <v>16</v>
      </c>
      <c r="K134" s="29">
        <v>0</v>
      </c>
      <c r="L134" s="29">
        <v>0</v>
      </c>
      <c r="M134" s="29">
        <v>0</v>
      </c>
      <c r="N134" s="29">
        <v>3</v>
      </c>
      <c r="O134" s="29">
        <v>26</v>
      </c>
      <c r="P134" s="29">
        <v>10</v>
      </c>
      <c r="Q134" s="29">
        <v>55</v>
      </c>
      <c r="R134" s="45">
        <v>0</v>
      </c>
      <c r="S134" s="29">
        <v>68</v>
      </c>
      <c r="T134" s="29">
        <v>0</v>
      </c>
      <c r="U134" s="29">
        <v>0</v>
      </c>
      <c r="V134" s="29">
        <v>24</v>
      </c>
      <c r="W134" s="29">
        <v>0</v>
      </c>
      <c r="X134" s="29">
        <v>0</v>
      </c>
      <c r="Y134" s="29">
        <v>37</v>
      </c>
      <c r="Z134" s="29">
        <v>129</v>
      </c>
      <c r="AA134" s="45">
        <v>0</v>
      </c>
      <c r="AB134" s="29">
        <v>40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15</v>
      </c>
      <c r="AI134" s="29">
        <v>55</v>
      </c>
    </row>
    <row r="135" spans="1:35" ht="14.4" customHeight="1">
      <c r="A135" s="1" t="s">
        <v>205</v>
      </c>
      <c r="B135" s="46">
        <v>1</v>
      </c>
      <c r="C135" s="30">
        <v>92</v>
      </c>
      <c r="D135" s="30">
        <v>0</v>
      </c>
      <c r="E135" s="30">
        <v>8</v>
      </c>
      <c r="F135" s="30">
        <v>177</v>
      </c>
      <c r="G135" s="30">
        <v>0</v>
      </c>
      <c r="H135" s="30">
        <v>0</v>
      </c>
      <c r="I135" s="30">
        <v>278</v>
      </c>
      <c r="J135" s="46">
        <v>58</v>
      </c>
      <c r="K135" s="30">
        <v>311</v>
      </c>
      <c r="L135" s="30">
        <v>43</v>
      </c>
      <c r="M135" s="30">
        <v>16</v>
      </c>
      <c r="N135" s="30">
        <v>232</v>
      </c>
      <c r="O135" s="30">
        <v>0</v>
      </c>
      <c r="P135" s="30">
        <v>0</v>
      </c>
      <c r="Q135" s="30">
        <v>660</v>
      </c>
      <c r="R135" s="46">
        <v>0</v>
      </c>
      <c r="S135" s="30">
        <v>64</v>
      </c>
      <c r="T135" s="30">
        <v>59</v>
      </c>
      <c r="U135" s="30">
        <v>0</v>
      </c>
      <c r="V135" s="30">
        <v>0</v>
      </c>
      <c r="W135" s="30">
        <v>151</v>
      </c>
      <c r="X135" s="30">
        <v>0</v>
      </c>
      <c r="Y135" s="30">
        <v>4</v>
      </c>
      <c r="Z135" s="30">
        <v>278</v>
      </c>
      <c r="AA135" s="46">
        <v>59</v>
      </c>
      <c r="AB135" s="30">
        <v>211</v>
      </c>
      <c r="AC135" s="30">
        <v>19</v>
      </c>
      <c r="AD135" s="30">
        <v>0</v>
      </c>
      <c r="AE135" s="30">
        <v>6</v>
      </c>
      <c r="AF135" s="30">
        <v>324</v>
      </c>
      <c r="AG135" s="30">
        <v>0</v>
      </c>
      <c r="AH135" s="30">
        <v>41</v>
      </c>
      <c r="AI135" s="30">
        <v>660</v>
      </c>
    </row>
    <row r="136" spans="1:35" ht="14.4" customHeight="1">
      <c r="A136" s="1" t="s">
        <v>208</v>
      </c>
      <c r="B136" s="43">
        <v>0</v>
      </c>
      <c r="C136" s="4">
        <v>5</v>
      </c>
      <c r="D136" s="4">
        <v>0</v>
      </c>
      <c r="E136" s="4">
        <v>14</v>
      </c>
      <c r="F136" s="4">
        <v>283</v>
      </c>
      <c r="G136" s="4">
        <v>0</v>
      </c>
      <c r="H136" s="4">
        <v>0</v>
      </c>
      <c r="I136" s="4">
        <v>302</v>
      </c>
      <c r="J136" s="43">
        <v>22</v>
      </c>
      <c r="K136" s="4">
        <v>982</v>
      </c>
      <c r="L136" s="4">
        <v>4</v>
      </c>
      <c r="M136" s="4">
        <v>20</v>
      </c>
      <c r="N136" s="4">
        <v>471</v>
      </c>
      <c r="O136" s="4">
        <v>0</v>
      </c>
      <c r="P136" s="4">
        <v>12</v>
      </c>
      <c r="Q136" s="4">
        <v>1511</v>
      </c>
      <c r="R136" s="43">
        <v>0</v>
      </c>
      <c r="S136" s="4">
        <v>0</v>
      </c>
      <c r="T136" s="4">
        <v>0</v>
      </c>
      <c r="U136" s="4">
        <v>0</v>
      </c>
      <c r="V136" s="4">
        <v>0</v>
      </c>
      <c r="W136" s="4">
        <v>297</v>
      </c>
      <c r="X136" s="4">
        <v>5</v>
      </c>
      <c r="Y136" s="4">
        <v>0</v>
      </c>
      <c r="Z136" s="4">
        <v>302</v>
      </c>
      <c r="AA136" s="43">
        <v>162</v>
      </c>
      <c r="AB136" s="4">
        <v>50</v>
      </c>
      <c r="AC136" s="4">
        <v>0</v>
      </c>
      <c r="AD136" s="4">
        <v>0</v>
      </c>
      <c r="AE136" s="4">
        <v>13</v>
      </c>
      <c r="AF136" s="4">
        <v>1266</v>
      </c>
      <c r="AG136" s="4">
        <v>4</v>
      </c>
      <c r="AH136" s="4">
        <v>16</v>
      </c>
      <c r="AI136" s="4">
        <v>1511</v>
      </c>
    </row>
    <row r="137" spans="1:35" ht="14.4" customHeight="1">
      <c r="A137" s="1" t="s">
        <v>212</v>
      </c>
      <c r="B137" s="43">
        <v>32</v>
      </c>
      <c r="C137" s="4">
        <v>740</v>
      </c>
      <c r="D137" s="4">
        <v>0</v>
      </c>
      <c r="E137" s="4">
        <v>4</v>
      </c>
      <c r="F137" s="4">
        <v>251</v>
      </c>
      <c r="G137" s="4">
        <v>0</v>
      </c>
      <c r="H137" s="4">
        <v>0</v>
      </c>
      <c r="I137" s="4">
        <v>1027</v>
      </c>
      <c r="J137" s="43">
        <v>68</v>
      </c>
      <c r="K137" s="4">
        <v>1245</v>
      </c>
      <c r="L137" s="4">
        <v>78</v>
      </c>
      <c r="M137" s="4">
        <v>38</v>
      </c>
      <c r="N137" s="4">
        <v>507</v>
      </c>
      <c r="O137" s="4">
        <v>1</v>
      </c>
      <c r="P137" s="4">
        <v>0</v>
      </c>
      <c r="Q137" s="4">
        <v>1937</v>
      </c>
      <c r="R137" s="43">
        <v>27</v>
      </c>
      <c r="S137" s="4">
        <v>321</v>
      </c>
      <c r="T137" s="4">
        <v>22</v>
      </c>
      <c r="U137" s="4">
        <v>0</v>
      </c>
      <c r="V137" s="4">
        <v>18</v>
      </c>
      <c r="W137" s="4">
        <v>605</v>
      </c>
      <c r="X137" s="4">
        <v>2</v>
      </c>
      <c r="Y137" s="4">
        <v>32</v>
      </c>
      <c r="Z137" s="4">
        <v>1027</v>
      </c>
      <c r="AA137" s="43">
        <v>367</v>
      </c>
      <c r="AB137" s="4">
        <v>878</v>
      </c>
      <c r="AC137" s="4">
        <v>30</v>
      </c>
      <c r="AD137" s="4">
        <v>0</v>
      </c>
      <c r="AE137" s="4">
        <v>22</v>
      </c>
      <c r="AF137" s="4">
        <v>571</v>
      </c>
      <c r="AG137" s="4">
        <v>1</v>
      </c>
      <c r="AH137" s="4">
        <v>68</v>
      </c>
      <c r="AI137" s="4">
        <v>1937</v>
      </c>
    </row>
    <row r="138" spans="1:35" ht="14.4" customHeight="1">
      <c r="A138" s="1" t="s">
        <v>417</v>
      </c>
      <c r="B138" s="43"/>
      <c r="C138" s="4"/>
      <c r="D138" s="4"/>
      <c r="E138" s="4"/>
      <c r="F138" s="4"/>
      <c r="G138" s="4"/>
      <c r="H138" s="4"/>
      <c r="I138" s="4"/>
      <c r="J138" s="45">
        <v>2</v>
      </c>
      <c r="K138" s="29">
        <v>0</v>
      </c>
      <c r="L138" s="29">
        <v>0</v>
      </c>
      <c r="M138" s="29">
        <v>0</v>
      </c>
      <c r="N138" s="29">
        <v>16</v>
      </c>
      <c r="O138" s="29">
        <v>17</v>
      </c>
      <c r="P138" s="29">
        <v>0</v>
      </c>
      <c r="Q138" s="29">
        <v>35</v>
      </c>
      <c r="R138" s="43"/>
      <c r="S138" s="4"/>
      <c r="T138" s="4"/>
      <c r="U138" s="4"/>
      <c r="V138" s="4"/>
      <c r="W138" s="4"/>
      <c r="X138" s="4"/>
      <c r="Y138" s="4"/>
      <c r="Z138" s="4"/>
      <c r="AA138" s="45">
        <v>0</v>
      </c>
      <c r="AB138" s="29">
        <v>27</v>
      </c>
      <c r="AC138" s="29">
        <v>0</v>
      </c>
      <c r="AD138" s="29">
        <v>0</v>
      </c>
      <c r="AE138" s="29">
        <v>0</v>
      </c>
      <c r="AF138" s="29">
        <v>2</v>
      </c>
      <c r="AG138" s="29">
        <v>0</v>
      </c>
      <c r="AH138" s="29">
        <v>6</v>
      </c>
      <c r="AI138" s="29">
        <v>35</v>
      </c>
    </row>
    <row r="139" spans="1:35" ht="14.4" customHeight="1">
      <c r="A139" s="1" t="s">
        <v>419</v>
      </c>
      <c r="B139" s="45">
        <v>1</v>
      </c>
      <c r="C139" s="29">
        <v>85</v>
      </c>
      <c r="D139" s="29">
        <v>0</v>
      </c>
      <c r="E139" s="29">
        <v>2</v>
      </c>
      <c r="F139" s="29">
        <v>68</v>
      </c>
      <c r="G139" s="29">
        <v>0</v>
      </c>
      <c r="H139" s="29">
        <v>0</v>
      </c>
      <c r="I139" s="29">
        <v>156</v>
      </c>
      <c r="J139" s="45">
        <v>10</v>
      </c>
      <c r="K139" s="29">
        <v>195</v>
      </c>
      <c r="L139" s="29">
        <v>12</v>
      </c>
      <c r="M139" s="29">
        <v>10</v>
      </c>
      <c r="N139" s="29">
        <v>53</v>
      </c>
      <c r="O139" s="29">
        <v>0</v>
      </c>
      <c r="P139" s="29">
        <v>8</v>
      </c>
      <c r="Q139" s="29">
        <v>288</v>
      </c>
      <c r="R139" s="45">
        <v>2</v>
      </c>
      <c r="S139" s="29">
        <v>15</v>
      </c>
      <c r="T139" s="29">
        <v>28</v>
      </c>
      <c r="U139" s="29">
        <v>0</v>
      </c>
      <c r="V139" s="29">
        <v>1</v>
      </c>
      <c r="W139" s="29">
        <v>109</v>
      </c>
      <c r="X139" s="29">
        <v>0</v>
      </c>
      <c r="Y139" s="29">
        <v>1</v>
      </c>
      <c r="Z139" s="29">
        <v>156</v>
      </c>
      <c r="AA139" s="45">
        <v>41</v>
      </c>
      <c r="AB139" s="29">
        <v>65</v>
      </c>
      <c r="AC139" s="29">
        <v>111</v>
      </c>
      <c r="AD139" s="29">
        <v>1</v>
      </c>
      <c r="AE139" s="29">
        <v>2</v>
      </c>
      <c r="AF139" s="29">
        <v>56</v>
      </c>
      <c r="AG139" s="29">
        <v>0</v>
      </c>
      <c r="AH139" s="29">
        <v>12</v>
      </c>
      <c r="AI139" s="29">
        <v>288</v>
      </c>
    </row>
    <row r="140" spans="1:35" ht="14.4" customHeight="1">
      <c r="A140" s="1" t="s">
        <v>420</v>
      </c>
      <c r="B140" s="45">
        <v>19</v>
      </c>
      <c r="C140" s="29">
        <v>0</v>
      </c>
      <c r="D140" s="29">
        <v>0</v>
      </c>
      <c r="E140" s="29">
        <v>0</v>
      </c>
      <c r="F140" s="29">
        <v>3</v>
      </c>
      <c r="G140" s="29">
        <v>1</v>
      </c>
      <c r="H140" s="29">
        <v>0</v>
      </c>
      <c r="I140" s="29">
        <v>23</v>
      </c>
      <c r="J140" s="45">
        <v>3</v>
      </c>
      <c r="K140" s="29">
        <v>0</v>
      </c>
      <c r="L140" s="29">
        <v>0</v>
      </c>
      <c r="M140" s="29">
        <v>0</v>
      </c>
      <c r="N140" s="29">
        <v>2</v>
      </c>
      <c r="O140" s="29">
        <v>2</v>
      </c>
      <c r="P140" s="29">
        <v>0</v>
      </c>
      <c r="Q140" s="29">
        <v>7</v>
      </c>
      <c r="R140" s="45">
        <v>0</v>
      </c>
      <c r="S140" s="29">
        <v>6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17</v>
      </c>
      <c r="Z140" s="29">
        <v>23</v>
      </c>
      <c r="AA140" s="45">
        <v>0</v>
      </c>
      <c r="AB140" s="29">
        <v>0</v>
      </c>
      <c r="AC140" s="29">
        <v>2</v>
      </c>
      <c r="AD140" s="29">
        <v>0</v>
      </c>
      <c r="AE140" s="29">
        <v>0</v>
      </c>
      <c r="AF140" s="29">
        <v>0</v>
      </c>
      <c r="AG140" s="29">
        <v>0</v>
      </c>
      <c r="AH140" s="29">
        <v>5</v>
      </c>
      <c r="AI140" s="29">
        <v>7</v>
      </c>
    </row>
    <row r="141" spans="1:35" ht="14.4" customHeight="1">
      <c r="A141" s="1" t="s">
        <v>421</v>
      </c>
      <c r="B141" s="45">
        <v>0</v>
      </c>
      <c r="C141" s="29">
        <v>120</v>
      </c>
      <c r="D141" s="29">
        <v>0</v>
      </c>
      <c r="E141" s="29">
        <v>0</v>
      </c>
      <c r="F141" s="29">
        <v>206</v>
      </c>
      <c r="G141" s="29">
        <v>0</v>
      </c>
      <c r="H141" s="29">
        <v>0</v>
      </c>
      <c r="I141" s="29">
        <v>326</v>
      </c>
      <c r="J141" s="45">
        <v>7</v>
      </c>
      <c r="K141" s="29">
        <v>406</v>
      </c>
      <c r="L141" s="29">
        <v>12</v>
      </c>
      <c r="M141" s="29">
        <v>0</v>
      </c>
      <c r="N141" s="29">
        <v>176</v>
      </c>
      <c r="O141" s="29">
        <v>0</v>
      </c>
      <c r="P141" s="29">
        <v>0</v>
      </c>
      <c r="Q141" s="29">
        <v>601</v>
      </c>
      <c r="R141" s="45">
        <v>4</v>
      </c>
      <c r="S141" s="29">
        <v>17</v>
      </c>
      <c r="T141" s="29">
        <v>13</v>
      </c>
      <c r="U141" s="29">
        <v>0</v>
      </c>
      <c r="V141" s="29">
        <v>5</v>
      </c>
      <c r="W141" s="29">
        <v>287</v>
      </c>
      <c r="X141" s="29">
        <v>0</v>
      </c>
      <c r="Y141" s="29">
        <v>0</v>
      </c>
      <c r="Z141" s="29">
        <v>326</v>
      </c>
      <c r="AA141" s="45">
        <v>72</v>
      </c>
      <c r="AB141" s="29">
        <v>29</v>
      </c>
      <c r="AC141" s="29">
        <v>170</v>
      </c>
      <c r="AD141" s="29">
        <v>0</v>
      </c>
      <c r="AE141" s="29">
        <v>1</v>
      </c>
      <c r="AF141" s="29">
        <v>320</v>
      </c>
      <c r="AG141" s="29">
        <v>2</v>
      </c>
      <c r="AH141" s="29">
        <v>7</v>
      </c>
      <c r="AI141" s="29">
        <v>601</v>
      </c>
    </row>
    <row r="142" spans="1:35" ht="14.4" customHeight="1">
      <c r="A142" s="1" t="s">
        <v>215</v>
      </c>
      <c r="B142" s="43">
        <v>34</v>
      </c>
      <c r="C142" s="4">
        <v>182</v>
      </c>
      <c r="D142" s="4">
        <v>3</v>
      </c>
      <c r="E142" s="4">
        <v>0</v>
      </c>
      <c r="F142" s="4">
        <v>73</v>
      </c>
      <c r="G142" s="4">
        <v>0</v>
      </c>
      <c r="H142" s="4">
        <v>11</v>
      </c>
      <c r="I142" s="4">
        <v>303</v>
      </c>
      <c r="J142" s="43">
        <v>27</v>
      </c>
      <c r="K142" s="4">
        <v>385</v>
      </c>
      <c r="L142" s="4">
        <v>27</v>
      </c>
      <c r="M142" s="4">
        <v>1</v>
      </c>
      <c r="N142" s="4">
        <v>135</v>
      </c>
      <c r="O142" s="4">
        <v>6</v>
      </c>
      <c r="P142" s="4">
        <v>3</v>
      </c>
      <c r="Q142" s="4">
        <v>584</v>
      </c>
      <c r="R142" s="43">
        <v>4</v>
      </c>
      <c r="S142" s="4">
        <v>73</v>
      </c>
      <c r="T142" s="4">
        <v>52</v>
      </c>
      <c r="U142" s="4">
        <v>0</v>
      </c>
      <c r="V142" s="4">
        <v>11</v>
      </c>
      <c r="W142" s="4">
        <v>145</v>
      </c>
      <c r="X142" s="4">
        <v>2</v>
      </c>
      <c r="Y142" s="4">
        <v>16</v>
      </c>
      <c r="Z142" s="4">
        <v>303</v>
      </c>
      <c r="AA142" s="43">
        <v>95</v>
      </c>
      <c r="AB142" s="4">
        <v>198</v>
      </c>
      <c r="AC142" s="4">
        <v>94</v>
      </c>
      <c r="AD142" s="4">
        <v>0</v>
      </c>
      <c r="AE142" s="4">
        <v>9</v>
      </c>
      <c r="AF142" s="4">
        <v>173</v>
      </c>
      <c r="AG142" s="4">
        <v>0</v>
      </c>
      <c r="AH142" s="4">
        <v>15</v>
      </c>
      <c r="AI142" s="4">
        <v>584</v>
      </c>
    </row>
    <row r="143" spans="1:35" ht="14.4" customHeight="1">
      <c r="A143" s="1" t="s">
        <v>219</v>
      </c>
      <c r="B143" s="43">
        <v>12</v>
      </c>
      <c r="C143" s="4">
        <v>1406</v>
      </c>
      <c r="D143" s="4">
        <v>0</v>
      </c>
      <c r="E143" s="4">
        <v>42</v>
      </c>
      <c r="F143" s="4">
        <v>1464</v>
      </c>
      <c r="G143" s="4">
        <v>0</v>
      </c>
      <c r="H143" s="4">
        <v>0</v>
      </c>
      <c r="I143" s="4">
        <v>2924</v>
      </c>
      <c r="J143" s="43">
        <v>37</v>
      </c>
      <c r="K143" s="4">
        <v>1709</v>
      </c>
      <c r="L143" s="4">
        <v>0</v>
      </c>
      <c r="M143" s="4">
        <v>83</v>
      </c>
      <c r="N143" s="4">
        <v>1313</v>
      </c>
      <c r="O143" s="4">
        <v>0</v>
      </c>
      <c r="P143" s="4">
        <v>0</v>
      </c>
      <c r="Q143" s="4">
        <v>3142</v>
      </c>
      <c r="R143" s="43">
        <v>65</v>
      </c>
      <c r="S143" s="4">
        <v>764</v>
      </c>
      <c r="T143" s="4">
        <v>71</v>
      </c>
      <c r="U143" s="4">
        <v>0</v>
      </c>
      <c r="V143" s="4">
        <v>8</v>
      </c>
      <c r="W143" s="4">
        <v>1991</v>
      </c>
      <c r="X143" s="4">
        <v>0</v>
      </c>
      <c r="Y143" s="4">
        <v>25</v>
      </c>
      <c r="Z143" s="4">
        <v>2924</v>
      </c>
      <c r="AA143" s="43">
        <v>1065</v>
      </c>
      <c r="AB143" s="4">
        <v>1118</v>
      </c>
      <c r="AC143" s="4">
        <v>11</v>
      </c>
      <c r="AD143" s="4">
        <v>0</v>
      </c>
      <c r="AE143" s="4">
        <v>4</v>
      </c>
      <c r="AF143" s="4">
        <v>913</v>
      </c>
      <c r="AG143" s="4">
        <v>0</v>
      </c>
      <c r="AH143" s="4">
        <v>31</v>
      </c>
      <c r="AI143" s="4">
        <v>3142</v>
      </c>
    </row>
    <row r="144" spans="1:35" ht="14.4" customHeight="1">
      <c r="A144" s="1" t="s">
        <v>422</v>
      </c>
      <c r="B144" s="45">
        <v>0</v>
      </c>
      <c r="C144" s="29">
        <v>76</v>
      </c>
      <c r="D144" s="29">
        <v>0</v>
      </c>
      <c r="E144" s="29">
        <v>0</v>
      </c>
      <c r="F144" s="29">
        <v>3</v>
      </c>
      <c r="G144" s="29">
        <v>0</v>
      </c>
      <c r="H144" s="29">
        <v>0</v>
      </c>
      <c r="I144" s="29">
        <v>79</v>
      </c>
      <c r="J144" s="45">
        <v>0</v>
      </c>
      <c r="K144" s="29">
        <v>51</v>
      </c>
      <c r="L144" s="29">
        <v>0</v>
      </c>
      <c r="M144" s="29">
        <v>0</v>
      </c>
      <c r="N144" s="29">
        <v>5</v>
      </c>
      <c r="O144" s="29">
        <v>12</v>
      </c>
      <c r="P144" s="29">
        <v>0</v>
      </c>
      <c r="Q144" s="29">
        <v>68</v>
      </c>
      <c r="R144" s="45">
        <v>0</v>
      </c>
      <c r="S144" s="29">
        <v>27</v>
      </c>
      <c r="T144" s="29">
        <v>0</v>
      </c>
      <c r="U144" s="29">
        <v>0</v>
      </c>
      <c r="V144" s="29">
        <v>9</v>
      </c>
      <c r="W144" s="29">
        <v>0</v>
      </c>
      <c r="X144" s="29">
        <v>0</v>
      </c>
      <c r="Y144" s="29">
        <v>43</v>
      </c>
      <c r="Z144" s="29">
        <v>79</v>
      </c>
      <c r="AA144" s="45">
        <v>0</v>
      </c>
      <c r="AB144" s="29">
        <v>34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34</v>
      </c>
      <c r="AI144" s="29">
        <v>68</v>
      </c>
    </row>
    <row r="145" spans="1:35" ht="14.4" customHeight="1">
      <c r="A145" s="1" t="s">
        <v>428</v>
      </c>
      <c r="B145" s="43"/>
      <c r="C145" s="4"/>
      <c r="D145" s="4"/>
      <c r="E145" s="4"/>
      <c r="F145" s="4"/>
      <c r="G145" s="4"/>
      <c r="H145" s="4"/>
      <c r="I145" s="4"/>
      <c r="J145" s="46">
        <v>6</v>
      </c>
      <c r="K145" s="30">
        <v>0</v>
      </c>
      <c r="L145" s="30">
        <v>0</v>
      </c>
      <c r="M145" s="30">
        <v>0</v>
      </c>
      <c r="N145" s="30">
        <v>12</v>
      </c>
      <c r="O145" s="30">
        <v>19</v>
      </c>
      <c r="P145" s="30">
        <v>0</v>
      </c>
      <c r="Q145" s="30">
        <v>37</v>
      </c>
      <c r="R145" s="43"/>
      <c r="S145" s="4"/>
      <c r="T145" s="4"/>
      <c r="U145" s="4"/>
      <c r="V145" s="4"/>
      <c r="W145" s="4"/>
      <c r="X145" s="4"/>
      <c r="Y145" s="4"/>
      <c r="Z145" s="4"/>
      <c r="AA145" s="46">
        <v>1</v>
      </c>
      <c r="AB145" s="30">
        <v>26</v>
      </c>
      <c r="AC145" s="30">
        <v>2</v>
      </c>
      <c r="AD145" s="30">
        <v>0</v>
      </c>
      <c r="AE145" s="30">
        <v>0</v>
      </c>
      <c r="AF145" s="30">
        <v>0</v>
      </c>
      <c r="AG145" s="30">
        <v>0</v>
      </c>
      <c r="AH145" s="30">
        <v>8</v>
      </c>
      <c r="AI145" s="30">
        <v>37</v>
      </c>
    </row>
    <row r="146" spans="1:35" ht="14.4" customHeight="1">
      <c r="A146" s="1" t="s">
        <v>426</v>
      </c>
      <c r="B146" s="45">
        <v>21</v>
      </c>
      <c r="C146" s="29">
        <v>263</v>
      </c>
      <c r="D146" s="29">
        <v>10</v>
      </c>
      <c r="E146" s="29">
        <v>4</v>
      </c>
      <c r="F146" s="29">
        <v>40</v>
      </c>
      <c r="G146" s="29">
        <v>0</v>
      </c>
      <c r="H146" s="29">
        <v>0</v>
      </c>
      <c r="I146" s="29">
        <v>338</v>
      </c>
      <c r="J146" s="45">
        <v>6</v>
      </c>
      <c r="K146" s="29">
        <v>221</v>
      </c>
      <c r="L146" s="29">
        <v>18</v>
      </c>
      <c r="M146" s="29">
        <v>3</v>
      </c>
      <c r="N146" s="29">
        <v>67</v>
      </c>
      <c r="O146" s="29">
        <v>8</v>
      </c>
      <c r="P146" s="29">
        <v>0</v>
      </c>
      <c r="Q146" s="29">
        <v>323</v>
      </c>
      <c r="R146" s="45">
        <v>26</v>
      </c>
      <c r="S146" s="29">
        <v>34</v>
      </c>
      <c r="T146" s="29">
        <v>202</v>
      </c>
      <c r="U146" s="29">
        <v>0</v>
      </c>
      <c r="V146" s="29">
        <v>4</v>
      </c>
      <c r="W146" s="29">
        <v>72</v>
      </c>
      <c r="X146" s="29">
        <v>0</v>
      </c>
      <c r="Y146" s="29">
        <v>0</v>
      </c>
      <c r="Z146" s="29">
        <v>338</v>
      </c>
      <c r="AA146" s="45">
        <v>182</v>
      </c>
      <c r="AB146" s="29">
        <v>10</v>
      </c>
      <c r="AC146" s="29">
        <v>122</v>
      </c>
      <c r="AD146" s="29">
        <v>0</v>
      </c>
      <c r="AE146" s="29">
        <v>4</v>
      </c>
      <c r="AF146" s="29">
        <v>4</v>
      </c>
      <c r="AG146" s="29">
        <v>1</v>
      </c>
      <c r="AH146" s="29">
        <v>0</v>
      </c>
      <c r="AI146" s="29">
        <v>323</v>
      </c>
    </row>
    <row r="147" spans="1:35" ht="14.4" customHeight="1">
      <c r="A147" s="1" t="s">
        <v>430</v>
      </c>
      <c r="B147" s="43"/>
      <c r="C147" s="4"/>
      <c r="D147" s="4"/>
      <c r="E147" s="4"/>
      <c r="F147" s="4"/>
      <c r="G147" s="4"/>
      <c r="H147" s="4"/>
      <c r="I147" s="4"/>
      <c r="J147" s="45">
        <v>22</v>
      </c>
      <c r="K147" s="29">
        <v>208</v>
      </c>
      <c r="L147" s="29">
        <v>0</v>
      </c>
      <c r="M147" s="29">
        <v>0</v>
      </c>
      <c r="N147" s="29">
        <v>65</v>
      </c>
      <c r="O147" s="29">
        <v>0</v>
      </c>
      <c r="P147" s="29">
        <v>0</v>
      </c>
      <c r="Q147" s="29">
        <v>295</v>
      </c>
      <c r="R147" s="43"/>
      <c r="S147" s="4"/>
      <c r="T147" s="4"/>
      <c r="U147" s="4"/>
      <c r="V147" s="4"/>
      <c r="W147" s="4"/>
      <c r="X147" s="4"/>
      <c r="Y147" s="4"/>
      <c r="Z147" s="4"/>
      <c r="AA147" s="45">
        <v>95</v>
      </c>
      <c r="AB147" s="29">
        <v>168</v>
      </c>
      <c r="AC147" s="29">
        <v>0</v>
      </c>
      <c r="AD147" s="29">
        <v>0</v>
      </c>
      <c r="AE147" s="29">
        <v>0</v>
      </c>
      <c r="AF147" s="29">
        <v>10</v>
      </c>
      <c r="AG147" s="29">
        <v>0</v>
      </c>
      <c r="AH147" s="29">
        <v>22</v>
      </c>
      <c r="AI147" s="29">
        <v>295</v>
      </c>
    </row>
    <row r="148" spans="1:35" ht="14.4" customHeight="1">
      <c r="A148" s="1" t="s">
        <v>223</v>
      </c>
      <c r="B148" s="46">
        <v>39</v>
      </c>
      <c r="C148" s="30">
        <v>63</v>
      </c>
      <c r="D148" s="30">
        <v>0</v>
      </c>
      <c r="E148" s="30">
        <v>0</v>
      </c>
      <c r="F148" s="30">
        <v>148</v>
      </c>
      <c r="G148" s="30">
        <v>68</v>
      </c>
      <c r="H148" s="30">
        <v>0</v>
      </c>
      <c r="I148" s="30">
        <v>318</v>
      </c>
      <c r="J148" s="46">
        <v>12</v>
      </c>
      <c r="K148" s="30">
        <v>60</v>
      </c>
      <c r="L148" s="30">
        <v>0</v>
      </c>
      <c r="M148" s="30">
        <v>0</v>
      </c>
      <c r="N148" s="30">
        <v>35</v>
      </c>
      <c r="O148" s="30">
        <v>144</v>
      </c>
      <c r="P148" s="30">
        <v>0</v>
      </c>
      <c r="Q148" s="30">
        <v>251</v>
      </c>
      <c r="R148" s="46">
        <v>0</v>
      </c>
      <c r="S148" s="30">
        <v>236</v>
      </c>
      <c r="T148" s="30">
        <v>0</v>
      </c>
      <c r="U148" s="30">
        <v>0</v>
      </c>
      <c r="V148" s="30">
        <v>19</v>
      </c>
      <c r="W148" s="30">
        <v>5</v>
      </c>
      <c r="X148" s="30">
        <v>0</v>
      </c>
      <c r="Y148" s="30">
        <v>58</v>
      </c>
      <c r="Z148" s="30">
        <v>318</v>
      </c>
      <c r="AA148" s="46">
        <v>7</v>
      </c>
      <c r="AB148" s="30">
        <v>198</v>
      </c>
      <c r="AC148" s="30">
        <v>0</v>
      </c>
      <c r="AD148" s="30">
        <v>4</v>
      </c>
      <c r="AE148" s="30">
        <v>0</v>
      </c>
      <c r="AF148" s="30">
        <v>4</v>
      </c>
      <c r="AG148" s="30">
        <v>0</v>
      </c>
      <c r="AH148" s="30">
        <v>38</v>
      </c>
      <c r="AI148" s="30">
        <v>251</v>
      </c>
    </row>
    <row r="149" spans="1:35" ht="14.4" customHeight="1">
      <c r="A149" s="1" t="s">
        <v>226</v>
      </c>
      <c r="B149" s="46">
        <v>19</v>
      </c>
      <c r="C149" s="30">
        <v>880</v>
      </c>
      <c r="D149" s="30">
        <v>19</v>
      </c>
      <c r="E149" s="30">
        <v>9</v>
      </c>
      <c r="F149" s="30">
        <v>379</v>
      </c>
      <c r="G149" s="30">
        <v>0</v>
      </c>
      <c r="H149" s="30">
        <v>3</v>
      </c>
      <c r="I149" s="30">
        <v>1309</v>
      </c>
      <c r="J149" s="46">
        <v>132</v>
      </c>
      <c r="K149" s="30">
        <v>1345</v>
      </c>
      <c r="L149" s="30">
        <v>323</v>
      </c>
      <c r="M149" s="30">
        <v>48</v>
      </c>
      <c r="N149" s="30">
        <v>885</v>
      </c>
      <c r="O149" s="30">
        <v>0</v>
      </c>
      <c r="P149" s="30">
        <v>0</v>
      </c>
      <c r="Q149" s="30">
        <v>2733</v>
      </c>
      <c r="R149" s="46">
        <v>16</v>
      </c>
      <c r="S149" s="30">
        <v>246</v>
      </c>
      <c r="T149" s="30">
        <v>589</v>
      </c>
      <c r="U149" s="30">
        <v>0</v>
      </c>
      <c r="V149" s="30">
        <v>9</v>
      </c>
      <c r="W149" s="30">
        <v>412</v>
      </c>
      <c r="X149" s="30">
        <v>3</v>
      </c>
      <c r="Y149" s="30">
        <v>34</v>
      </c>
      <c r="Z149" s="30">
        <v>1309</v>
      </c>
      <c r="AA149" s="46">
        <v>366</v>
      </c>
      <c r="AB149" s="30">
        <v>662</v>
      </c>
      <c r="AC149" s="30">
        <v>560</v>
      </c>
      <c r="AD149" s="30">
        <v>0</v>
      </c>
      <c r="AE149" s="30">
        <v>12</v>
      </c>
      <c r="AF149" s="30">
        <v>990</v>
      </c>
      <c r="AG149" s="30">
        <v>1</v>
      </c>
      <c r="AH149" s="30">
        <v>142</v>
      </c>
      <c r="AI149" s="30">
        <v>2733</v>
      </c>
    </row>
    <row r="150" spans="1:35" ht="14.4" customHeight="1">
      <c r="A150" s="1" t="s">
        <v>228</v>
      </c>
      <c r="B150" s="46">
        <v>121</v>
      </c>
      <c r="C150" s="30">
        <v>11</v>
      </c>
      <c r="D150" s="30">
        <v>0</v>
      </c>
      <c r="E150" s="30">
        <v>0</v>
      </c>
      <c r="F150" s="30">
        <v>742</v>
      </c>
      <c r="G150" s="30">
        <v>750</v>
      </c>
      <c r="H150" s="30">
        <v>4</v>
      </c>
      <c r="I150" s="30">
        <v>1628</v>
      </c>
      <c r="J150" s="46">
        <v>61</v>
      </c>
      <c r="K150" s="30">
        <v>12</v>
      </c>
      <c r="L150" s="30">
        <v>0</v>
      </c>
      <c r="M150" s="30">
        <v>0</v>
      </c>
      <c r="N150" s="30">
        <v>704</v>
      </c>
      <c r="O150" s="30">
        <v>918</v>
      </c>
      <c r="P150" s="30">
        <v>7</v>
      </c>
      <c r="Q150" s="30">
        <v>1702</v>
      </c>
      <c r="R150" s="46">
        <v>17</v>
      </c>
      <c r="S150" s="30">
        <v>1401</v>
      </c>
      <c r="T150" s="30">
        <v>1</v>
      </c>
      <c r="U150" s="30">
        <v>0</v>
      </c>
      <c r="V150" s="30">
        <v>21</v>
      </c>
      <c r="W150" s="30">
        <v>15</v>
      </c>
      <c r="X150" s="30">
        <v>20</v>
      </c>
      <c r="Y150" s="30">
        <v>153</v>
      </c>
      <c r="Z150" s="30">
        <v>1628</v>
      </c>
      <c r="AA150" s="46">
        <v>7</v>
      </c>
      <c r="AB150" s="30">
        <v>1543</v>
      </c>
      <c r="AC150" s="30">
        <v>7</v>
      </c>
      <c r="AD150" s="30">
        <v>1</v>
      </c>
      <c r="AE150" s="30">
        <v>10</v>
      </c>
      <c r="AF150" s="30">
        <v>5</v>
      </c>
      <c r="AG150" s="30">
        <v>7</v>
      </c>
      <c r="AH150" s="30">
        <v>122</v>
      </c>
      <c r="AI150" s="30">
        <v>1702</v>
      </c>
    </row>
    <row r="151" spans="1:35" ht="14.4" customHeight="1">
      <c r="A151" s="1" t="s">
        <v>431</v>
      </c>
      <c r="B151" s="45">
        <v>554</v>
      </c>
      <c r="C151" s="29">
        <v>2</v>
      </c>
      <c r="D151" s="29">
        <v>0</v>
      </c>
      <c r="E151" s="29">
        <v>0</v>
      </c>
      <c r="F151" s="29">
        <v>246</v>
      </c>
      <c r="G151" s="29">
        <v>0</v>
      </c>
      <c r="H151" s="29">
        <v>0</v>
      </c>
      <c r="I151" s="29">
        <v>802</v>
      </c>
      <c r="J151" s="45">
        <v>26</v>
      </c>
      <c r="K151" s="29">
        <v>1</v>
      </c>
      <c r="L151" s="29">
        <v>0</v>
      </c>
      <c r="M151" s="29">
        <v>0</v>
      </c>
      <c r="N151" s="29">
        <v>35</v>
      </c>
      <c r="O151" s="29">
        <v>0</v>
      </c>
      <c r="P151" s="29">
        <v>0</v>
      </c>
      <c r="Q151" s="29">
        <v>62</v>
      </c>
      <c r="R151" s="45">
        <v>0</v>
      </c>
      <c r="S151" s="29">
        <v>81</v>
      </c>
      <c r="T151" s="29">
        <v>0</v>
      </c>
      <c r="U151" s="29">
        <v>0</v>
      </c>
      <c r="V151" s="29">
        <v>201</v>
      </c>
      <c r="W151" s="29">
        <v>0</v>
      </c>
      <c r="X151" s="29">
        <v>0</v>
      </c>
      <c r="Y151" s="29">
        <v>520</v>
      </c>
      <c r="Z151" s="29">
        <v>802</v>
      </c>
      <c r="AA151" s="45">
        <v>1</v>
      </c>
      <c r="AB151" s="29">
        <v>19</v>
      </c>
      <c r="AC151" s="29">
        <v>0</v>
      </c>
      <c r="AD151" s="29">
        <v>0</v>
      </c>
      <c r="AE151" s="29">
        <v>4</v>
      </c>
      <c r="AF151" s="29">
        <v>2</v>
      </c>
      <c r="AG151" s="29">
        <v>0</v>
      </c>
      <c r="AH151" s="29">
        <v>36</v>
      </c>
      <c r="AI151" s="29">
        <v>62</v>
      </c>
    </row>
    <row r="152" spans="1:35" ht="14.4" customHeight="1">
      <c r="A152" s="1" t="s">
        <v>432</v>
      </c>
      <c r="B152" s="43"/>
      <c r="C152" s="4"/>
      <c r="D152" s="4"/>
      <c r="E152" s="4"/>
      <c r="F152" s="4"/>
      <c r="G152" s="4"/>
      <c r="H152" s="4"/>
      <c r="I152" s="4"/>
      <c r="J152" s="46">
        <v>0</v>
      </c>
      <c r="K152" s="30">
        <v>24</v>
      </c>
      <c r="L152" s="30">
        <v>0</v>
      </c>
      <c r="M152" s="30">
        <v>0</v>
      </c>
      <c r="N152" s="30">
        <v>16</v>
      </c>
      <c r="O152" s="30">
        <v>31</v>
      </c>
      <c r="P152" s="30">
        <v>2</v>
      </c>
      <c r="Q152" s="30">
        <v>73</v>
      </c>
      <c r="R152" s="43"/>
      <c r="S152" s="4"/>
      <c r="T152" s="4"/>
      <c r="U152" s="4"/>
      <c r="V152" s="4"/>
      <c r="W152" s="4"/>
      <c r="X152" s="4"/>
      <c r="Y152" s="4"/>
      <c r="Z152" s="4"/>
      <c r="AA152" s="46">
        <v>0</v>
      </c>
      <c r="AB152" s="30">
        <v>58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15</v>
      </c>
      <c r="AI152" s="30">
        <v>73</v>
      </c>
    </row>
    <row r="153" spans="1:35" ht="14.4" customHeight="1">
      <c r="A153" s="1" t="s">
        <v>231</v>
      </c>
      <c r="B153" s="46">
        <v>31</v>
      </c>
      <c r="C153" s="30">
        <v>3267</v>
      </c>
      <c r="D153" s="30">
        <v>16</v>
      </c>
      <c r="E153" s="30">
        <v>0</v>
      </c>
      <c r="F153" s="30">
        <v>1192</v>
      </c>
      <c r="G153" s="30">
        <v>72</v>
      </c>
      <c r="H153" s="30">
        <v>0</v>
      </c>
      <c r="I153" s="30">
        <v>4578</v>
      </c>
      <c r="J153" s="46">
        <v>68</v>
      </c>
      <c r="K153" s="30">
        <v>2085</v>
      </c>
      <c r="L153" s="30">
        <v>67</v>
      </c>
      <c r="M153" s="30">
        <v>0</v>
      </c>
      <c r="N153" s="30">
        <v>915</v>
      </c>
      <c r="O153" s="30">
        <v>34</v>
      </c>
      <c r="P153" s="30">
        <v>0</v>
      </c>
      <c r="Q153" s="30">
        <v>3169</v>
      </c>
      <c r="R153" s="46">
        <v>108</v>
      </c>
      <c r="S153" s="30">
        <v>27</v>
      </c>
      <c r="T153" s="30">
        <v>627</v>
      </c>
      <c r="U153" s="30">
        <v>0</v>
      </c>
      <c r="V153" s="30">
        <v>61</v>
      </c>
      <c r="W153" s="30">
        <v>3614</v>
      </c>
      <c r="X153" s="30">
        <v>84</v>
      </c>
      <c r="Y153" s="30">
        <v>57</v>
      </c>
      <c r="Z153" s="30">
        <v>4578</v>
      </c>
      <c r="AA153" s="46">
        <v>855</v>
      </c>
      <c r="AB153" s="30">
        <v>33</v>
      </c>
      <c r="AC153" s="30">
        <v>758</v>
      </c>
      <c r="AD153" s="30">
        <v>0</v>
      </c>
      <c r="AE153" s="30">
        <v>18</v>
      </c>
      <c r="AF153" s="30">
        <v>1410</v>
      </c>
      <c r="AG153" s="30">
        <v>38</v>
      </c>
      <c r="AH153" s="30">
        <v>57</v>
      </c>
      <c r="AI153" s="30">
        <v>3169</v>
      </c>
    </row>
    <row r="154" spans="1:35" ht="14.4" customHeight="1">
      <c r="A154" s="1" t="s">
        <v>233</v>
      </c>
      <c r="B154" s="46">
        <v>41</v>
      </c>
      <c r="C154" s="30">
        <v>0</v>
      </c>
      <c r="D154" s="30">
        <v>0</v>
      </c>
      <c r="E154" s="30">
        <v>0</v>
      </c>
      <c r="F154" s="30">
        <v>164</v>
      </c>
      <c r="G154" s="30">
        <v>627</v>
      </c>
      <c r="H154" s="30">
        <v>0</v>
      </c>
      <c r="I154" s="30">
        <v>832</v>
      </c>
      <c r="J154" s="46">
        <v>43</v>
      </c>
      <c r="K154" s="30">
        <v>0</v>
      </c>
      <c r="L154" s="30">
        <v>0</v>
      </c>
      <c r="M154" s="30">
        <v>0</v>
      </c>
      <c r="N154" s="30">
        <v>195</v>
      </c>
      <c r="O154" s="30">
        <v>737</v>
      </c>
      <c r="P154" s="30">
        <v>0</v>
      </c>
      <c r="Q154" s="30">
        <v>975</v>
      </c>
      <c r="R154" s="46">
        <v>0</v>
      </c>
      <c r="S154" s="30">
        <v>693</v>
      </c>
      <c r="T154" s="30">
        <v>72</v>
      </c>
      <c r="U154" s="30">
        <v>0</v>
      </c>
      <c r="V154" s="30">
        <v>22</v>
      </c>
      <c r="W154" s="30">
        <v>0</v>
      </c>
      <c r="X154" s="30">
        <v>0</v>
      </c>
      <c r="Y154" s="30">
        <v>45</v>
      </c>
      <c r="Z154" s="30">
        <v>832</v>
      </c>
      <c r="AA154" s="46">
        <v>0</v>
      </c>
      <c r="AB154" s="30">
        <v>896</v>
      </c>
      <c r="AC154" s="30">
        <v>34</v>
      </c>
      <c r="AD154" s="30">
        <v>0</v>
      </c>
      <c r="AE154" s="30">
        <v>16</v>
      </c>
      <c r="AF154" s="30">
        <v>1</v>
      </c>
      <c r="AG154" s="30">
        <v>0</v>
      </c>
      <c r="AH154" s="30">
        <v>28</v>
      </c>
      <c r="AI154" s="30">
        <v>975</v>
      </c>
    </row>
    <row r="155" spans="1:35" ht="14.4" customHeight="1">
      <c r="A155" s="1" t="s">
        <v>436</v>
      </c>
      <c r="B155" s="45">
        <v>59</v>
      </c>
      <c r="C155" s="29">
        <v>769</v>
      </c>
      <c r="D155" s="29">
        <v>0</v>
      </c>
      <c r="E155" s="29">
        <v>12</v>
      </c>
      <c r="F155" s="29">
        <v>396</v>
      </c>
      <c r="G155" s="29">
        <v>0</v>
      </c>
      <c r="H155" s="29">
        <v>15</v>
      </c>
      <c r="I155" s="29">
        <v>1251</v>
      </c>
      <c r="J155" s="45">
        <v>44</v>
      </c>
      <c r="K155" s="29">
        <v>465</v>
      </c>
      <c r="L155" s="29">
        <v>6</v>
      </c>
      <c r="M155" s="29">
        <v>5</v>
      </c>
      <c r="N155" s="29">
        <v>244</v>
      </c>
      <c r="O155" s="29">
        <v>0</v>
      </c>
      <c r="P155" s="29">
        <v>7</v>
      </c>
      <c r="Q155" s="29">
        <v>771</v>
      </c>
      <c r="R155" s="45">
        <v>21</v>
      </c>
      <c r="S155" s="29">
        <v>163</v>
      </c>
      <c r="T155" s="29">
        <v>2</v>
      </c>
      <c r="U155" s="29">
        <v>8</v>
      </c>
      <c r="V155" s="29">
        <v>28</v>
      </c>
      <c r="W155" s="29">
        <v>936</v>
      </c>
      <c r="X155" s="29">
        <v>1</v>
      </c>
      <c r="Y155" s="29">
        <v>92</v>
      </c>
      <c r="Z155" s="29">
        <v>1251</v>
      </c>
      <c r="AA155" s="45">
        <v>127</v>
      </c>
      <c r="AB155" s="29">
        <v>193</v>
      </c>
      <c r="AC155" s="29">
        <v>116</v>
      </c>
      <c r="AD155" s="29">
        <v>194</v>
      </c>
      <c r="AE155" s="29">
        <v>3</v>
      </c>
      <c r="AF155" s="29">
        <v>80</v>
      </c>
      <c r="AG155" s="29">
        <v>0</v>
      </c>
      <c r="AH155" s="29">
        <v>58</v>
      </c>
      <c r="AI155" s="29">
        <v>771</v>
      </c>
    </row>
    <row r="156" spans="1:35" ht="14.4" customHeight="1">
      <c r="A156" s="1" t="s">
        <v>235</v>
      </c>
      <c r="B156" s="46">
        <v>52</v>
      </c>
      <c r="C156" s="30">
        <v>910</v>
      </c>
      <c r="D156" s="30">
        <v>0</v>
      </c>
      <c r="E156" s="30">
        <v>7</v>
      </c>
      <c r="F156" s="30">
        <v>1809</v>
      </c>
      <c r="G156" s="30">
        <v>0</v>
      </c>
      <c r="H156" s="30">
        <v>5</v>
      </c>
      <c r="I156" s="30">
        <v>2783</v>
      </c>
      <c r="J156" s="46">
        <v>64</v>
      </c>
      <c r="K156" s="30">
        <v>720</v>
      </c>
      <c r="L156" s="30">
        <v>0</v>
      </c>
      <c r="M156" s="30">
        <v>28</v>
      </c>
      <c r="N156" s="30">
        <v>830</v>
      </c>
      <c r="O156" s="30">
        <v>0</v>
      </c>
      <c r="P156" s="30">
        <v>0</v>
      </c>
      <c r="Q156" s="30">
        <v>1642</v>
      </c>
      <c r="R156" s="46">
        <v>38</v>
      </c>
      <c r="S156" s="30">
        <v>440</v>
      </c>
      <c r="T156" s="30">
        <v>13</v>
      </c>
      <c r="U156" s="30">
        <v>0</v>
      </c>
      <c r="V156" s="30">
        <v>31</v>
      </c>
      <c r="W156" s="30">
        <v>2221</v>
      </c>
      <c r="X156" s="30">
        <v>0</v>
      </c>
      <c r="Y156" s="30">
        <v>40</v>
      </c>
      <c r="Z156" s="30">
        <v>2783</v>
      </c>
      <c r="AA156" s="46">
        <v>273</v>
      </c>
      <c r="AB156" s="30">
        <v>517</v>
      </c>
      <c r="AC156" s="30">
        <v>17</v>
      </c>
      <c r="AD156" s="30">
        <v>57</v>
      </c>
      <c r="AE156" s="30">
        <v>1</v>
      </c>
      <c r="AF156" s="30">
        <v>726</v>
      </c>
      <c r="AG156" s="30">
        <v>0</v>
      </c>
      <c r="AH156" s="30">
        <v>51</v>
      </c>
      <c r="AI156" s="30">
        <v>1642</v>
      </c>
    </row>
    <row r="157" spans="1:35" ht="14.4" customHeight="1">
      <c r="A157" s="1" t="s">
        <v>239</v>
      </c>
      <c r="B157" s="43"/>
      <c r="C157" s="4"/>
      <c r="D157" s="4"/>
      <c r="E157" s="4"/>
      <c r="F157" s="4"/>
      <c r="G157" s="4"/>
      <c r="H157" s="4"/>
      <c r="I157" s="4"/>
      <c r="J157" s="43"/>
      <c r="K157" s="4"/>
      <c r="L157" s="4"/>
      <c r="M157" s="4"/>
      <c r="N157" s="4"/>
      <c r="O157" s="4"/>
      <c r="P157" s="4"/>
      <c r="Q157" s="4"/>
      <c r="R157" s="43"/>
      <c r="S157" s="4"/>
      <c r="T157" s="4"/>
      <c r="U157" s="4"/>
      <c r="V157" s="4"/>
      <c r="W157" s="4"/>
      <c r="X157" s="4"/>
      <c r="Y157" s="4"/>
      <c r="Z157" s="4"/>
      <c r="AA157" s="43"/>
      <c r="AB157" s="4"/>
      <c r="AC157" s="4"/>
      <c r="AD157" s="4"/>
      <c r="AE157" s="4"/>
      <c r="AF157" s="4"/>
      <c r="AG157" s="4"/>
      <c r="AH157" s="4"/>
      <c r="AI157" s="4"/>
    </row>
    <row r="158" spans="1:35" ht="14.4" customHeight="1">
      <c r="A158" s="1" t="s">
        <v>247</v>
      </c>
      <c r="B158" s="46">
        <v>2</v>
      </c>
      <c r="C158" s="30">
        <v>401</v>
      </c>
      <c r="D158" s="30">
        <v>0</v>
      </c>
      <c r="E158" s="30">
        <v>4</v>
      </c>
      <c r="F158" s="30">
        <v>278</v>
      </c>
      <c r="G158" s="30">
        <v>0</v>
      </c>
      <c r="H158" s="30">
        <v>19</v>
      </c>
      <c r="I158" s="30">
        <v>704</v>
      </c>
      <c r="J158" s="46">
        <v>20</v>
      </c>
      <c r="K158" s="30">
        <v>343</v>
      </c>
      <c r="L158" s="30">
        <v>5</v>
      </c>
      <c r="M158" s="30">
        <v>8</v>
      </c>
      <c r="N158" s="30">
        <v>265</v>
      </c>
      <c r="O158" s="30">
        <v>0</v>
      </c>
      <c r="P158" s="30">
        <v>11</v>
      </c>
      <c r="Q158" s="30">
        <v>652</v>
      </c>
      <c r="R158" s="46">
        <v>21</v>
      </c>
      <c r="S158" s="30">
        <v>287</v>
      </c>
      <c r="T158" s="30">
        <v>0</v>
      </c>
      <c r="U158" s="30">
        <v>0</v>
      </c>
      <c r="V158" s="30">
        <v>33</v>
      </c>
      <c r="W158" s="30">
        <v>336</v>
      </c>
      <c r="X158" s="30">
        <v>7</v>
      </c>
      <c r="Y158" s="30">
        <v>20</v>
      </c>
      <c r="Z158" s="30">
        <v>704</v>
      </c>
      <c r="AA158" s="46">
        <v>202</v>
      </c>
      <c r="AB158" s="30">
        <v>290</v>
      </c>
      <c r="AC158" s="30">
        <v>0</v>
      </c>
      <c r="AD158" s="30">
        <v>0</v>
      </c>
      <c r="AE158" s="30">
        <v>1</v>
      </c>
      <c r="AF158" s="30">
        <v>150</v>
      </c>
      <c r="AG158" s="30">
        <v>1</v>
      </c>
      <c r="AH158" s="30">
        <v>8</v>
      </c>
      <c r="AI158" s="30">
        <v>652</v>
      </c>
    </row>
    <row r="159" spans="1:35" ht="14.4" customHeight="1">
      <c r="A159" s="1" t="s">
        <v>438</v>
      </c>
      <c r="B159" s="45">
        <v>201</v>
      </c>
      <c r="C159" s="29">
        <v>0</v>
      </c>
      <c r="D159" s="29">
        <v>0</v>
      </c>
      <c r="E159" s="29">
        <v>0</v>
      </c>
      <c r="F159" s="29">
        <v>154</v>
      </c>
      <c r="G159" s="29">
        <v>267</v>
      </c>
      <c r="H159" s="29">
        <v>0</v>
      </c>
      <c r="I159" s="29">
        <v>622</v>
      </c>
      <c r="J159" s="45">
        <v>3</v>
      </c>
      <c r="K159" s="29">
        <v>0</v>
      </c>
      <c r="L159" s="29">
        <v>0</v>
      </c>
      <c r="M159" s="29">
        <v>0</v>
      </c>
      <c r="N159" s="29">
        <v>9</v>
      </c>
      <c r="O159" s="29">
        <v>146</v>
      </c>
      <c r="P159" s="29">
        <v>0</v>
      </c>
      <c r="Q159" s="29">
        <v>158</v>
      </c>
      <c r="R159" s="45">
        <v>1</v>
      </c>
      <c r="S159" s="29">
        <v>478</v>
      </c>
      <c r="T159" s="29">
        <v>12</v>
      </c>
      <c r="U159" s="29">
        <v>0</v>
      </c>
      <c r="V159" s="29">
        <v>5</v>
      </c>
      <c r="W159" s="29">
        <v>46</v>
      </c>
      <c r="X159" s="29">
        <v>0</v>
      </c>
      <c r="Y159" s="29">
        <v>80</v>
      </c>
      <c r="Z159" s="29">
        <v>622</v>
      </c>
      <c r="AA159" s="45">
        <v>0</v>
      </c>
      <c r="AB159" s="29">
        <v>145</v>
      </c>
      <c r="AC159" s="29">
        <v>13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158</v>
      </c>
    </row>
    <row r="160" spans="1:35" ht="14.4" customHeight="1">
      <c r="A160" s="1" t="s">
        <v>443</v>
      </c>
      <c r="B160" s="46"/>
      <c r="C160" s="30"/>
      <c r="D160" s="30"/>
      <c r="E160" s="30"/>
      <c r="F160" s="30"/>
      <c r="G160" s="30"/>
      <c r="H160" s="30"/>
      <c r="I160" s="30"/>
      <c r="J160" s="45">
        <v>20</v>
      </c>
      <c r="K160" s="29">
        <v>293</v>
      </c>
      <c r="L160" s="29">
        <v>2</v>
      </c>
      <c r="M160" s="29">
        <v>34</v>
      </c>
      <c r="N160" s="29">
        <v>208</v>
      </c>
      <c r="O160" s="29">
        <v>0</v>
      </c>
      <c r="P160" s="29">
        <v>0</v>
      </c>
      <c r="Q160" s="29">
        <v>557</v>
      </c>
      <c r="R160" s="46"/>
      <c r="S160" s="30"/>
      <c r="T160" s="30"/>
      <c r="U160" s="30"/>
      <c r="V160" s="30"/>
      <c r="W160" s="30"/>
      <c r="X160" s="30"/>
      <c r="Y160" s="30"/>
      <c r="Z160" s="30"/>
      <c r="AA160" s="45">
        <v>56</v>
      </c>
      <c r="AB160" s="29">
        <v>35</v>
      </c>
      <c r="AC160" s="29">
        <v>3</v>
      </c>
      <c r="AD160" s="29">
        <v>0</v>
      </c>
      <c r="AE160" s="29">
        <v>7</v>
      </c>
      <c r="AF160" s="29">
        <v>442</v>
      </c>
      <c r="AG160" s="29">
        <v>0</v>
      </c>
      <c r="AH160" s="29">
        <v>14</v>
      </c>
      <c r="AI160" s="29">
        <v>557</v>
      </c>
    </row>
    <row r="161" spans="1:35" ht="14.4" customHeight="1">
      <c r="A161" s="1" t="s">
        <v>251</v>
      </c>
      <c r="B161" s="46">
        <v>26</v>
      </c>
      <c r="C161" s="30">
        <v>162</v>
      </c>
      <c r="D161" s="30">
        <v>0</v>
      </c>
      <c r="E161" s="30">
        <v>10</v>
      </c>
      <c r="F161" s="30">
        <v>611</v>
      </c>
      <c r="G161" s="30">
        <v>0</v>
      </c>
      <c r="H161" s="30">
        <v>0</v>
      </c>
      <c r="I161" s="30">
        <v>809</v>
      </c>
      <c r="J161" s="46">
        <v>25</v>
      </c>
      <c r="K161" s="30">
        <v>414</v>
      </c>
      <c r="L161" s="30">
        <v>5</v>
      </c>
      <c r="M161" s="30">
        <v>0</v>
      </c>
      <c r="N161" s="30">
        <v>215</v>
      </c>
      <c r="O161" s="30">
        <v>8</v>
      </c>
      <c r="P161" s="30">
        <v>31</v>
      </c>
      <c r="Q161" s="30">
        <v>698</v>
      </c>
      <c r="R161" s="46">
        <v>5</v>
      </c>
      <c r="S161" s="30">
        <v>220</v>
      </c>
      <c r="T161" s="30">
        <v>29</v>
      </c>
      <c r="U161" s="30">
        <v>0</v>
      </c>
      <c r="V161" s="30">
        <v>5</v>
      </c>
      <c r="W161" s="30">
        <v>537</v>
      </c>
      <c r="X161" s="30">
        <v>0</v>
      </c>
      <c r="Y161" s="30">
        <v>13</v>
      </c>
      <c r="Z161" s="30">
        <v>809</v>
      </c>
      <c r="AA161" s="46">
        <v>230</v>
      </c>
      <c r="AB161" s="30">
        <v>289</v>
      </c>
      <c r="AC161" s="30">
        <v>53</v>
      </c>
      <c r="AD161" s="30">
        <v>1</v>
      </c>
      <c r="AE161" s="30">
        <v>0</v>
      </c>
      <c r="AF161" s="30">
        <v>102</v>
      </c>
      <c r="AG161" s="30">
        <v>0</v>
      </c>
      <c r="AH161" s="30">
        <v>23</v>
      </c>
      <c r="AI161" s="30">
        <v>698</v>
      </c>
    </row>
    <row r="162" spans="1:35" ht="14.4" customHeight="1">
      <c r="A162" s="1" t="s">
        <v>446</v>
      </c>
      <c r="B162" s="45">
        <v>37</v>
      </c>
      <c r="C162" s="29">
        <v>22</v>
      </c>
      <c r="D162" s="29">
        <v>0</v>
      </c>
      <c r="E162" s="29">
        <v>0</v>
      </c>
      <c r="F162" s="29">
        <v>16</v>
      </c>
      <c r="G162" s="29">
        <v>133</v>
      </c>
      <c r="H162" s="29">
        <v>0</v>
      </c>
      <c r="I162" s="29">
        <v>208</v>
      </c>
      <c r="J162" s="46"/>
      <c r="K162" s="30"/>
      <c r="L162" s="30"/>
      <c r="M162" s="30"/>
      <c r="N162" s="30"/>
      <c r="O162" s="30"/>
      <c r="P162" s="30"/>
      <c r="Q162" s="30"/>
      <c r="R162" s="45">
        <v>0</v>
      </c>
      <c r="S162" s="29">
        <v>164</v>
      </c>
      <c r="T162" s="29">
        <v>1</v>
      </c>
      <c r="U162" s="29">
        <v>0</v>
      </c>
      <c r="V162" s="29">
        <v>4</v>
      </c>
      <c r="W162" s="29">
        <v>3</v>
      </c>
      <c r="X162" s="29">
        <v>0</v>
      </c>
      <c r="Y162" s="29">
        <v>36</v>
      </c>
      <c r="Z162" s="29">
        <v>208</v>
      </c>
      <c r="AA162" s="46"/>
      <c r="AB162" s="30"/>
      <c r="AC162" s="30"/>
      <c r="AD162" s="30"/>
      <c r="AE162" s="30"/>
      <c r="AF162" s="30"/>
      <c r="AG162" s="30"/>
      <c r="AH162" s="30"/>
      <c r="AI162" s="30"/>
    </row>
    <row r="163" spans="1:35" ht="14.4" customHeight="1">
      <c r="A163" s="1" t="s">
        <v>255</v>
      </c>
      <c r="B163" s="46">
        <v>8</v>
      </c>
      <c r="C163" s="30">
        <v>266</v>
      </c>
      <c r="D163" s="30">
        <v>3</v>
      </c>
      <c r="E163" s="30">
        <v>20</v>
      </c>
      <c r="F163" s="30">
        <v>728</v>
      </c>
      <c r="G163" s="30">
        <v>0</v>
      </c>
      <c r="H163" s="30">
        <v>0</v>
      </c>
      <c r="I163" s="30">
        <v>1025</v>
      </c>
      <c r="J163" s="46">
        <v>24</v>
      </c>
      <c r="K163" s="30">
        <v>655</v>
      </c>
      <c r="L163" s="30">
        <v>36</v>
      </c>
      <c r="M163" s="30">
        <v>16</v>
      </c>
      <c r="N163" s="30">
        <v>612</v>
      </c>
      <c r="O163" s="30">
        <v>0</v>
      </c>
      <c r="P163" s="30">
        <v>0</v>
      </c>
      <c r="Q163" s="30">
        <v>1343</v>
      </c>
      <c r="R163" s="46">
        <v>3</v>
      </c>
      <c r="S163" s="30">
        <v>143</v>
      </c>
      <c r="T163" s="30">
        <v>0</v>
      </c>
      <c r="U163" s="30">
        <v>0</v>
      </c>
      <c r="V163" s="30">
        <v>7</v>
      </c>
      <c r="W163" s="30">
        <v>864</v>
      </c>
      <c r="X163" s="30">
        <v>0</v>
      </c>
      <c r="Y163" s="30">
        <v>8</v>
      </c>
      <c r="Z163" s="30">
        <v>1025</v>
      </c>
      <c r="AA163" s="46">
        <v>116</v>
      </c>
      <c r="AB163" s="30">
        <v>323</v>
      </c>
      <c r="AC163" s="30">
        <v>3</v>
      </c>
      <c r="AD163" s="30">
        <v>0</v>
      </c>
      <c r="AE163" s="30">
        <v>14</v>
      </c>
      <c r="AF163" s="30">
        <v>863</v>
      </c>
      <c r="AG163" s="30">
        <v>0</v>
      </c>
      <c r="AH163" s="30">
        <v>24</v>
      </c>
      <c r="AI163" s="30">
        <v>1343</v>
      </c>
    </row>
    <row r="164" spans="1:35" ht="14.4" customHeight="1">
      <c r="A164" s="1" t="s">
        <v>449</v>
      </c>
      <c r="B164" s="45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45">
        <v>0</v>
      </c>
      <c r="K164" s="29">
        <v>251</v>
      </c>
      <c r="L164" s="29">
        <v>7</v>
      </c>
      <c r="M164" s="29">
        <v>9</v>
      </c>
      <c r="N164" s="29">
        <v>104</v>
      </c>
      <c r="O164" s="29">
        <v>0</v>
      </c>
      <c r="P164" s="29">
        <v>0</v>
      </c>
      <c r="Q164" s="29">
        <v>371</v>
      </c>
      <c r="R164" s="43"/>
      <c r="S164" s="4"/>
      <c r="T164" s="4"/>
      <c r="U164" s="4"/>
      <c r="V164" s="4"/>
      <c r="W164" s="4"/>
      <c r="X164" s="4"/>
      <c r="Y164" s="4"/>
      <c r="Z164" s="4"/>
      <c r="AA164" s="45">
        <v>16</v>
      </c>
      <c r="AB164" s="29">
        <v>15</v>
      </c>
      <c r="AC164" s="29">
        <v>0</v>
      </c>
      <c r="AD164" s="29">
        <v>0</v>
      </c>
      <c r="AE164" s="29">
        <v>12</v>
      </c>
      <c r="AF164" s="29">
        <v>320</v>
      </c>
      <c r="AG164" s="29">
        <v>0</v>
      </c>
      <c r="AH164" s="29">
        <v>8</v>
      </c>
      <c r="AI164" s="29">
        <v>371</v>
      </c>
    </row>
    <row r="165" spans="1:35" ht="14.4" customHeight="1">
      <c r="A165" s="1" t="s">
        <v>450</v>
      </c>
      <c r="B165" s="46">
        <v>38</v>
      </c>
      <c r="C165" s="30">
        <v>213</v>
      </c>
      <c r="D165" s="30">
        <v>0</v>
      </c>
      <c r="E165" s="30">
        <v>0</v>
      </c>
      <c r="F165" s="30">
        <v>31</v>
      </c>
      <c r="G165" s="30">
        <v>15</v>
      </c>
      <c r="H165" s="30">
        <v>0</v>
      </c>
      <c r="I165" s="30">
        <v>297</v>
      </c>
      <c r="J165" s="46">
        <v>170</v>
      </c>
      <c r="K165" s="30">
        <v>215</v>
      </c>
      <c r="L165" s="30">
        <v>0</v>
      </c>
      <c r="M165" s="30">
        <v>0</v>
      </c>
      <c r="N165" s="30">
        <v>218</v>
      </c>
      <c r="O165" s="30">
        <v>382</v>
      </c>
      <c r="P165" s="30">
        <v>0</v>
      </c>
      <c r="Q165" s="30">
        <v>985</v>
      </c>
      <c r="R165" s="46">
        <v>0</v>
      </c>
      <c r="S165" s="30">
        <v>235</v>
      </c>
      <c r="T165" s="30">
        <v>21</v>
      </c>
      <c r="U165" s="30">
        <v>0</v>
      </c>
      <c r="V165" s="30">
        <v>2</v>
      </c>
      <c r="W165" s="30">
        <v>8</v>
      </c>
      <c r="X165" s="30">
        <v>0</v>
      </c>
      <c r="Y165" s="30">
        <v>31</v>
      </c>
      <c r="Z165" s="30">
        <v>297</v>
      </c>
      <c r="AA165" s="46">
        <v>1</v>
      </c>
      <c r="AB165" s="30">
        <v>22</v>
      </c>
      <c r="AC165" s="30">
        <v>64</v>
      </c>
      <c r="AD165" s="30">
        <v>661</v>
      </c>
      <c r="AE165" s="30">
        <v>4</v>
      </c>
      <c r="AF165" s="30">
        <v>52</v>
      </c>
      <c r="AG165" s="30">
        <v>0</v>
      </c>
      <c r="AH165" s="30">
        <v>181</v>
      </c>
      <c r="AI165" s="30">
        <v>985</v>
      </c>
    </row>
    <row r="166" spans="1:35" ht="14.4" customHeight="1">
      <c r="A166" s="1" t="s">
        <v>260</v>
      </c>
      <c r="B166" s="46"/>
      <c r="C166" s="30"/>
      <c r="D166" s="30"/>
      <c r="E166" s="30"/>
      <c r="F166" s="30"/>
      <c r="G166" s="30"/>
      <c r="H166" s="30"/>
      <c r="I166" s="30"/>
      <c r="J166" s="46"/>
      <c r="K166" s="30"/>
      <c r="L166" s="30"/>
      <c r="M166" s="30"/>
      <c r="N166" s="30"/>
      <c r="O166" s="30"/>
      <c r="P166" s="30"/>
      <c r="Q166" s="30"/>
      <c r="R166" s="46"/>
      <c r="S166" s="30"/>
      <c r="T166" s="30"/>
      <c r="U166" s="30"/>
      <c r="V166" s="30"/>
      <c r="W166" s="30"/>
      <c r="X166" s="30"/>
      <c r="Y166" s="30"/>
      <c r="Z166" s="30"/>
      <c r="AA166" s="46"/>
      <c r="AB166" s="30"/>
      <c r="AC166" s="30"/>
      <c r="AD166" s="30"/>
      <c r="AE166" s="30"/>
      <c r="AF166" s="30"/>
      <c r="AG166" s="30"/>
      <c r="AH166" s="30"/>
      <c r="AI166" s="30"/>
    </row>
    <row r="167" spans="1:35" ht="14.4" customHeight="1">
      <c r="A167" s="1" t="s">
        <v>243</v>
      </c>
      <c r="B167" s="46">
        <v>29</v>
      </c>
      <c r="C167" s="30">
        <v>174</v>
      </c>
      <c r="D167" s="30">
        <v>0</v>
      </c>
      <c r="E167" s="30">
        <v>0</v>
      </c>
      <c r="F167" s="30">
        <v>300</v>
      </c>
      <c r="G167" s="30">
        <v>22</v>
      </c>
      <c r="H167" s="30">
        <v>0</v>
      </c>
      <c r="I167" s="30">
        <v>525</v>
      </c>
      <c r="J167" s="46">
        <v>99</v>
      </c>
      <c r="K167" s="30">
        <v>447</v>
      </c>
      <c r="L167" s="30">
        <v>0</v>
      </c>
      <c r="M167" s="30">
        <v>0</v>
      </c>
      <c r="N167" s="30">
        <v>735</v>
      </c>
      <c r="O167" s="30">
        <v>198</v>
      </c>
      <c r="P167" s="30">
        <v>0</v>
      </c>
      <c r="Q167" s="30">
        <v>1479</v>
      </c>
      <c r="R167" s="46">
        <v>4</v>
      </c>
      <c r="S167" s="30">
        <v>476</v>
      </c>
      <c r="T167" s="30">
        <v>1</v>
      </c>
      <c r="U167" s="30">
        <v>18</v>
      </c>
      <c r="V167" s="30">
        <v>2</v>
      </c>
      <c r="W167" s="30">
        <v>22</v>
      </c>
      <c r="X167" s="30">
        <v>2</v>
      </c>
      <c r="Y167" s="30">
        <v>0</v>
      </c>
      <c r="Z167" s="30">
        <v>525</v>
      </c>
      <c r="AA167" s="46">
        <v>10</v>
      </c>
      <c r="AB167" s="30">
        <v>461</v>
      </c>
      <c r="AC167" s="30">
        <v>21</v>
      </c>
      <c r="AD167" s="30">
        <v>916</v>
      </c>
      <c r="AE167" s="30">
        <v>13</v>
      </c>
      <c r="AF167" s="30">
        <v>58</v>
      </c>
      <c r="AG167" s="30">
        <v>0</v>
      </c>
      <c r="AH167" s="30">
        <v>0</v>
      </c>
      <c r="AI167" s="30">
        <v>1479</v>
      </c>
    </row>
    <row r="168" spans="1:35" ht="14.4" customHeight="1">
      <c r="A168" s="1" t="s">
        <v>245</v>
      </c>
      <c r="B168" s="46">
        <v>39</v>
      </c>
      <c r="C168" s="30">
        <v>496</v>
      </c>
      <c r="D168" s="30">
        <v>0</v>
      </c>
      <c r="E168" s="30">
        <v>0</v>
      </c>
      <c r="F168" s="30">
        <v>789</v>
      </c>
      <c r="G168" s="30">
        <v>0</v>
      </c>
      <c r="H168" s="30">
        <v>28</v>
      </c>
      <c r="I168" s="30">
        <v>135</v>
      </c>
      <c r="J168" s="46">
        <v>16</v>
      </c>
      <c r="K168" s="30">
        <v>300</v>
      </c>
      <c r="L168" s="30">
        <v>0</v>
      </c>
      <c r="M168" s="30">
        <v>0</v>
      </c>
      <c r="N168" s="30">
        <v>432</v>
      </c>
      <c r="O168" s="30">
        <v>0</v>
      </c>
      <c r="P168" s="30">
        <v>24</v>
      </c>
      <c r="Q168" s="30">
        <v>772</v>
      </c>
      <c r="R168" s="46">
        <v>56</v>
      </c>
      <c r="S168" s="30">
        <v>358</v>
      </c>
      <c r="T168" s="30">
        <v>75</v>
      </c>
      <c r="U168" s="30">
        <v>9</v>
      </c>
      <c r="V168" s="30">
        <v>11</v>
      </c>
      <c r="W168" s="30">
        <v>828</v>
      </c>
      <c r="X168" s="30">
        <v>0</v>
      </c>
      <c r="Y168" s="30">
        <v>15</v>
      </c>
      <c r="Z168" s="30">
        <v>1352</v>
      </c>
      <c r="AA168" s="46">
        <v>171</v>
      </c>
      <c r="AB168" s="30">
        <v>417</v>
      </c>
      <c r="AC168" s="30">
        <v>21</v>
      </c>
      <c r="AD168" s="30">
        <v>6</v>
      </c>
      <c r="AE168" s="30">
        <v>0</v>
      </c>
      <c r="AF168" s="30">
        <v>146</v>
      </c>
      <c r="AG168" s="30">
        <v>0</v>
      </c>
      <c r="AH168" s="30">
        <v>11</v>
      </c>
      <c r="AI168" s="30">
        <v>772</v>
      </c>
    </row>
    <row r="169" spans="1:35" ht="14.4" customHeight="1">
      <c r="A169" s="1" t="s">
        <v>264</v>
      </c>
      <c r="B169" s="46">
        <v>37</v>
      </c>
      <c r="C169" s="30">
        <v>685</v>
      </c>
      <c r="D169" s="30">
        <v>0</v>
      </c>
      <c r="E169" s="30">
        <v>42</v>
      </c>
      <c r="F169" s="30">
        <v>924</v>
      </c>
      <c r="G169" s="30">
        <v>0</v>
      </c>
      <c r="H169" s="30">
        <v>0</v>
      </c>
      <c r="I169" s="30">
        <v>1688</v>
      </c>
      <c r="J169" s="46">
        <v>55</v>
      </c>
      <c r="K169" s="30">
        <v>1117</v>
      </c>
      <c r="L169" s="30">
        <v>0</v>
      </c>
      <c r="M169" s="30">
        <v>52</v>
      </c>
      <c r="N169" s="30">
        <v>542</v>
      </c>
      <c r="O169" s="30">
        <v>0</v>
      </c>
      <c r="P169" s="30">
        <v>0</v>
      </c>
      <c r="Q169" s="30">
        <v>1766</v>
      </c>
      <c r="R169" s="46">
        <v>46</v>
      </c>
      <c r="S169" s="30">
        <v>454</v>
      </c>
      <c r="T169" s="30">
        <v>0</v>
      </c>
      <c r="U169" s="30">
        <v>0</v>
      </c>
      <c r="V169" s="30">
        <v>11</v>
      </c>
      <c r="W169" s="30">
        <v>1136</v>
      </c>
      <c r="X169" s="30">
        <v>4</v>
      </c>
      <c r="Y169" s="30">
        <v>37</v>
      </c>
      <c r="Z169" s="30">
        <v>1688</v>
      </c>
      <c r="AA169" s="46">
        <v>520</v>
      </c>
      <c r="AB169" s="30">
        <v>711</v>
      </c>
      <c r="AC169" s="30">
        <v>0</v>
      </c>
      <c r="AD169" s="30">
        <v>0</v>
      </c>
      <c r="AE169" s="30">
        <v>3</v>
      </c>
      <c r="AF169" s="30">
        <v>477</v>
      </c>
      <c r="AG169" s="30">
        <v>1</v>
      </c>
      <c r="AH169" s="30">
        <v>54</v>
      </c>
      <c r="AI169" s="30">
        <v>1766</v>
      </c>
    </row>
    <row r="170" spans="1:35" ht="14.4" customHeight="1">
      <c r="A170" s="1" t="s">
        <v>266</v>
      </c>
      <c r="B170" s="46">
        <v>13</v>
      </c>
      <c r="C170" s="30">
        <v>611</v>
      </c>
      <c r="D170" s="30">
        <v>0</v>
      </c>
      <c r="E170" s="30">
        <v>0</v>
      </c>
      <c r="F170" s="30">
        <v>689</v>
      </c>
      <c r="G170" s="30">
        <v>0</v>
      </c>
      <c r="H170" s="30">
        <v>0</v>
      </c>
      <c r="I170" s="30">
        <v>1313</v>
      </c>
      <c r="J170" s="46">
        <v>28</v>
      </c>
      <c r="K170" s="30">
        <v>886</v>
      </c>
      <c r="L170" s="30">
        <v>0</v>
      </c>
      <c r="M170" s="30">
        <v>0</v>
      </c>
      <c r="N170" s="30">
        <v>564</v>
      </c>
      <c r="O170" s="30">
        <v>0</v>
      </c>
      <c r="P170" s="30">
        <v>0</v>
      </c>
      <c r="Q170" s="30">
        <v>1478</v>
      </c>
      <c r="R170" s="46">
        <v>46</v>
      </c>
      <c r="S170" s="30">
        <v>403</v>
      </c>
      <c r="T170" s="30">
        <v>56</v>
      </c>
      <c r="U170" s="30">
        <v>0</v>
      </c>
      <c r="V170" s="30">
        <v>13</v>
      </c>
      <c r="W170" s="30">
        <v>777</v>
      </c>
      <c r="X170" s="30">
        <v>1</v>
      </c>
      <c r="Y170" s="30">
        <v>17</v>
      </c>
      <c r="Z170" s="30">
        <v>1313</v>
      </c>
      <c r="AA170" s="46">
        <v>525</v>
      </c>
      <c r="AB170" s="30">
        <v>447</v>
      </c>
      <c r="AC170" s="30">
        <v>24</v>
      </c>
      <c r="AD170" s="30">
        <v>2</v>
      </c>
      <c r="AE170" s="30">
        <v>5</v>
      </c>
      <c r="AF170" s="30">
        <v>451</v>
      </c>
      <c r="AG170" s="30">
        <v>0</v>
      </c>
      <c r="AH170" s="30">
        <v>24</v>
      </c>
      <c r="AI170" s="30">
        <v>1478</v>
      </c>
    </row>
    <row r="171" spans="1:35" ht="14.4" customHeight="1">
      <c r="A171" s="1" t="s">
        <v>269</v>
      </c>
      <c r="B171" s="46">
        <v>31</v>
      </c>
      <c r="C171" s="30">
        <v>592</v>
      </c>
      <c r="D171" s="30">
        <v>7</v>
      </c>
      <c r="E171" s="30">
        <v>14</v>
      </c>
      <c r="F171" s="30">
        <v>566</v>
      </c>
      <c r="G171" s="30">
        <v>0</v>
      </c>
      <c r="H171" s="30">
        <v>0</v>
      </c>
      <c r="I171" s="30">
        <v>1210</v>
      </c>
      <c r="J171" s="46">
        <v>32</v>
      </c>
      <c r="K171" s="30">
        <v>640</v>
      </c>
      <c r="L171" s="30">
        <v>82</v>
      </c>
      <c r="M171" s="30">
        <v>45</v>
      </c>
      <c r="N171" s="30">
        <v>481</v>
      </c>
      <c r="O171" s="30">
        <v>1</v>
      </c>
      <c r="P171" s="30">
        <v>0</v>
      </c>
      <c r="Q171" s="30">
        <v>1281</v>
      </c>
      <c r="R171" s="46">
        <v>27</v>
      </c>
      <c r="S171" s="30">
        <v>286</v>
      </c>
      <c r="T171" s="30">
        <v>7</v>
      </c>
      <c r="U171" s="30">
        <v>0</v>
      </c>
      <c r="V171" s="30">
        <v>23</v>
      </c>
      <c r="W171" s="30">
        <v>853</v>
      </c>
      <c r="X171" s="30">
        <v>1</v>
      </c>
      <c r="Y171" s="30">
        <v>13</v>
      </c>
      <c r="Z171" s="30">
        <v>1210</v>
      </c>
      <c r="AA171" s="46">
        <v>194</v>
      </c>
      <c r="AB171" s="30">
        <v>374</v>
      </c>
      <c r="AC171" s="30">
        <v>38</v>
      </c>
      <c r="AD171" s="30">
        <v>0</v>
      </c>
      <c r="AE171" s="30">
        <v>21</v>
      </c>
      <c r="AF171" s="30">
        <v>608</v>
      </c>
      <c r="AG171" s="30">
        <v>1</v>
      </c>
      <c r="AH171" s="30">
        <v>45</v>
      </c>
      <c r="AI171" s="30">
        <v>1281</v>
      </c>
    </row>
    <row r="172" spans="1:35" ht="14.4" customHeight="1">
      <c r="A172" s="1" t="s">
        <v>453</v>
      </c>
      <c r="B172" s="45">
        <v>0</v>
      </c>
      <c r="C172" s="29">
        <v>0</v>
      </c>
      <c r="D172" s="29">
        <v>0</v>
      </c>
      <c r="E172" s="29">
        <v>0</v>
      </c>
      <c r="F172" s="29">
        <v>21</v>
      </c>
      <c r="G172" s="29">
        <v>3</v>
      </c>
      <c r="H172" s="29">
        <v>0</v>
      </c>
      <c r="I172" s="29">
        <v>24</v>
      </c>
      <c r="J172" s="46"/>
      <c r="K172" s="30"/>
      <c r="L172" s="30"/>
      <c r="M172" s="30"/>
      <c r="N172" s="30"/>
      <c r="O172" s="30"/>
      <c r="P172" s="30"/>
      <c r="Q172" s="30"/>
      <c r="R172" s="45">
        <v>0</v>
      </c>
      <c r="S172" s="29">
        <v>19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5</v>
      </c>
      <c r="Z172" s="29">
        <v>24</v>
      </c>
      <c r="AA172" s="46"/>
      <c r="AB172" s="30"/>
      <c r="AC172" s="30"/>
      <c r="AD172" s="30"/>
      <c r="AE172" s="30"/>
      <c r="AF172" s="30"/>
      <c r="AG172" s="30"/>
      <c r="AH172" s="30"/>
      <c r="AI172" s="30"/>
    </row>
    <row r="173" spans="1:35" ht="14.4" customHeight="1">
      <c r="A173" s="1" t="s">
        <v>454</v>
      </c>
      <c r="B173" s="46"/>
      <c r="C173" s="30"/>
      <c r="D173" s="30"/>
      <c r="E173" s="30"/>
      <c r="F173" s="30"/>
      <c r="G173" s="30"/>
      <c r="H173" s="30"/>
      <c r="I173" s="30"/>
      <c r="J173" s="46"/>
      <c r="K173" s="30"/>
      <c r="L173" s="30"/>
      <c r="M173" s="30"/>
      <c r="N173" s="30"/>
      <c r="O173" s="30"/>
      <c r="P173" s="30"/>
      <c r="Q173" s="30"/>
      <c r="R173" s="46"/>
      <c r="S173" s="30"/>
      <c r="T173" s="30"/>
      <c r="U173" s="30"/>
      <c r="V173" s="30"/>
      <c r="W173" s="30"/>
      <c r="X173" s="30"/>
      <c r="Y173" s="30"/>
      <c r="Z173" s="30"/>
      <c r="AA173" s="46"/>
      <c r="AB173" s="30"/>
      <c r="AC173" s="30"/>
      <c r="AD173" s="30"/>
      <c r="AE173" s="30"/>
      <c r="AF173" s="30"/>
      <c r="AG173" s="30"/>
      <c r="AH173" s="30"/>
      <c r="AI173" s="30"/>
    </row>
    <row r="174" spans="1:35" ht="14.4" customHeight="1">
      <c r="A174" s="1" t="s">
        <v>456</v>
      </c>
      <c r="B174" s="46"/>
      <c r="C174" s="30"/>
      <c r="D174" s="30"/>
      <c r="E174" s="30"/>
      <c r="F174" s="30"/>
      <c r="G174" s="30"/>
      <c r="H174" s="30"/>
      <c r="I174" s="30"/>
      <c r="J174" s="46"/>
      <c r="K174" s="30"/>
      <c r="L174" s="30"/>
      <c r="M174" s="30"/>
      <c r="N174" s="30"/>
      <c r="O174" s="30"/>
      <c r="P174" s="30"/>
      <c r="Q174" s="30"/>
      <c r="R174" s="46"/>
      <c r="S174" s="30"/>
      <c r="T174" s="30"/>
      <c r="U174" s="30"/>
      <c r="V174" s="30"/>
      <c r="W174" s="30"/>
      <c r="X174" s="30"/>
      <c r="Y174" s="30"/>
      <c r="Z174" s="30"/>
      <c r="AA174" s="46"/>
      <c r="AB174" s="30"/>
      <c r="AC174" s="30"/>
      <c r="AD174" s="30"/>
      <c r="AE174" s="30"/>
      <c r="AF174" s="30"/>
      <c r="AG174" s="30"/>
      <c r="AH174" s="30"/>
      <c r="AI174" s="30"/>
    </row>
    <row r="175" spans="1:35">
      <c r="A175" s="1" t="s">
        <v>272</v>
      </c>
      <c r="B175" s="46">
        <v>9</v>
      </c>
      <c r="C175" s="30">
        <v>143</v>
      </c>
      <c r="D175" s="30">
        <v>0</v>
      </c>
      <c r="E175" s="30">
        <v>4</v>
      </c>
      <c r="F175" s="30">
        <v>859</v>
      </c>
      <c r="G175" s="30">
        <v>0</v>
      </c>
      <c r="H175" s="30">
        <v>34</v>
      </c>
      <c r="I175" s="30">
        <v>1049</v>
      </c>
      <c r="J175" s="46">
        <v>36</v>
      </c>
      <c r="K175" s="30">
        <v>579</v>
      </c>
      <c r="L175" s="30">
        <v>16</v>
      </c>
      <c r="M175" s="30">
        <v>14</v>
      </c>
      <c r="N175" s="30">
        <v>853</v>
      </c>
      <c r="O175" s="30">
        <v>0</v>
      </c>
      <c r="P175" s="30">
        <v>37</v>
      </c>
      <c r="Q175" s="30">
        <v>1535</v>
      </c>
      <c r="R175" s="46">
        <v>13</v>
      </c>
      <c r="S175" s="30">
        <v>109</v>
      </c>
      <c r="T175" s="30">
        <v>98</v>
      </c>
      <c r="U175" s="30">
        <v>0</v>
      </c>
      <c r="V175" s="30">
        <v>3</v>
      </c>
      <c r="W175" s="30">
        <v>811</v>
      </c>
      <c r="X175" s="30">
        <v>0</v>
      </c>
      <c r="Y175" s="30">
        <v>15</v>
      </c>
      <c r="Z175" s="30">
        <v>1049</v>
      </c>
      <c r="AA175" s="46">
        <v>133</v>
      </c>
      <c r="AB175" s="30">
        <v>262</v>
      </c>
      <c r="AC175" s="30">
        <v>160</v>
      </c>
      <c r="AD175" s="30">
        <v>143</v>
      </c>
      <c r="AE175" s="30">
        <v>2</v>
      </c>
      <c r="AF175" s="30">
        <v>801</v>
      </c>
      <c r="AG175" s="30">
        <v>0</v>
      </c>
      <c r="AH175" s="30">
        <v>34</v>
      </c>
      <c r="AI175" s="30">
        <v>1535</v>
      </c>
    </row>
    <row r="176" spans="1:35">
      <c r="A176" s="1" t="s">
        <v>896</v>
      </c>
      <c r="B176" s="46"/>
      <c r="C176" s="30"/>
      <c r="D176" s="30"/>
      <c r="E176" s="30"/>
      <c r="F176" s="30"/>
      <c r="G176" s="30"/>
      <c r="H176" s="30"/>
      <c r="I176" s="30"/>
      <c r="J176" s="46"/>
      <c r="K176" s="30"/>
      <c r="L176" s="30"/>
      <c r="M176" s="30"/>
      <c r="N176" s="30"/>
      <c r="O176" s="30"/>
      <c r="P176" s="30"/>
      <c r="Q176" s="30"/>
      <c r="R176" s="46"/>
      <c r="S176" s="30"/>
      <c r="T176" s="30"/>
      <c r="U176" s="30"/>
      <c r="V176" s="30"/>
      <c r="W176" s="30"/>
      <c r="X176" s="30"/>
      <c r="Y176" s="30"/>
      <c r="Z176" s="30"/>
      <c r="AA176" s="46"/>
      <c r="AB176" s="30"/>
      <c r="AC176" s="30"/>
      <c r="AD176" s="30"/>
      <c r="AE176" s="30"/>
      <c r="AF176" s="30"/>
      <c r="AG176" s="30"/>
      <c r="AH176" s="30"/>
      <c r="AI176" s="30"/>
    </row>
    <row r="177" spans="1:35">
      <c r="A177" s="1" t="s">
        <v>275</v>
      </c>
      <c r="B177" s="46">
        <v>38</v>
      </c>
      <c r="C177" s="30">
        <v>2083</v>
      </c>
      <c r="D177" s="30">
        <v>7</v>
      </c>
      <c r="E177" s="30">
        <v>74</v>
      </c>
      <c r="F177" s="30">
        <v>548</v>
      </c>
      <c r="G177" s="30">
        <v>0</v>
      </c>
      <c r="H177" s="30">
        <v>130</v>
      </c>
      <c r="I177" s="30">
        <v>2880</v>
      </c>
      <c r="J177" s="46">
        <v>63</v>
      </c>
      <c r="K177" s="30">
        <v>2792</v>
      </c>
      <c r="L177" s="30">
        <v>89</v>
      </c>
      <c r="M177" s="30">
        <v>53</v>
      </c>
      <c r="N177" s="30">
        <v>571</v>
      </c>
      <c r="O177" s="30">
        <v>0</v>
      </c>
      <c r="P177" s="30">
        <v>17</v>
      </c>
      <c r="Q177" s="30">
        <v>3585</v>
      </c>
      <c r="R177" s="46">
        <v>199</v>
      </c>
      <c r="S177" s="30">
        <v>581</v>
      </c>
      <c r="T177" s="30">
        <v>107</v>
      </c>
      <c r="U177" s="30">
        <v>0</v>
      </c>
      <c r="V177" s="30">
        <v>18</v>
      </c>
      <c r="W177" s="30">
        <v>1935</v>
      </c>
      <c r="X177" s="30">
        <v>8</v>
      </c>
      <c r="Y177" s="30">
        <v>32</v>
      </c>
      <c r="Z177" s="30">
        <v>2880</v>
      </c>
      <c r="AA177" s="46">
        <v>1810</v>
      </c>
      <c r="AB177" s="30">
        <v>989</v>
      </c>
      <c r="AC177" s="30">
        <v>111</v>
      </c>
      <c r="AD177" s="30">
        <v>0</v>
      </c>
      <c r="AE177" s="30">
        <v>14</v>
      </c>
      <c r="AF177" s="30">
        <v>582</v>
      </c>
      <c r="AG177" s="30">
        <v>1</v>
      </c>
      <c r="AH177" s="30">
        <v>78</v>
      </c>
      <c r="AI177" s="30">
        <v>3585</v>
      </c>
    </row>
    <row r="178" spans="1:35">
      <c r="A178" s="1" t="s">
        <v>278</v>
      </c>
      <c r="B178" s="46">
        <v>155</v>
      </c>
      <c r="C178" s="30">
        <v>729</v>
      </c>
      <c r="D178" s="30">
        <v>0</v>
      </c>
      <c r="E178" s="30">
        <v>0</v>
      </c>
      <c r="F178" s="30">
        <v>1402</v>
      </c>
      <c r="G178" s="30">
        <v>43</v>
      </c>
      <c r="H178" s="30">
        <v>41</v>
      </c>
      <c r="I178" s="30">
        <v>2370</v>
      </c>
      <c r="J178" s="46">
        <v>53</v>
      </c>
      <c r="K178" s="30">
        <v>482</v>
      </c>
      <c r="L178" s="30">
        <v>0</v>
      </c>
      <c r="M178" s="30">
        <v>0</v>
      </c>
      <c r="N178" s="30">
        <v>1178</v>
      </c>
      <c r="O178" s="30">
        <v>102</v>
      </c>
      <c r="P178" s="30">
        <v>21</v>
      </c>
      <c r="Q178" s="30">
        <v>1836</v>
      </c>
      <c r="R178" s="46">
        <v>22</v>
      </c>
      <c r="S178" s="30">
        <v>1439</v>
      </c>
      <c r="T178" s="30">
        <v>3</v>
      </c>
      <c r="U178" s="30">
        <v>0</v>
      </c>
      <c r="V178" s="30">
        <v>48</v>
      </c>
      <c r="W178" s="30">
        <v>691</v>
      </c>
      <c r="X178" s="30">
        <v>1</v>
      </c>
      <c r="Y178" s="30">
        <v>166</v>
      </c>
      <c r="Z178" s="30">
        <v>2370</v>
      </c>
      <c r="AA178" s="46">
        <v>143</v>
      </c>
      <c r="AB178" s="30">
        <v>1270</v>
      </c>
      <c r="AC178" s="30">
        <v>27</v>
      </c>
      <c r="AD178" s="30">
        <v>3</v>
      </c>
      <c r="AE178" s="30">
        <v>7</v>
      </c>
      <c r="AF178" s="30">
        <v>317</v>
      </c>
      <c r="AG178" s="30">
        <v>0</v>
      </c>
      <c r="AH178" s="30">
        <v>69</v>
      </c>
      <c r="AI178" s="30">
        <v>1836</v>
      </c>
    </row>
    <row r="179" spans="1:35">
      <c r="A179" s="1" t="s">
        <v>633</v>
      </c>
      <c r="B179" s="46"/>
      <c r="C179" s="30"/>
      <c r="D179" s="30"/>
      <c r="E179" s="30"/>
      <c r="F179" s="30"/>
      <c r="G179" s="30"/>
      <c r="H179" s="30"/>
      <c r="I179" s="30"/>
      <c r="J179" s="45">
        <v>35</v>
      </c>
      <c r="K179" s="29">
        <v>0</v>
      </c>
      <c r="L179" s="29">
        <v>0</v>
      </c>
      <c r="M179" s="29">
        <v>0</v>
      </c>
      <c r="N179" s="29">
        <v>53</v>
      </c>
      <c r="O179" s="29">
        <v>62</v>
      </c>
      <c r="P179" s="29">
        <v>93</v>
      </c>
      <c r="Q179" s="29">
        <v>243</v>
      </c>
      <c r="R179" s="46"/>
      <c r="S179" s="30"/>
      <c r="T179" s="30"/>
      <c r="U179" s="30"/>
      <c r="V179" s="30"/>
      <c r="W179" s="30"/>
      <c r="X179" s="30"/>
      <c r="Y179" s="30"/>
      <c r="Z179" s="30"/>
      <c r="AA179" s="45">
        <v>0</v>
      </c>
      <c r="AB179" s="29">
        <v>197</v>
      </c>
      <c r="AC179" s="29">
        <v>0</v>
      </c>
      <c r="AD179" s="29">
        <v>0</v>
      </c>
      <c r="AE179" s="29">
        <v>0</v>
      </c>
      <c r="AF179" s="29">
        <v>6</v>
      </c>
      <c r="AG179" s="29">
        <v>1</v>
      </c>
      <c r="AH179" s="29">
        <v>39</v>
      </c>
      <c r="AI179" s="29">
        <v>243</v>
      </c>
    </row>
    <row r="180" spans="1:35">
      <c r="A180" s="1" t="s">
        <v>281</v>
      </c>
      <c r="B180" s="46">
        <v>5</v>
      </c>
      <c r="C180" s="30">
        <v>32</v>
      </c>
      <c r="D180" s="30">
        <v>0</v>
      </c>
      <c r="E180" s="30">
        <v>6</v>
      </c>
      <c r="F180" s="30">
        <v>844</v>
      </c>
      <c r="G180" s="30">
        <v>0</v>
      </c>
      <c r="H180" s="30">
        <v>7</v>
      </c>
      <c r="I180" s="30">
        <v>894</v>
      </c>
      <c r="J180" s="46">
        <v>22</v>
      </c>
      <c r="K180" s="30">
        <v>723</v>
      </c>
      <c r="L180" s="30">
        <v>34</v>
      </c>
      <c r="M180" s="30">
        <v>9</v>
      </c>
      <c r="N180" s="30">
        <v>725</v>
      </c>
      <c r="O180" s="30">
        <v>0</v>
      </c>
      <c r="P180" s="30">
        <v>24</v>
      </c>
      <c r="Q180" s="30">
        <v>1537</v>
      </c>
      <c r="R180" s="46">
        <v>25</v>
      </c>
      <c r="S180" s="30">
        <v>74</v>
      </c>
      <c r="T180" s="30">
        <v>239</v>
      </c>
      <c r="U180" s="30">
        <v>0</v>
      </c>
      <c r="V180" s="30">
        <v>0</v>
      </c>
      <c r="W180" s="30">
        <v>555</v>
      </c>
      <c r="X180" s="30">
        <v>0</v>
      </c>
      <c r="Y180" s="30">
        <v>1</v>
      </c>
      <c r="Z180" s="30">
        <v>894</v>
      </c>
      <c r="AA180" s="46">
        <v>198</v>
      </c>
      <c r="AB180" s="30">
        <v>249</v>
      </c>
      <c r="AC180" s="30">
        <v>723</v>
      </c>
      <c r="AD180" s="30">
        <v>0</v>
      </c>
      <c r="AE180" s="30">
        <v>5</v>
      </c>
      <c r="AF180" s="30">
        <v>339</v>
      </c>
      <c r="AG180" s="30">
        <v>1</v>
      </c>
      <c r="AH180" s="30">
        <v>22</v>
      </c>
      <c r="AI180" s="30">
        <v>1537</v>
      </c>
    </row>
    <row r="181" spans="1:35">
      <c r="A181" s="1" t="s">
        <v>636</v>
      </c>
      <c r="B181" s="45">
        <v>116</v>
      </c>
      <c r="C181" s="29">
        <v>360</v>
      </c>
      <c r="D181" s="29">
        <v>0</v>
      </c>
      <c r="E181" s="29">
        <v>0</v>
      </c>
      <c r="F181" s="29">
        <v>215</v>
      </c>
      <c r="G181" s="29">
        <v>2</v>
      </c>
      <c r="H181" s="29">
        <v>0</v>
      </c>
      <c r="I181" s="29">
        <v>693</v>
      </c>
      <c r="J181" s="45">
        <v>2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2</v>
      </c>
      <c r="R181" s="45">
        <v>0</v>
      </c>
      <c r="S181" s="29">
        <v>237</v>
      </c>
      <c r="T181" s="29">
        <v>0</v>
      </c>
      <c r="U181" s="29">
        <v>0</v>
      </c>
      <c r="V181" s="29">
        <v>50</v>
      </c>
      <c r="W181" s="29">
        <v>263</v>
      </c>
      <c r="X181" s="29">
        <v>7</v>
      </c>
      <c r="Y181" s="29">
        <v>136</v>
      </c>
      <c r="Z181" s="29">
        <v>693</v>
      </c>
      <c r="AA181" s="45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2</v>
      </c>
      <c r="AI181" s="29">
        <v>2</v>
      </c>
    </row>
    <row r="182" spans="1:35">
      <c r="A182" s="1" t="s">
        <v>637</v>
      </c>
      <c r="B182" s="46"/>
      <c r="C182" s="30"/>
      <c r="D182" s="30"/>
      <c r="E182" s="30"/>
      <c r="F182" s="30"/>
      <c r="G182" s="30"/>
      <c r="H182" s="30"/>
      <c r="I182" s="30"/>
      <c r="J182" s="45">
        <v>22</v>
      </c>
      <c r="K182" s="29">
        <v>514</v>
      </c>
      <c r="L182" s="29">
        <v>0</v>
      </c>
      <c r="M182" s="29">
        <v>0</v>
      </c>
      <c r="N182" s="29">
        <v>194</v>
      </c>
      <c r="O182" s="29">
        <v>0</v>
      </c>
      <c r="P182" s="29">
        <v>0</v>
      </c>
      <c r="Q182" s="29">
        <v>730</v>
      </c>
      <c r="R182" s="45"/>
      <c r="S182" s="4"/>
      <c r="T182" s="4"/>
      <c r="U182" s="4"/>
      <c r="V182" s="4"/>
      <c r="W182" s="4"/>
      <c r="X182" s="4"/>
      <c r="Y182" s="4"/>
      <c r="Z182" s="4"/>
      <c r="AA182" s="45">
        <v>94</v>
      </c>
      <c r="AB182" s="29">
        <v>163</v>
      </c>
      <c r="AC182" s="29">
        <v>112</v>
      </c>
      <c r="AD182" s="29">
        <v>0</v>
      </c>
      <c r="AE182" s="29">
        <v>3</v>
      </c>
      <c r="AF182" s="29">
        <v>322</v>
      </c>
      <c r="AG182" s="29">
        <v>0</v>
      </c>
      <c r="AH182" s="29">
        <v>36</v>
      </c>
      <c r="AI182" s="29">
        <v>730</v>
      </c>
    </row>
    <row r="183" spans="1:35">
      <c r="A183" s="1" t="s">
        <v>285</v>
      </c>
      <c r="B183" s="46">
        <v>10</v>
      </c>
      <c r="C183" s="30">
        <v>452</v>
      </c>
      <c r="D183" s="30">
        <v>1</v>
      </c>
      <c r="E183" s="30">
        <v>7</v>
      </c>
      <c r="F183" s="30">
        <v>931</v>
      </c>
      <c r="G183" s="30">
        <v>0</v>
      </c>
      <c r="H183" s="30">
        <v>14</v>
      </c>
      <c r="I183" s="30">
        <v>1415</v>
      </c>
      <c r="J183" s="46">
        <v>19</v>
      </c>
      <c r="K183" s="30">
        <v>833</v>
      </c>
      <c r="L183" s="30">
        <v>33</v>
      </c>
      <c r="M183" s="30">
        <v>24</v>
      </c>
      <c r="N183" s="30">
        <v>1443</v>
      </c>
      <c r="O183" s="30">
        <v>0</v>
      </c>
      <c r="P183" s="30">
        <v>16</v>
      </c>
      <c r="Q183" s="30">
        <v>2368</v>
      </c>
      <c r="R183" s="46">
        <v>18</v>
      </c>
      <c r="S183" s="30">
        <v>282</v>
      </c>
      <c r="T183" s="30">
        <v>0</v>
      </c>
      <c r="U183" s="30">
        <v>0</v>
      </c>
      <c r="V183" s="30">
        <v>14</v>
      </c>
      <c r="W183" s="30">
        <v>1097</v>
      </c>
      <c r="X183" s="30">
        <v>0</v>
      </c>
      <c r="Y183" s="30">
        <v>4</v>
      </c>
      <c r="Z183" s="30">
        <v>1415</v>
      </c>
      <c r="AA183" s="46">
        <v>182</v>
      </c>
      <c r="AB183" s="30">
        <v>555</v>
      </c>
      <c r="AC183" s="30">
        <v>0</v>
      </c>
      <c r="AD183" s="30">
        <v>0</v>
      </c>
      <c r="AE183" s="30">
        <v>10</v>
      </c>
      <c r="AF183" s="30">
        <v>1608</v>
      </c>
      <c r="AG183" s="30">
        <v>0</v>
      </c>
      <c r="AH183" s="30">
        <v>13</v>
      </c>
      <c r="AI183" s="30">
        <v>2368</v>
      </c>
    </row>
    <row r="184" spans="1:35">
      <c r="A184" s="1" t="s">
        <v>640</v>
      </c>
      <c r="B184" s="43"/>
      <c r="C184" s="4"/>
      <c r="D184" s="4"/>
      <c r="E184" s="4"/>
      <c r="F184" s="4"/>
      <c r="G184" s="4"/>
      <c r="H184" s="4"/>
      <c r="I184" s="4"/>
      <c r="J184" s="45">
        <v>27</v>
      </c>
      <c r="K184" s="29">
        <v>432</v>
      </c>
      <c r="L184" s="29">
        <v>0</v>
      </c>
      <c r="M184" s="29">
        <v>0</v>
      </c>
      <c r="N184" s="29">
        <v>217</v>
      </c>
      <c r="O184" s="29">
        <v>0</v>
      </c>
      <c r="P184" s="29">
        <v>0</v>
      </c>
      <c r="Q184" s="29">
        <v>676</v>
      </c>
      <c r="R184" s="43"/>
      <c r="S184" s="4"/>
      <c r="T184" s="4"/>
      <c r="U184" s="4"/>
      <c r="V184" s="4"/>
      <c r="W184" s="4"/>
      <c r="X184" s="4"/>
      <c r="Y184" s="4"/>
      <c r="Z184" s="4"/>
      <c r="AA184" s="45">
        <v>129</v>
      </c>
      <c r="AB184" s="29">
        <v>109</v>
      </c>
      <c r="AC184" s="29">
        <v>272</v>
      </c>
      <c r="AD184" s="29">
        <v>0</v>
      </c>
      <c r="AE184" s="29">
        <v>11</v>
      </c>
      <c r="AF184" s="29">
        <v>145</v>
      </c>
      <c r="AG184" s="29">
        <v>0</v>
      </c>
      <c r="AH184" s="29">
        <v>10</v>
      </c>
      <c r="AI184" s="29">
        <v>676</v>
      </c>
    </row>
    <row r="185" spans="1:35">
      <c r="A185" s="1" t="s">
        <v>641</v>
      </c>
      <c r="B185" s="45">
        <v>0</v>
      </c>
      <c r="C185" s="29">
        <v>12</v>
      </c>
      <c r="D185" s="29">
        <v>0</v>
      </c>
      <c r="E185" s="29">
        <v>0</v>
      </c>
      <c r="F185" s="29">
        <v>8</v>
      </c>
      <c r="G185" s="29">
        <v>5</v>
      </c>
      <c r="H185" s="29">
        <v>0</v>
      </c>
      <c r="I185" s="29">
        <v>25</v>
      </c>
      <c r="J185" s="45">
        <v>34</v>
      </c>
      <c r="K185" s="29">
        <v>45</v>
      </c>
      <c r="L185" s="29">
        <v>0</v>
      </c>
      <c r="M185" s="29">
        <v>0</v>
      </c>
      <c r="N185" s="29">
        <v>156</v>
      </c>
      <c r="O185" s="29">
        <v>272</v>
      </c>
      <c r="P185" s="29">
        <v>0</v>
      </c>
      <c r="Q185" s="29">
        <v>507</v>
      </c>
      <c r="R185" s="45">
        <v>0</v>
      </c>
      <c r="S185" s="29">
        <v>25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25</v>
      </c>
      <c r="AA185" s="45">
        <v>5</v>
      </c>
      <c r="AB185" s="29">
        <v>62</v>
      </c>
      <c r="AC185" s="29">
        <v>127</v>
      </c>
      <c r="AD185" s="29">
        <v>267</v>
      </c>
      <c r="AE185" s="29">
        <v>1</v>
      </c>
      <c r="AF185" s="29">
        <v>0</v>
      </c>
      <c r="AG185" s="29">
        <v>0</v>
      </c>
      <c r="AH185" s="29">
        <v>45</v>
      </c>
      <c r="AI185" s="29">
        <v>507</v>
      </c>
    </row>
    <row r="186" spans="1:35">
      <c r="A186" s="2" t="s">
        <v>922</v>
      </c>
      <c r="B186" s="45">
        <v>0</v>
      </c>
      <c r="C186" s="29">
        <v>130</v>
      </c>
      <c r="D186" s="29">
        <v>0</v>
      </c>
      <c r="E186" s="29">
        <v>4</v>
      </c>
      <c r="F186" s="29">
        <v>178</v>
      </c>
      <c r="G186" s="29">
        <v>0</v>
      </c>
      <c r="H186" s="29">
        <v>0</v>
      </c>
      <c r="I186" s="29">
        <v>312</v>
      </c>
      <c r="J186" s="45">
        <v>0</v>
      </c>
      <c r="K186" s="29">
        <v>60</v>
      </c>
      <c r="L186" s="29">
        <v>0</v>
      </c>
      <c r="M186" s="29">
        <v>0</v>
      </c>
      <c r="N186" s="29">
        <v>52</v>
      </c>
      <c r="O186" s="29">
        <v>0</v>
      </c>
      <c r="P186" s="29">
        <v>0</v>
      </c>
      <c r="Q186" s="29">
        <v>112</v>
      </c>
      <c r="R186" s="45">
        <v>4</v>
      </c>
      <c r="S186" s="29">
        <v>0</v>
      </c>
      <c r="T186" s="29">
        <v>0</v>
      </c>
      <c r="U186" s="29">
        <v>0</v>
      </c>
      <c r="V186" s="29">
        <v>0</v>
      </c>
      <c r="W186" s="29">
        <v>242</v>
      </c>
      <c r="X186" s="29">
        <v>66</v>
      </c>
      <c r="Y186" s="29">
        <v>0</v>
      </c>
      <c r="Z186" s="29">
        <v>312</v>
      </c>
      <c r="AA186" s="45">
        <v>13</v>
      </c>
      <c r="AB186" s="29">
        <v>0</v>
      </c>
      <c r="AC186" s="29">
        <v>90</v>
      </c>
      <c r="AD186" s="29">
        <v>0</v>
      </c>
      <c r="AE186" s="29">
        <v>0</v>
      </c>
      <c r="AF186" s="29">
        <v>0</v>
      </c>
      <c r="AG186" s="29">
        <v>9</v>
      </c>
      <c r="AH186" s="29">
        <v>0</v>
      </c>
      <c r="AI186" s="29">
        <v>112</v>
      </c>
    </row>
    <row r="187" spans="1:35">
      <c r="A187" s="1" t="s">
        <v>991</v>
      </c>
      <c r="B187" s="45"/>
      <c r="C187" s="29"/>
      <c r="D187" s="29"/>
      <c r="E187" s="29"/>
      <c r="F187" s="29"/>
      <c r="G187" s="29"/>
      <c r="H187" s="29"/>
      <c r="I187" s="29"/>
      <c r="J187" s="45"/>
      <c r="K187" s="29"/>
      <c r="L187" s="29"/>
      <c r="M187" s="29"/>
      <c r="N187" s="29"/>
      <c r="O187" s="29"/>
      <c r="P187" s="29"/>
      <c r="Q187" s="29"/>
      <c r="R187" s="45"/>
      <c r="S187" s="29"/>
      <c r="T187" s="29"/>
      <c r="U187" s="29"/>
      <c r="V187" s="29"/>
      <c r="W187" s="29"/>
      <c r="X187" s="29"/>
      <c r="Y187" s="29"/>
      <c r="Z187" s="29"/>
      <c r="AA187" s="45"/>
      <c r="AB187" s="29"/>
      <c r="AC187" s="29"/>
      <c r="AD187" s="29"/>
      <c r="AE187" s="29"/>
      <c r="AF187" s="29"/>
      <c r="AG187" s="29"/>
      <c r="AH187" s="29"/>
      <c r="AI187" s="29"/>
    </row>
    <row r="188" spans="1:35">
      <c r="A188" s="2" t="s">
        <v>924</v>
      </c>
      <c r="B188" s="45"/>
      <c r="C188" s="4"/>
      <c r="D188" s="4"/>
      <c r="E188" s="4"/>
      <c r="F188" s="4"/>
      <c r="G188" s="4"/>
      <c r="H188" s="4"/>
      <c r="I188" s="4"/>
      <c r="J188" s="45">
        <v>0</v>
      </c>
      <c r="K188" s="29">
        <v>120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120</v>
      </c>
      <c r="R188" s="45"/>
      <c r="S188" s="4"/>
      <c r="T188" s="4"/>
      <c r="U188" s="4"/>
      <c r="V188" s="4"/>
      <c r="W188" s="4"/>
      <c r="X188" s="4"/>
      <c r="Y188" s="4"/>
      <c r="Z188" s="4"/>
      <c r="AA188" s="45">
        <v>120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120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X188"/>
  <sheetViews>
    <sheetView zoomScaleNormal="100" workbookViewId="0">
      <pane ySplit="5" topLeftCell="A6" activePane="bottomLeft" state="frozen"/>
      <selection activeCell="X1" sqref="X1:X1048576"/>
      <selection pane="bottomLeft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35" width="8" style="23"/>
    <col min="51" max="16384" width="8" style="23"/>
  </cols>
  <sheetData>
    <row r="1" spans="1:35" ht="14.4" customHeight="1">
      <c r="A1" s="1"/>
      <c r="B1" s="7"/>
      <c r="C1" s="6"/>
      <c r="D1" s="6"/>
      <c r="E1" s="6" t="s">
        <v>23</v>
      </c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/>
      <c r="S1" s="6"/>
      <c r="T1" s="6"/>
      <c r="U1" s="6" t="s">
        <v>23</v>
      </c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1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1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1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1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1" t="s">
        <v>900</v>
      </c>
      <c r="B6" s="8"/>
      <c r="C6" s="6"/>
      <c r="D6" s="6"/>
      <c r="E6" s="6"/>
      <c r="F6" s="6"/>
      <c r="G6" s="6"/>
      <c r="H6" s="6"/>
      <c r="I6" s="6"/>
      <c r="J6" s="9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10"/>
      <c r="Z6" s="6"/>
      <c r="AA6" s="7"/>
      <c r="AB6" s="6"/>
      <c r="AC6" s="6"/>
      <c r="AD6" s="6"/>
      <c r="AE6" s="6"/>
      <c r="AF6" s="6"/>
      <c r="AG6" s="6"/>
      <c r="AH6" s="10"/>
      <c r="AI6" s="6"/>
    </row>
    <row r="7" spans="1:35" ht="14.4" customHeight="1">
      <c r="A7" s="1" t="s">
        <v>646</v>
      </c>
      <c r="B7" s="39">
        <v>10</v>
      </c>
      <c r="C7" s="19">
        <v>375</v>
      </c>
      <c r="D7" s="19">
        <v>10</v>
      </c>
      <c r="E7" s="19">
        <v>1</v>
      </c>
      <c r="F7" s="19">
        <v>97</v>
      </c>
      <c r="G7" s="19">
        <v>0</v>
      </c>
      <c r="H7" s="19">
        <v>30</v>
      </c>
      <c r="I7" s="19">
        <v>523</v>
      </c>
      <c r="J7" s="39">
        <v>20</v>
      </c>
      <c r="K7" s="19">
        <v>325</v>
      </c>
      <c r="L7" s="19">
        <v>18</v>
      </c>
      <c r="M7" s="19">
        <v>2</v>
      </c>
      <c r="N7" s="19">
        <v>162</v>
      </c>
      <c r="O7" s="19">
        <v>0</v>
      </c>
      <c r="P7" s="19">
        <v>17</v>
      </c>
      <c r="Q7" s="19">
        <v>544</v>
      </c>
      <c r="R7" s="39">
        <v>17</v>
      </c>
      <c r="S7" s="19">
        <v>100</v>
      </c>
      <c r="T7" s="19">
        <v>0</v>
      </c>
      <c r="U7" s="19">
        <v>0</v>
      </c>
      <c r="V7" s="19">
        <v>15</v>
      </c>
      <c r="W7" s="19">
        <v>335</v>
      </c>
      <c r="X7" s="19">
        <v>0</v>
      </c>
      <c r="Y7" s="19">
        <v>56</v>
      </c>
      <c r="Z7" s="19">
        <v>523</v>
      </c>
      <c r="AA7" s="39">
        <v>75</v>
      </c>
      <c r="AB7" s="19">
        <v>140</v>
      </c>
      <c r="AC7" s="19">
        <v>0</v>
      </c>
      <c r="AD7" s="19">
        <v>21</v>
      </c>
      <c r="AE7" s="19">
        <v>10</v>
      </c>
      <c r="AF7" s="19">
        <v>258</v>
      </c>
      <c r="AG7" s="19">
        <v>0</v>
      </c>
      <c r="AH7" s="19">
        <v>40</v>
      </c>
      <c r="AI7" s="19">
        <v>544</v>
      </c>
    </row>
    <row r="8" spans="1:35" ht="14.4" customHeight="1">
      <c r="A8" s="1" t="s">
        <v>32</v>
      </c>
      <c r="B8" s="7">
        <v>0</v>
      </c>
      <c r="C8" s="6">
        <v>194</v>
      </c>
      <c r="D8" s="6">
        <v>0</v>
      </c>
      <c r="E8" s="6">
        <v>3</v>
      </c>
      <c r="F8" s="6">
        <v>135</v>
      </c>
      <c r="G8" s="6">
        <v>0</v>
      </c>
      <c r="H8" s="6">
        <v>0</v>
      </c>
      <c r="I8" s="6">
        <v>332</v>
      </c>
      <c r="J8" s="7">
        <v>14</v>
      </c>
      <c r="K8" s="6">
        <v>443</v>
      </c>
      <c r="L8" s="6">
        <v>0</v>
      </c>
      <c r="M8" s="6">
        <v>17</v>
      </c>
      <c r="N8" s="6">
        <v>233</v>
      </c>
      <c r="O8" s="6">
        <v>0</v>
      </c>
      <c r="P8" s="6">
        <v>0</v>
      </c>
      <c r="Q8" s="6">
        <v>707</v>
      </c>
      <c r="R8" s="7">
        <v>2</v>
      </c>
      <c r="S8" s="6">
        <v>42</v>
      </c>
      <c r="T8" s="6">
        <v>212</v>
      </c>
      <c r="U8" s="6">
        <v>0</v>
      </c>
      <c r="V8" s="6">
        <v>0</v>
      </c>
      <c r="W8" s="6">
        <v>65</v>
      </c>
      <c r="X8" s="6">
        <v>0</v>
      </c>
      <c r="Y8" s="6">
        <v>11</v>
      </c>
      <c r="Z8" s="6">
        <v>332</v>
      </c>
      <c r="AA8" s="7">
        <v>117</v>
      </c>
      <c r="AB8" s="6">
        <v>112</v>
      </c>
      <c r="AC8" s="6">
        <v>312</v>
      </c>
      <c r="AD8" s="6">
        <v>0</v>
      </c>
      <c r="AE8" s="6">
        <v>0</v>
      </c>
      <c r="AF8" s="6">
        <v>160</v>
      </c>
      <c r="AG8" s="6">
        <v>0</v>
      </c>
      <c r="AH8" s="6">
        <v>6</v>
      </c>
      <c r="AI8" s="6">
        <v>707</v>
      </c>
    </row>
    <row r="9" spans="1:35" ht="14.4" customHeight="1">
      <c r="A9" s="1" t="s">
        <v>38</v>
      </c>
      <c r="B9" s="7">
        <v>0</v>
      </c>
      <c r="C9" s="6">
        <v>53</v>
      </c>
      <c r="D9" s="6">
        <v>10</v>
      </c>
      <c r="E9" s="6">
        <v>1</v>
      </c>
      <c r="F9" s="6">
        <v>68</v>
      </c>
      <c r="G9" s="6">
        <v>12</v>
      </c>
      <c r="H9" s="6">
        <v>0</v>
      </c>
      <c r="I9" s="6">
        <v>144</v>
      </c>
      <c r="J9" s="7">
        <v>0</v>
      </c>
      <c r="K9" s="6">
        <v>77</v>
      </c>
      <c r="L9" s="6">
        <v>2</v>
      </c>
      <c r="M9" s="6">
        <v>0</v>
      </c>
      <c r="N9" s="6">
        <v>52</v>
      </c>
      <c r="O9" s="6">
        <v>6</v>
      </c>
      <c r="P9" s="6">
        <v>0</v>
      </c>
      <c r="Q9" s="6">
        <v>137</v>
      </c>
      <c r="R9" s="7">
        <v>8</v>
      </c>
      <c r="S9" s="6">
        <v>8</v>
      </c>
      <c r="T9" s="6">
        <v>0</v>
      </c>
      <c r="U9" s="6">
        <v>8</v>
      </c>
      <c r="V9" s="6">
        <v>1</v>
      </c>
      <c r="W9" s="6">
        <v>107</v>
      </c>
      <c r="X9" s="6">
        <v>0</v>
      </c>
      <c r="Y9" s="6">
        <v>12</v>
      </c>
      <c r="Z9" s="6">
        <v>144</v>
      </c>
      <c r="AA9" s="7">
        <v>35</v>
      </c>
      <c r="AB9" s="6">
        <v>14</v>
      </c>
      <c r="AC9" s="6">
        <v>0</v>
      </c>
      <c r="AD9" s="6">
        <v>46</v>
      </c>
      <c r="AE9" s="6">
        <v>1</v>
      </c>
      <c r="AF9" s="6">
        <v>35</v>
      </c>
      <c r="AG9" s="6">
        <v>0</v>
      </c>
      <c r="AH9" s="6">
        <v>6</v>
      </c>
      <c r="AI9" s="6">
        <v>137</v>
      </c>
    </row>
    <row r="10" spans="1:35" ht="14.4" customHeight="1">
      <c r="A10" s="1" t="s">
        <v>42</v>
      </c>
      <c r="B10" s="7">
        <v>32</v>
      </c>
      <c r="C10" s="6">
        <v>0</v>
      </c>
      <c r="D10" s="6">
        <v>0</v>
      </c>
      <c r="E10" s="6">
        <v>0</v>
      </c>
      <c r="F10" s="6">
        <v>267</v>
      </c>
      <c r="G10" s="6">
        <v>19</v>
      </c>
      <c r="H10" s="6">
        <v>0</v>
      </c>
      <c r="I10" s="6">
        <v>318</v>
      </c>
      <c r="J10" s="7">
        <v>28</v>
      </c>
      <c r="K10" s="6">
        <v>0</v>
      </c>
      <c r="L10" s="6">
        <v>0</v>
      </c>
      <c r="M10" s="6">
        <v>0</v>
      </c>
      <c r="N10" s="6">
        <v>233</v>
      </c>
      <c r="O10" s="6">
        <v>53</v>
      </c>
      <c r="P10" s="6">
        <v>0</v>
      </c>
      <c r="Q10" s="6">
        <v>314</v>
      </c>
      <c r="R10" s="7">
        <v>0</v>
      </c>
      <c r="S10" s="6">
        <v>280</v>
      </c>
      <c r="T10" s="6">
        <v>0</v>
      </c>
      <c r="U10" s="6">
        <v>0</v>
      </c>
      <c r="V10" s="6">
        <v>3</v>
      </c>
      <c r="W10" s="6">
        <v>3</v>
      </c>
      <c r="X10" s="6">
        <v>0</v>
      </c>
      <c r="Y10" s="6">
        <v>32</v>
      </c>
      <c r="Z10" s="6">
        <v>318</v>
      </c>
      <c r="AA10" s="7">
        <v>0</v>
      </c>
      <c r="AB10" s="6">
        <v>282</v>
      </c>
      <c r="AC10" s="6">
        <v>0</v>
      </c>
      <c r="AD10" s="6">
        <v>0</v>
      </c>
      <c r="AE10" s="6">
        <v>0</v>
      </c>
      <c r="AF10" s="6">
        <v>4</v>
      </c>
      <c r="AG10" s="6">
        <v>0</v>
      </c>
      <c r="AH10" s="6">
        <v>28</v>
      </c>
      <c r="AI10" s="6">
        <v>314</v>
      </c>
    </row>
    <row r="11" spans="1:35" ht="14.4" customHeight="1">
      <c r="A11" s="1" t="s">
        <v>901</v>
      </c>
      <c r="B11" s="7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6"/>
      <c r="W11" s="6"/>
      <c r="X11" s="6"/>
      <c r="Y11" s="6"/>
      <c r="Z11" s="6"/>
      <c r="AA11" s="7"/>
      <c r="AB11" s="6"/>
      <c r="AC11" s="6"/>
      <c r="AD11" s="6"/>
      <c r="AE11" s="6"/>
      <c r="AF11" s="6"/>
      <c r="AG11" s="6"/>
      <c r="AH11" s="6"/>
      <c r="AI11" s="6"/>
    </row>
    <row r="12" spans="1:35" ht="14.4" customHeight="1">
      <c r="A12" s="1" t="s">
        <v>45</v>
      </c>
      <c r="B12" s="7">
        <v>134</v>
      </c>
      <c r="C12" s="6">
        <v>523</v>
      </c>
      <c r="D12" s="6">
        <v>0</v>
      </c>
      <c r="E12" s="6">
        <v>1</v>
      </c>
      <c r="F12" s="6">
        <v>716</v>
      </c>
      <c r="G12" s="6">
        <v>0</v>
      </c>
      <c r="H12" s="6">
        <v>121</v>
      </c>
      <c r="I12" s="6">
        <v>1495</v>
      </c>
      <c r="J12" s="7">
        <v>60</v>
      </c>
      <c r="K12" s="6">
        <v>282</v>
      </c>
      <c r="L12" s="6">
        <v>4</v>
      </c>
      <c r="M12" s="6">
        <v>1</v>
      </c>
      <c r="N12" s="6">
        <v>585</v>
      </c>
      <c r="O12" s="6">
        <v>13</v>
      </c>
      <c r="P12" s="6">
        <v>88</v>
      </c>
      <c r="Q12" s="6">
        <v>1033</v>
      </c>
      <c r="R12" s="7">
        <v>56</v>
      </c>
      <c r="S12" s="6">
        <v>652</v>
      </c>
      <c r="T12" s="6">
        <v>5</v>
      </c>
      <c r="U12" s="6">
        <v>2</v>
      </c>
      <c r="V12" s="6">
        <v>10</v>
      </c>
      <c r="W12" s="6">
        <v>631</v>
      </c>
      <c r="X12" s="6">
        <v>0</v>
      </c>
      <c r="Y12" s="6">
        <v>139</v>
      </c>
      <c r="Z12" s="6">
        <v>1495</v>
      </c>
      <c r="AA12" s="7">
        <v>191</v>
      </c>
      <c r="AB12" s="6">
        <v>376</v>
      </c>
      <c r="AC12" s="6">
        <v>6</v>
      </c>
      <c r="AD12" s="6">
        <v>6</v>
      </c>
      <c r="AE12" s="6">
        <v>2</v>
      </c>
      <c r="AF12" s="6">
        <v>418</v>
      </c>
      <c r="AG12" s="6">
        <v>0</v>
      </c>
      <c r="AH12" s="6">
        <v>34</v>
      </c>
      <c r="AI12" s="6">
        <v>1033</v>
      </c>
    </row>
    <row r="13" spans="1:35" ht="14.4" customHeight="1">
      <c r="A13" s="1" t="s">
        <v>48</v>
      </c>
      <c r="B13" s="7">
        <v>72</v>
      </c>
      <c r="C13" s="6">
        <v>490</v>
      </c>
      <c r="D13" s="6">
        <v>0</v>
      </c>
      <c r="E13" s="6">
        <v>0</v>
      </c>
      <c r="F13" s="6">
        <v>611</v>
      </c>
      <c r="G13" s="6">
        <v>6</v>
      </c>
      <c r="H13" s="6">
        <v>117</v>
      </c>
      <c r="I13" s="6">
        <v>1296</v>
      </c>
      <c r="J13" s="7">
        <v>32</v>
      </c>
      <c r="K13" s="6">
        <v>352</v>
      </c>
      <c r="L13" s="6">
        <v>1</v>
      </c>
      <c r="M13" s="6">
        <v>2</v>
      </c>
      <c r="N13" s="6">
        <v>385</v>
      </c>
      <c r="O13" s="6">
        <v>14</v>
      </c>
      <c r="P13" s="6">
        <v>90</v>
      </c>
      <c r="Q13" s="6">
        <v>876</v>
      </c>
      <c r="R13" s="7">
        <v>73</v>
      </c>
      <c r="S13" s="6">
        <v>712</v>
      </c>
      <c r="T13" s="6">
        <v>0</v>
      </c>
      <c r="U13" s="6">
        <v>0</v>
      </c>
      <c r="V13" s="6">
        <v>32</v>
      </c>
      <c r="W13" s="6">
        <v>416</v>
      </c>
      <c r="X13" s="6">
        <v>0</v>
      </c>
      <c r="Y13" s="6">
        <v>63</v>
      </c>
      <c r="Z13" s="6">
        <v>1296</v>
      </c>
      <c r="AA13" s="7">
        <v>325</v>
      </c>
      <c r="AB13" s="6">
        <v>283</v>
      </c>
      <c r="AC13" s="6">
        <v>9</v>
      </c>
      <c r="AD13" s="6">
        <v>2</v>
      </c>
      <c r="AE13" s="6">
        <v>4</v>
      </c>
      <c r="AF13" s="6">
        <v>228</v>
      </c>
      <c r="AG13" s="6">
        <v>0</v>
      </c>
      <c r="AH13" s="6">
        <v>25</v>
      </c>
      <c r="AI13" s="6">
        <v>876</v>
      </c>
    </row>
    <row r="14" spans="1:35" ht="14.4" customHeight="1">
      <c r="A14" s="1" t="s">
        <v>931</v>
      </c>
      <c r="B14" s="7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7"/>
      <c r="AB14" s="6"/>
      <c r="AC14" s="6"/>
      <c r="AD14" s="6"/>
      <c r="AE14" s="6"/>
      <c r="AF14" s="6"/>
      <c r="AG14" s="6"/>
      <c r="AH14" s="6"/>
      <c r="AI14" s="6"/>
    </row>
    <row r="15" spans="1:35" ht="14.4" customHeight="1">
      <c r="A15" s="1" t="s">
        <v>656</v>
      </c>
      <c r="B15" s="14">
        <v>0</v>
      </c>
      <c r="C15" s="13">
        <v>0</v>
      </c>
      <c r="D15" s="13">
        <v>0</v>
      </c>
      <c r="E15" s="13">
        <v>0</v>
      </c>
      <c r="F15" s="13">
        <v>3</v>
      </c>
      <c r="G15" s="13">
        <v>2</v>
      </c>
      <c r="H15" s="13">
        <v>0</v>
      </c>
      <c r="I15" s="13">
        <v>5</v>
      </c>
      <c r="J15" s="14">
        <v>14</v>
      </c>
      <c r="K15" s="13">
        <v>11</v>
      </c>
      <c r="L15" s="13">
        <v>0</v>
      </c>
      <c r="M15" s="13">
        <v>0</v>
      </c>
      <c r="N15" s="13">
        <v>67</v>
      </c>
      <c r="O15" s="13">
        <v>49</v>
      </c>
      <c r="P15" s="13">
        <v>0</v>
      </c>
      <c r="Q15" s="13">
        <v>141</v>
      </c>
      <c r="R15" s="14">
        <v>0</v>
      </c>
      <c r="S15" s="13">
        <v>4</v>
      </c>
      <c r="T15" s="13">
        <v>1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</v>
      </c>
      <c r="AA15" s="14">
        <v>0</v>
      </c>
      <c r="AB15" s="13">
        <v>16</v>
      </c>
      <c r="AC15" s="13">
        <v>21</v>
      </c>
      <c r="AD15" s="13">
        <v>98</v>
      </c>
      <c r="AE15" s="13">
        <v>0</v>
      </c>
      <c r="AF15" s="13">
        <v>0</v>
      </c>
      <c r="AG15" s="13">
        <v>0</v>
      </c>
      <c r="AH15" s="13">
        <v>6</v>
      </c>
      <c r="AI15" s="13">
        <v>141</v>
      </c>
    </row>
    <row r="16" spans="1:35" ht="14.4" customHeight="1">
      <c r="A16" s="1" t="s">
        <v>657</v>
      </c>
      <c r="B16" s="14">
        <v>109</v>
      </c>
      <c r="C16" s="13">
        <v>63</v>
      </c>
      <c r="D16" s="13">
        <v>0</v>
      </c>
      <c r="E16" s="13">
        <v>0</v>
      </c>
      <c r="F16" s="13">
        <v>26</v>
      </c>
      <c r="G16" s="13">
        <v>4</v>
      </c>
      <c r="H16" s="13">
        <v>3</v>
      </c>
      <c r="I16" s="13">
        <v>205</v>
      </c>
      <c r="J16" s="7"/>
      <c r="K16" s="6"/>
      <c r="L16" s="6"/>
      <c r="M16" s="6"/>
      <c r="N16" s="6"/>
      <c r="O16" s="6"/>
      <c r="P16" s="6"/>
      <c r="Q16" s="6"/>
      <c r="R16" s="14">
        <v>0</v>
      </c>
      <c r="S16" s="13">
        <v>20</v>
      </c>
      <c r="T16" s="13">
        <v>0</v>
      </c>
      <c r="U16" s="13">
        <v>0</v>
      </c>
      <c r="V16" s="13">
        <v>8</v>
      </c>
      <c r="W16" s="13">
        <v>0</v>
      </c>
      <c r="X16" s="13">
        <v>0</v>
      </c>
      <c r="Y16" s="13">
        <v>177</v>
      </c>
      <c r="Z16" s="13">
        <v>205</v>
      </c>
      <c r="AA16" s="7"/>
      <c r="AB16" s="6"/>
      <c r="AC16" s="6"/>
      <c r="AD16" s="6"/>
      <c r="AE16" s="6"/>
      <c r="AF16" s="6"/>
      <c r="AG16" s="6"/>
      <c r="AH16" s="6"/>
      <c r="AI16" s="6"/>
    </row>
    <row r="17" spans="1:35" ht="14.4" customHeight="1">
      <c r="A17" s="1" t="s">
        <v>52</v>
      </c>
      <c r="B17" s="7">
        <v>4</v>
      </c>
      <c r="C17" s="6">
        <v>117</v>
      </c>
      <c r="D17" s="6">
        <v>0</v>
      </c>
      <c r="E17" s="6">
        <v>0</v>
      </c>
      <c r="F17" s="6">
        <v>295</v>
      </c>
      <c r="G17" s="6">
        <v>0</v>
      </c>
      <c r="H17" s="6">
        <v>0</v>
      </c>
      <c r="I17" s="6">
        <v>416</v>
      </c>
      <c r="J17" s="7">
        <v>28</v>
      </c>
      <c r="K17" s="6">
        <v>395</v>
      </c>
      <c r="L17" s="6">
        <v>2</v>
      </c>
      <c r="M17" s="6">
        <v>3</v>
      </c>
      <c r="N17" s="6">
        <v>450</v>
      </c>
      <c r="O17" s="6">
        <v>0</v>
      </c>
      <c r="P17" s="6">
        <v>0</v>
      </c>
      <c r="Q17" s="6">
        <v>878</v>
      </c>
      <c r="R17" s="7">
        <v>7</v>
      </c>
      <c r="S17" s="6">
        <v>23</v>
      </c>
      <c r="T17" s="6">
        <v>22</v>
      </c>
      <c r="U17" s="6">
        <v>0</v>
      </c>
      <c r="V17" s="6">
        <v>12</v>
      </c>
      <c r="W17" s="6">
        <v>345</v>
      </c>
      <c r="X17" s="6">
        <v>0</v>
      </c>
      <c r="Y17" s="6">
        <v>7</v>
      </c>
      <c r="Z17" s="6">
        <v>416</v>
      </c>
      <c r="AA17" s="7">
        <v>125</v>
      </c>
      <c r="AB17" s="6">
        <v>128</v>
      </c>
      <c r="AC17" s="6">
        <v>332</v>
      </c>
      <c r="AD17" s="6">
        <v>0</v>
      </c>
      <c r="AE17" s="6">
        <v>8</v>
      </c>
      <c r="AF17" s="6">
        <v>253</v>
      </c>
      <c r="AG17" s="6">
        <v>0</v>
      </c>
      <c r="AH17" s="6">
        <v>32</v>
      </c>
      <c r="AI17" s="6">
        <v>878</v>
      </c>
    </row>
    <row r="18" spans="1:35" ht="14.4" customHeight="1">
      <c r="A18" s="1" t="s">
        <v>902</v>
      </c>
      <c r="B18" s="39">
        <v>0</v>
      </c>
      <c r="C18" s="19">
        <v>18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18</v>
      </c>
      <c r="J18" s="39">
        <v>0</v>
      </c>
      <c r="K18" s="19">
        <v>13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13</v>
      </c>
      <c r="R18" s="3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18</v>
      </c>
      <c r="X18" s="19">
        <v>0</v>
      </c>
      <c r="Y18" s="19">
        <v>0</v>
      </c>
      <c r="Z18" s="19">
        <v>18</v>
      </c>
      <c r="AA18" s="39">
        <v>5</v>
      </c>
      <c r="AB18" s="19">
        <v>0</v>
      </c>
      <c r="AC18" s="19">
        <v>0</v>
      </c>
      <c r="AD18" s="19">
        <v>0</v>
      </c>
      <c r="AE18" s="19">
        <v>1</v>
      </c>
      <c r="AF18" s="19">
        <v>7</v>
      </c>
      <c r="AG18" s="19">
        <v>0</v>
      </c>
      <c r="AH18" s="19">
        <v>0</v>
      </c>
      <c r="AI18" s="19">
        <v>13</v>
      </c>
    </row>
    <row r="19" spans="1:35" ht="14.4" customHeight="1">
      <c r="A19" s="1" t="s">
        <v>660</v>
      </c>
      <c r="B19" s="39">
        <v>0</v>
      </c>
      <c r="C19" s="19">
        <v>0</v>
      </c>
      <c r="D19" s="19">
        <v>0</v>
      </c>
      <c r="E19" s="19">
        <v>0</v>
      </c>
      <c r="F19" s="19">
        <v>2</v>
      </c>
      <c r="G19" s="19">
        <v>0</v>
      </c>
      <c r="H19" s="19">
        <v>0</v>
      </c>
      <c r="I19" s="19">
        <v>2</v>
      </c>
      <c r="J19" s="39">
        <v>6</v>
      </c>
      <c r="K19" s="19">
        <v>0</v>
      </c>
      <c r="L19" s="19">
        <v>0</v>
      </c>
      <c r="M19" s="19">
        <v>0</v>
      </c>
      <c r="N19" s="19">
        <v>18</v>
      </c>
      <c r="O19" s="19">
        <v>9</v>
      </c>
      <c r="P19" s="19">
        <v>0</v>
      </c>
      <c r="Q19" s="19">
        <v>33</v>
      </c>
      <c r="R19" s="39">
        <v>0</v>
      </c>
      <c r="S19" s="19">
        <v>2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2</v>
      </c>
      <c r="AA19" s="39">
        <v>0</v>
      </c>
      <c r="AB19" s="19">
        <v>29</v>
      </c>
      <c r="AC19" s="19">
        <v>0</v>
      </c>
      <c r="AD19" s="19">
        <v>0</v>
      </c>
      <c r="AE19" s="19">
        <v>1</v>
      </c>
      <c r="AF19" s="19">
        <v>1</v>
      </c>
      <c r="AG19" s="19">
        <v>1</v>
      </c>
      <c r="AH19" s="19">
        <v>1</v>
      </c>
      <c r="AI19" s="19">
        <v>33</v>
      </c>
    </row>
    <row r="20" spans="1:35" ht="14.4" customHeight="1">
      <c r="A20" s="1" t="s">
        <v>56</v>
      </c>
      <c r="B20" s="7">
        <v>42</v>
      </c>
      <c r="C20" s="6">
        <v>751</v>
      </c>
      <c r="D20" s="6">
        <v>9</v>
      </c>
      <c r="E20" s="6">
        <v>19</v>
      </c>
      <c r="F20" s="6">
        <v>1922</v>
      </c>
      <c r="G20" s="6">
        <v>0</v>
      </c>
      <c r="H20" s="6">
        <v>5</v>
      </c>
      <c r="I20" s="6">
        <v>2748</v>
      </c>
      <c r="J20" s="7">
        <v>96</v>
      </c>
      <c r="K20" s="6">
        <v>978</v>
      </c>
      <c r="L20" s="6">
        <v>58</v>
      </c>
      <c r="M20" s="6">
        <v>16</v>
      </c>
      <c r="N20" s="6">
        <v>790</v>
      </c>
      <c r="O20" s="6">
        <v>6</v>
      </c>
      <c r="P20" s="6">
        <v>6</v>
      </c>
      <c r="Q20" s="6">
        <v>1950</v>
      </c>
      <c r="R20" s="7">
        <v>32</v>
      </c>
      <c r="S20" s="6">
        <v>276</v>
      </c>
      <c r="T20" s="6">
        <v>24</v>
      </c>
      <c r="U20" s="6">
        <v>83</v>
      </c>
      <c r="V20" s="6">
        <v>15</v>
      </c>
      <c r="W20" s="6">
        <v>2279</v>
      </c>
      <c r="X20" s="6">
        <v>0</v>
      </c>
      <c r="Y20" s="6">
        <v>39</v>
      </c>
      <c r="Z20" s="6">
        <v>2748</v>
      </c>
      <c r="AA20" s="7">
        <v>466</v>
      </c>
      <c r="AB20" s="6">
        <v>798</v>
      </c>
      <c r="AC20" s="6">
        <v>57</v>
      </c>
      <c r="AD20" s="6">
        <v>83</v>
      </c>
      <c r="AE20" s="6">
        <v>9</v>
      </c>
      <c r="AF20" s="6">
        <v>447</v>
      </c>
      <c r="AG20" s="6">
        <v>0</v>
      </c>
      <c r="AH20" s="6">
        <v>90</v>
      </c>
      <c r="AI20" s="6">
        <v>1950</v>
      </c>
    </row>
    <row r="21" spans="1:35" ht="14.4" customHeight="1">
      <c r="A21" s="1" t="s">
        <v>661</v>
      </c>
      <c r="B21" s="7"/>
      <c r="C21" s="6"/>
      <c r="D21" s="6"/>
      <c r="E21" s="6"/>
      <c r="F21" s="6"/>
      <c r="G21" s="6"/>
      <c r="H21" s="6"/>
      <c r="I21" s="6"/>
      <c r="J21" s="39">
        <v>259</v>
      </c>
      <c r="K21" s="19">
        <v>0</v>
      </c>
      <c r="L21" s="19">
        <v>0</v>
      </c>
      <c r="M21" s="19">
        <v>0</v>
      </c>
      <c r="N21" s="19">
        <v>74</v>
      </c>
      <c r="O21" s="19">
        <v>617</v>
      </c>
      <c r="P21" s="19">
        <v>0</v>
      </c>
      <c r="Q21" s="19">
        <v>950</v>
      </c>
      <c r="R21" s="7"/>
      <c r="S21" s="6"/>
      <c r="T21" s="6"/>
      <c r="U21" s="6"/>
      <c r="V21" s="6"/>
      <c r="W21" s="6"/>
      <c r="X21" s="6"/>
      <c r="Y21" s="6"/>
      <c r="Z21" s="6"/>
      <c r="AA21" s="39">
        <v>0</v>
      </c>
      <c r="AB21" s="19">
        <v>664</v>
      </c>
      <c r="AC21" s="19">
        <v>25</v>
      </c>
      <c r="AD21" s="19">
        <v>0</v>
      </c>
      <c r="AE21" s="19">
        <v>19</v>
      </c>
      <c r="AF21" s="19">
        <v>6</v>
      </c>
      <c r="AG21" s="19">
        <v>0</v>
      </c>
      <c r="AH21" s="19">
        <v>236</v>
      </c>
      <c r="AI21" s="19">
        <v>950</v>
      </c>
    </row>
    <row r="22" spans="1:35" ht="14.4" customHeight="1">
      <c r="A22" s="1" t="s">
        <v>903</v>
      </c>
      <c r="B22" s="7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</row>
    <row r="23" spans="1:35" ht="14.4" customHeight="1">
      <c r="A23" s="1" t="s">
        <v>664</v>
      </c>
      <c r="B23" s="14">
        <v>2</v>
      </c>
      <c r="C23" s="13">
        <v>95</v>
      </c>
      <c r="D23" s="13">
        <v>0</v>
      </c>
      <c r="E23" s="13">
        <v>4</v>
      </c>
      <c r="F23" s="13">
        <v>50</v>
      </c>
      <c r="G23" s="13">
        <v>0</v>
      </c>
      <c r="H23" s="13">
        <v>0</v>
      </c>
      <c r="I23" s="13">
        <v>151</v>
      </c>
      <c r="J23" s="14">
        <v>0</v>
      </c>
      <c r="K23" s="13">
        <v>76</v>
      </c>
      <c r="L23" s="13">
        <v>3</v>
      </c>
      <c r="M23" s="13">
        <v>2</v>
      </c>
      <c r="N23" s="13">
        <v>49</v>
      </c>
      <c r="O23" s="13">
        <v>0</v>
      </c>
      <c r="P23" s="13">
        <v>0</v>
      </c>
      <c r="Q23" s="13">
        <v>130</v>
      </c>
      <c r="R23" s="14">
        <v>1</v>
      </c>
      <c r="S23" s="13">
        <v>14</v>
      </c>
      <c r="T23" s="13">
        <v>0</v>
      </c>
      <c r="U23" s="13">
        <v>0</v>
      </c>
      <c r="V23" s="13">
        <v>2</v>
      </c>
      <c r="W23" s="13">
        <v>129</v>
      </c>
      <c r="X23" s="13">
        <v>2</v>
      </c>
      <c r="Y23" s="13">
        <v>3</v>
      </c>
      <c r="Z23" s="13">
        <v>151</v>
      </c>
      <c r="AA23" s="14">
        <v>28</v>
      </c>
      <c r="AB23" s="13">
        <v>26</v>
      </c>
      <c r="AC23" s="13">
        <v>5</v>
      </c>
      <c r="AD23" s="13">
        <v>0</v>
      </c>
      <c r="AE23" s="13">
        <v>0</v>
      </c>
      <c r="AF23" s="13">
        <v>69</v>
      </c>
      <c r="AG23" s="13">
        <v>0</v>
      </c>
      <c r="AH23" s="13">
        <v>2</v>
      </c>
      <c r="AI23" s="13">
        <v>130</v>
      </c>
    </row>
    <row r="24" spans="1:35" ht="14.4" customHeight="1">
      <c r="A24" s="1" t="s">
        <v>61</v>
      </c>
      <c r="B24" s="7">
        <v>34</v>
      </c>
      <c r="C24" s="6">
        <v>529</v>
      </c>
      <c r="D24" s="6">
        <v>0</v>
      </c>
      <c r="E24" s="6">
        <v>17</v>
      </c>
      <c r="F24" s="6">
        <v>1033</v>
      </c>
      <c r="G24" s="6">
        <v>0</v>
      </c>
      <c r="H24" s="6">
        <v>0</v>
      </c>
      <c r="I24" s="6">
        <v>1613</v>
      </c>
      <c r="J24" s="7">
        <v>35</v>
      </c>
      <c r="K24" s="6">
        <v>641</v>
      </c>
      <c r="L24" s="6">
        <v>0</v>
      </c>
      <c r="M24" s="6">
        <v>33</v>
      </c>
      <c r="N24" s="6">
        <v>544</v>
      </c>
      <c r="O24" s="6">
        <v>0</v>
      </c>
      <c r="P24" s="6">
        <v>0</v>
      </c>
      <c r="Q24" s="6">
        <v>1253</v>
      </c>
      <c r="R24" s="7">
        <v>3</v>
      </c>
      <c r="S24" s="6">
        <v>218</v>
      </c>
      <c r="T24" s="6">
        <v>0</v>
      </c>
      <c r="U24" s="6">
        <v>0</v>
      </c>
      <c r="V24" s="6">
        <v>6</v>
      </c>
      <c r="W24" s="6">
        <v>1362</v>
      </c>
      <c r="X24" s="6">
        <v>0</v>
      </c>
      <c r="Y24" s="6">
        <v>24</v>
      </c>
      <c r="Z24" s="6">
        <v>1613</v>
      </c>
      <c r="AA24" s="7">
        <v>196</v>
      </c>
      <c r="AB24" s="6">
        <v>426</v>
      </c>
      <c r="AC24" s="6">
        <v>63</v>
      </c>
      <c r="AD24" s="6">
        <v>0</v>
      </c>
      <c r="AE24" s="6">
        <v>9</v>
      </c>
      <c r="AF24" s="6">
        <v>524</v>
      </c>
      <c r="AG24" s="6">
        <v>0</v>
      </c>
      <c r="AH24" s="6">
        <v>35</v>
      </c>
      <c r="AI24" s="6">
        <v>1253</v>
      </c>
    </row>
    <row r="25" spans="1:35" ht="14.4" customHeight="1">
      <c r="A25" s="1" t="s">
        <v>668</v>
      </c>
      <c r="B25" s="39">
        <v>0</v>
      </c>
      <c r="C25" s="19">
        <v>15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19">
        <v>17</v>
      </c>
      <c r="J25" s="39">
        <v>1</v>
      </c>
      <c r="K25" s="19">
        <v>8</v>
      </c>
      <c r="L25" s="19">
        <v>0</v>
      </c>
      <c r="M25" s="19">
        <v>0</v>
      </c>
      <c r="N25" s="19">
        <v>5</v>
      </c>
      <c r="O25" s="19">
        <v>7</v>
      </c>
      <c r="P25" s="19">
        <v>6</v>
      </c>
      <c r="Q25" s="19">
        <v>27</v>
      </c>
      <c r="R25" s="39">
        <v>0</v>
      </c>
      <c r="S25" s="19">
        <v>5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12</v>
      </c>
      <c r="Z25" s="19">
        <v>17</v>
      </c>
      <c r="AA25" s="39">
        <v>1</v>
      </c>
      <c r="AB25" s="19">
        <v>19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7</v>
      </c>
      <c r="AI25" s="19">
        <v>27</v>
      </c>
    </row>
    <row r="26" spans="1:35" ht="14.4" customHeight="1">
      <c r="A26" s="1" t="s">
        <v>671</v>
      </c>
      <c r="B26" s="14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  <c r="K26" s="13">
        <v>78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78</v>
      </c>
      <c r="R26" s="39"/>
      <c r="S26" s="19"/>
      <c r="T26" s="19"/>
      <c r="U26" s="19"/>
      <c r="V26" s="19"/>
      <c r="W26" s="19"/>
      <c r="X26" s="19"/>
      <c r="Y26" s="19"/>
      <c r="Z26" s="19"/>
      <c r="AA26" s="14">
        <v>78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78</v>
      </c>
    </row>
    <row r="27" spans="1:35" ht="14.4" customHeight="1">
      <c r="A27" s="1" t="s">
        <v>64</v>
      </c>
      <c r="B27" s="7"/>
      <c r="C27" s="6"/>
      <c r="D27" s="6"/>
      <c r="E27" s="6"/>
      <c r="F27" s="6"/>
      <c r="G27" s="6"/>
      <c r="H27" s="6"/>
      <c r="I27" s="6"/>
      <c r="J27" s="7">
        <v>0</v>
      </c>
      <c r="K27" s="6">
        <v>1122</v>
      </c>
      <c r="L27" s="6">
        <v>0</v>
      </c>
      <c r="M27" s="6">
        <v>28</v>
      </c>
      <c r="N27" s="6">
        <v>79</v>
      </c>
      <c r="O27" s="6">
        <v>2</v>
      </c>
      <c r="P27" s="6">
        <v>0</v>
      </c>
      <c r="Q27" s="6">
        <v>1231</v>
      </c>
      <c r="R27" s="7"/>
      <c r="S27" s="6"/>
      <c r="T27" s="6"/>
      <c r="U27" s="6"/>
      <c r="V27" s="6"/>
      <c r="W27" s="6"/>
      <c r="X27" s="6"/>
      <c r="Y27" s="6"/>
      <c r="Z27" s="6"/>
      <c r="AA27" s="7">
        <v>242</v>
      </c>
      <c r="AB27" s="6">
        <v>13</v>
      </c>
      <c r="AC27" s="6">
        <v>60</v>
      </c>
      <c r="AD27" s="6">
        <v>0</v>
      </c>
      <c r="AE27" s="6">
        <v>0</v>
      </c>
      <c r="AF27" s="6">
        <v>916</v>
      </c>
      <c r="AG27" s="6">
        <v>0</v>
      </c>
      <c r="AH27" s="6">
        <v>0</v>
      </c>
      <c r="AI27" s="6">
        <v>1231</v>
      </c>
    </row>
    <row r="28" spans="1:35" ht="14.4" customHeight="1">
      <c r="A28" s="1" t="s">
        <v>69</v>
      </c>
      <c r="B28" s="7">
        <v>1</v>
      </c>
      <c r="C28" s="6">
        <v>11</v>
      </c>
      <c r="D28" s="6">
        <v>0</v>
      </c>
      <c r="E28" s="6">
        <v>0</v>
      </c>
      <c r="F28" s="6">
        <v>719</v>
      </c>
      <c r="G28" s="6">
        <v>0</v>
      </c>
      <c r="H28" s="6">
        <v>0</v>
      </c>
      <c r="I28" s="6">
        <v>731</v>
      </c>
      <c r="J28" s="7">
        <v>6</v>
      </c>
      <c r="K28" s="6">
        <v>183</v>
      </c>
      <c r="L28" s="6">
        <v>5</v>
      </c>
      <c r="M28" s="6">
        <v>0</v>
      </c>
      <c r="N28" s="6">
        <v>1343</v>
      </c>
      <c r="O28" s="6">
        <v>0</v>
      </c>
      <c r="P28" s="6">
        <v>0</v>
      </c>
      <c r="Q28" s="6">
        <v>1537</v>
      </c>
      <c r="R28" s="7">
        <v>10</v>
      </c>
      <c r="S28" s="6">
        <v>61</v>
      </c>
      <c r="T28" s="6">
        <v>41</v>
      </c>
      <c r="U28" s="6">
        <v>0</v>
      </c>
      <c r="V28" s="6">
        <v>11</v>
      </c>
      <c r="W28" s="6">
        <v>601</v>
      </c>
      <c r="X28" s="6">
        <v>7</v>
      </c>
      <c r="Y28" s="6">
        <v>0</v>
      </c>
      <c r="Z28" s="6">
        <v>731</v>
      </c>
      <c r="AA28" s="7">
        <v>82</v>
      </c>
      <c r="AB28" s="6">
        <v>218</v>
      </c>
      <c r="AC28" s="6">
        <v>152</v>
      </c>
      <c r="AD28" s="6">
        <v>0</v>
      </c>
      <c r="AE28" s="6">
        <v>19</v>
      </c>
      <c r="AF28" s="6">
        <v>1058</v>
      </c>
      <c r="AG28" s="6">
        <v>8</v>
      </c>
      <c r="AH28" s="6">
        <v>0</v>
      </c>
      <c r="AI28" s="6">
        <v>1537</v>
      </c>
    </row>
    <row r="29" spans="1:35" ht="14.4" customHeight="1">
      <c r="A29" s="1" t="s">
        <v>673</v>
      </c>
      <c r="B29" s="39">
        <v>3</v>
      </c>
      <c r="C29" s="19">
        <v>60</v>
      </c>
      <c r="D29" s="19">
        <v>0</v>
      </c>
      <c r="E29" s="19">
        <v>0</v>
      </c>
      <c r="F29" s="19">
        <v>24</v>
      </c>
      <c r="G29" s="19">
        <v>0</v>
      </c>
      <c r="H29" s="19">
        <v>0</v>
      </c>
      <c r="I29" s="19">
        <v>87</v>
      </c>
      <c r="J29" s="39">
        <v>5</v>
      </c>
      <c r="K29" s="19">
        <v>219</v>
      </c>
      <c r="L29" s="19">
        <v>0</v>
      </c>
      <c r="M29" s="19">
        <v>0</v>
      </c>
      <c r="N29" s="19">
        <v>89</v>
      </c>
      <c r="O29" s="19">
        <v>0</v>
      </c>
      <c r="P29" s="19">
        <v>0</v>
      </c>
      <c r="Q29" s="19">
        <v>313</v>
      </c>
      <c r="R29" s="39">
        <v>0</v>
      </c>
      <c r="S29" s="19">
        <v>3</v>
      </c>
      <c r="T29" s="19">
        <v>0</v>
      </c>
      <c r="U29" s="19">
        <v>0</v>
      </c>
      <c r="V29" s="19">
        <v>0</v>
      </c>
      <c r="W29" s="19">
        <v>81</v>
      </c>
      <c r="X29" s="19">
        <v>0</v>
      </c>
      <c r="Y29" s="19">
        <v>3</v>
      </c>
      <c r="Z29" s="19">
        <v>87</v>
      </c>
      <c r="AA29" s="39">
        <v>12</v>
      </c>
      <c r="AB29" s="19">
        <v>3</v>
      </c>
      <c r="AC29" s="19">
        <v>18</v>
      </c>
      <c r="AD29" s="19">
        <v>0</v>
      </c>
      <c r="AE29" s="19">
        <v>0</v>
      </c>
      <c r="AF29" s="19">
        <v>275</v>
      </c>
      <c r="AG29" s="19">
        <v>0</v>
      </c>
      <c r="AH29" s="19">
        <v>5</v>
      </c>
      <c r="AI29" s="19">
        <v>313</v>
      </c>
    </row>
    <row r="30" spans="1:35" ht="14.4" customHeight="1">
      <c r="A30" s="1" t="s">
        <v>904</v>
      </c>
      <c r="B30" s="39"/>
      <c r="C30" s="19"/>
      <c r="D30" s="19"/>
      <c r="E30" s="19"/>
      <c r="F30" s="19"/>
      <c r="G30" s="19"/>
      <c r="H30" s="19"/>
      <c r="I30" s="19"/>
      <c r="J30" s="39"/>
      <c r="K30" s="19"/>
      <c r="L30" s="19"/>
      <c r="M30" s="19"/>
      <c r="N30" s="19"/>
      <c r="O30" s="19"/>
      <c r="P30" s="19"/>
      <c r="Q30" s="19"/>
      <c r="R30" s="39"/>
      <c r="S30" s="19"/>
      <c r="T30" s="19"/>
      <c r="U30" s="19"/>
      <c r="V30" s="19"/>
      <c r="W30" s="19"/>
      <c r="X30" s="19"/>
      <c r="Y30" s="19"/>
      <c r="Z30" s="19"/>
      <c r="AA30" s="39"/>
      <c r="AB30" s="19"/>
      <c r="AC30" s="19"/>
      <c r="AD30" s="19"/>
      <c r="AE30" s="19"/>
      <c r="AF30" s="19"/>
      <c r="AG30" s="19"/>
      <c r="AH30" s="19"/>
      <c r="AI30" s="19"/>
    </row>
    <row r="31" spans="1:35" ht="14.4" customHeight="1">
      <c r="A31" s="1" t="s">
        <v>74</v>
      </c>
      <c r="B31" s="42">
        <v>0</v>
      </c>
      <c r="C31" s="28">
        <v>200</v>
      </c>
      <c r="D31" s="28">
        <v>0</v>
      </c>
      <c r="E31" s="28">
        <v>3</v>
      </c>
      <c r="F31" s="28">
        <v>1034</v>
      </c>
      <c r="G31" s="28">
        <v>0</v>
      </c>
      <c r="H31" s="28">
        <v>0</v>
      </c>
      <c r="I31" s="28">
        <v>1237</v>
      </c>
      <c r="J31" s="42">
        <v>15</v>
      </c>
      <c r="K31" s="28">
        <v>577</v>
      </c>
      <c r="L31" s="28">
        <v>29</v>
      </c>
      <c r="M31" s="28">
        <v>9</v>
      </c>
      <c r="N31" s="28">
        <v>547</v>
      </c>
      <c r="O31" s="28">
        <v>0</v>
      </c>
      <c r="P31" s="28">
        <v>8</v>
      </c>
      <c r="Q31" s="28">
        <v>1185</v>
      </c>
      <c r="R31" s="7">
        <v>11</v>
      </c>
      <c r="S31" s="6">
        <v>0</v>
      </c>
      <c r="T31" s="6">
        <v>282</v>
      </c>
      <c r="U31" s="6">
        <v>0</v>
      </c>
      <c r="V31" s="6">
        <v>14</v>
      </c>
      <c r="W31" s="6">
        <v>921</v>
      </c>
      <c r="X31" s="6">
        <v>0</v>
      </c>
      <c r="Y31" s="6">
        <v>9</v>
      </c>
      <c r="Z31" s="6">
        <v>1237</v>
      </c>
      <c r="AA31" s="7">
        <v>187</v>
      </c>
      <c r="AB31" s="6">
        <v>0</v>
      </c>
      <c r="AC31" s="6">
        <v>548</v>
      </c>
      <c r="AD31" s="6">
        <v>0</v>
      </c>
      <c r="AE31" s="6">
        <v>5</v>
      </c>
      <c r="AF31" s="6">
        <v>431</v>
      </c>
      <c r="AG31" s="6">
        <v>0</v>
      </c>
      <c r="AH31" s="6">
        <v>14</v>
      </c>
      <c r="AI31" s="6">
        <v>1185</v>
      </c>
    </row>
    <row r="32" spans="1:35" ht="14.4" customHeight="1">
      <c r="A32" s="1" t="s">
        <v>675</v>
      </c>
      <c r="B32" s="39">
        <v>143</v>
      </c>
      <c r="C32" s="19">
        <v>40</v>
      </c>
      <c r="D32" s="19">
        <v>0</v>
      </c>
      <c r="E32" s="19">
        <v>0</v>
      </c>
      <c r="F32" s="19">
        <v>16</v>
      </c>
      <c r="G32" s="19">
        <v>10</v>
      </c>
      <c r="H32" s="19">
        <v>0</v>
      </c>
      <c r="I32" s="19">
        <v>209</v>
      </c>
      <c r="J32" s="39">
        <v>60</v>
      </c>
      <c r="K32" s="19">
        <v>19</v>
      </c>
      <c r="L32" s="19">
        <v>0</v>
      </c>
      <c r="M32" s="19">
        <v>0</v>
      </c>
      <c r="N32" s="19">
        <v>36</v>
      </c>
      <c r="O32" s="19">
        <v>20</v>
      </c>
      <c r="P32" s="19">
        <v>0</v>
      </c>
      <c r="Q32" s="19">
        <v>135</v>
      </c>
      <c r="R32" s="39">
        <v>0</v>
      </c>
      <c r="S32" s="19">
        <v>36</v>
      </c>
      <c r="T32" s="19">
        <v>11</v>
      </c>
      <c r="U32" s="19">
        <v>0</v>
      </c>
      <c r="V32" s="19">
        <v>14</v>
      </c>
      <c r="W32" s="19">
        <v>13</v>
      </c>
      <c r="X32" s="19">
        <v>0</v>
      </c>
      <c r="Y32" s="19">
        <v>135</v>
      </c>
      <c r="Z32" s="19">
        <v>209</v>
      </c>
      <c r="AA32" s="39">
        <v>1</v>
      </c>
      <c r="AB32" s="19">
        <v>48</v>
      </c>
      <c r="AC32" s="19">
        <v>0</v>
      </c>
      <c r="AD32" s="19">
        <v>0</v>
      </c>
      <c r="AE32" s="19">
        <v>1</v>
      </c>
      <c r="AF32" s="19">
        <v>6</v>
      </c>
      <c r="AG32" s="19">
        <v>0</v>
      </c>
      <c r="AH32" s="19">
        <v>79</v>
      </c>
      <c r="AI32" s="19">
        <v>135</v>
      </c>
    </row>
    <row r="33" spans="1:35" ht="14.4" customHeight="1">
      <c r="A33" s="1" t="s">
        <v>79</v>
      </c>
      <c r="B33" s="42">
        <v>21</v>
      </c>
      <c r="C33" s="28">
        <v>70</v>
      </c>
      <c r="D33" s="28">
        <v>1</v>
      </c>
      <c r="E33" s="28">
        <v>11</v>
      </c>
      <c r="F33" s="28">
        <v>790</v>
      </c>
      <c r="G33" s="28">
        <v>0</v>
      </c>
      <c r="H33" s="28">
        <v>9</v>
      </c>
      <c r="I33" s="28">
        <v>902</v>
      </c>
      <c r="J33" s="42">
        <v>27</v>
      </c>
      <c r="K33" s="28">
        <v>472</v>
      </c>
      <c r="L33" s="28">
        <v>15</v>
      </c>
      <c r="M33" s="28">
        <v>0</v>
      </c>
      <c r="N33" s="28">
        <v>337</v>
      </c>
      <c r="O33" s="28">
        <v>0</v>
      </c>
      <c r="P33" s="28">
        <v>38</v>
      </c>
      <c r="Q33" s="28">
        <v>889</v>
      </c>
      <c r="R33" s="7">
        <v>11</v>
      </c>
      <c r="S33" s="6">
        <v>64</v>
      </c>
      <c r="T33" s="6">
        <v>329</v>
      </c>
      <c r="U33" s="6">
        <v>0</v>
      </c>
      <c r="V33" s="6">
        <v>15</v>
      </c>
      <c r="W33" s="6">
        <v>465</v>
      </c>
      <c r="X33" s="6">
        <v>0</v>
      </c>
      <c r="Y33" s="6">
        <v>18</v>
      </c>
      <c r="Z33" s="6">
        <v>902</v>
      </c>
      <c r="AA33" s="7">
        <v>151</v>
      </c>
      <c r="AB33" s="6">
        <v>85</v>
      </c>
      <c r="AC33" s="6">
        <v>432</v>
      </c>
      <c r="AD33" s="6">
        <v>0</v>
      </c>
      <c r="AE33" s="6">
        <v>4</v>
      </c>
      <c r="AF33" s="6">
        <v>184</v>
      </c>
      <c r="AG33" s="6">
        <v>3</v>
      </c>
      <c r="AH33" s="6">
        <v>30</v>
      </c>
      <c r="AI33" s="6">
        <v>889</v>
      </c>
    </row>
    <row r="34" spans="1:35" ht="14.4" customHeight="1">
      <c r="A34" s="1" t="s">
        <v>677</v>
      </c>
      <c r="B34" s="14">
        <v>84</v>
      </c>
      <c r="C34" s="13">
        <v>56</v>
      </c>
      <c r="D34" s="13">
        <v>0</v>
      </c>
      <c r="E34" s="13">
        <v>0</v>
      </c>
      <c r="F34" s="13">
        <v>181</v>
      </c>
      <c r="G34" s="13">
        <v>206</v>
      </c>
      <c r="H34" s="13">
        <v>4</v>
      </c>
      <c r="I34" s="13">
        <v>531</v>
      </c>
      <c r="J34" s="42"/>
      <c r="K34" s="28"/>
      <c r="L34" s="28"/>
      <c r="M34" s="28"/>
      <c r="N34" s="28"/>
      <c r="O34" s="28"/>
      <c r="P34" s="28"/>
      <c r="Q34" s="28"/>
      <c r="R34" s="14">
        <v>0</v>
      </c>
      <c r="S34" s="13">
        <v>416</v>
      </c>
      <c r="T34" s="13">
        <v>1</v>
      </c>
      <c r="U34" s="13">
        <v>0</v>
      </c>
      <c r="V34" s="13">
        <v>10</v>
      </c>
      <c r="W34" s="13">
        <v>17</v>
      </c>
      <c r="X34" s="13">
        <v>0</v>
      </c>
      <c r="Y34" s="13">
        <v>87</v>
      </c>
      <c r="Z34" s="13">
        <v>531</v>
      </c>
      <c r="AA34" s="7"/>
      <c r="AB34" s="6"/>
      <c r="AC34" s="6"/>
      <c r="AD34" s="6"/>
      <c r="AE34" s="6"/>
      <c r="AF34" s="6"/>
      <c r="AG34" s="6"/>
      <c r="AH34" s="6"/>
      <c r="AI34" s="6"/>
    </row>
    <row r="35" spans="1:35" ht="14.4" customHeight="1">
      <c r="A35" s="1" t="s">
        <v>679</v>
      </c>
      <c r="B35" s="39">
        <v>73</v>
      </c>
      <c r="C35" s="19">
        <v>0</v>
      </c>
      <c r="D35" s="19">
        <v>0</v>
      </c>
      <c r="E35" s="19">
        <v>0</v>
      </c>
      <c r="F35" s="19">
        <v>269</v>
      </c>
      <c r="G35" s="19">
        <v>175</v>
      </c>
      <c r="H35" s="19">
        <v>42</v>
      </c>
      <c r="I35" s="19">
        <v>559</v>
      </c>
      <c r="J35" s="42"/>
      <c r="K35" s="28"/>
      <c r="L35" s="28"/>
      <c r="M35" s="28"/>
      <c r="N35" s="28"/>
      <c r="O35" s="28"/>
      <c r="P35" s="28"/>
      <c r="Q35" s="28"/>
      <c r="R35" s="39">
        <v>0</v>
      </c>
      <c r="S35" s="19">
        <v>425</v>
      </c>
      <c r="T35" s="19">
        <v>0</v>
      </c>
      <c r="U35" s="19">
        <v>0</v>
      </c>
      <c r="V35" s="19">
        <v>36</v>
      </c>
      <c r="W35" s="19">
        <v>13</v>
      </c>
      <c r="X35" s="19">
        <v>0</v>
      </c>
      <c r="Y35" s="19">
        <v>85</v>
      </c>
      <c r="Z35" s="19">
        <v>559</v>
      </c>
      <c r="AA35" s="7"/>
      <c r="AB35" s="6"/>
      <c r="AC35" s="6"/>
      <c r="AD35" s="6"/>
      <c r="AE35" s="6"/>
      <c r="AF35" s="6"/>
      <c r="AG35" s="6"/>
      <c r="AH35" s="6"/>
      <c r="AI35" s="6"/>
    </row>
    <row r="36" spans="1:35" ht="14.4" customHeight="1">
      <c r="A36" s="1" t="s">
        <v>680</v>
      </c>
      <c r="B36" s="14">
        <v>53</v>
      </c>
      <c r="C36" s="13">
        <v>156</v>
      </c>
      <c r="D36" s="13">
        <v>0</v>
      </c>
      <c r="E36" s="13">
        <v>0</v>
      </c>
      <c r="F36" s="13">
        <v>88</v>
      </c>
      <c r="G36" s="13">
        <v>127</v>
      </c>
      <c r="H36" s="13">
        <v>12</v>
      </c>
      <c r="I36" s="13">
        <v>436</v>
      </c>
      <c r="J36" s="42"/>
      <c r="K36" s="28"/>
      <c r="L36" s="28"/>
      <c r="M36" s="28"/>
      <c r="N36" s="28"/>
      <c r="O36" s="28"/>
      <c r="P36" s="28"/>
      <c r="Q36" s="28"/>
      <c r="R36" s="14">
        <v>1</v>
      </c>
      <c r="S36" s="13">
        <v>358</v>
      </c>
      <c r="T36" s="13">
        <v>0</v>
      </c>
      <c r="U36" s="13">
        <v>0</v>
      </c>
      <c r="V36" s="13">
        <v>21</v>
      </c>
      <c r="W36" s="13">
        <v>0</v>
      </c>
      <c r="X36" s="13">
        <v>0</v>
      </c>
      <c r="Y36" s="13">
        <v>56</v>
      </c>
      <c r="Z36" s="13">
        <v>436</v>
      </c>
      <c r="AA36" s="7"/>
      <c r="AB36" s="6"/>
      <c r="AC36" s="6"/>
      <c r="AD36" s="6"/>
      <c r="AE36" s="6"/>
      <c r="AF36" s="6"/>
      <c r="AG36" s="6"/>
      <c r="AH36" s="6"/>
      <c r="AI36" s="6"/>
    </row>
    <row r="37" spans="1:35" ht="14.4" customHeight="1">
      <c r="A37" s="1" t="s">
        <v>682</v>
      </c>
      <c r="B37" s="39">
        <v>1</v>
      </c>
      <c r="C37" s="19">
        <v>87</v>
      </c>
      <c r="D37" s="19">
        <v>2</v>
      </c>
      <c r="E37" s="19">
        <v>1</v>
      </c>
      <c r="F37" s="19">
        <v>18</v>
      </c>
      <c r="G37" s="19">
        <v>0</v>
      </c>
      <c r="H37" s="19">
        <v>0</v>
      </c>
      <c r="I37" s="19">
        <v>109</v>
      </c>
      <c r="J37" s="39">
        <v>6</v>
      </c>
      <c r="K37" s="19">
        <v>384</v>
      </c>
      <c r="L37" s="19">
        <v>5</v>
      </c>
      <c r="M37" s="19">
        <v>8</v>
      </c>
      <c r="N37" s="19">
        <v>140</v>
      </c>
      <c r="O37" s="19">
        <v>1</v>
      </c>
      <c r="P37" s="19">
        <v>0</v>
      </c>
      <c r="Q37" s="19">
        <v>544</v>
      </c>
      <c r="R37" s="39">
        <v>2</v>
      </c>
      <c r="S37" s="19">
        <v>0</v>
      </c>
      <c r="T37" s="19">
        <v>0</v>
      </c>
      <c r="U37" s="19">
        <v>0</v>
      </c>
      <c r="V37" s="19">
        <v>0</v>
      </c>
      <c r="W37" s="19">
        <v>106</v>
      </c>
      <c r="X37" s="19">
        <v>0</v>
      </c>
      <c r="Y37" s="19">
        <v>1</v>
      </c>
      <c r="Z37" s="19">
        <v>109</v>
      </c>
      <c r="AA37" s="39">
        <v>53</v>
      </c>
      <c r="AB37" s="19">
        <v>6</v>
      </c>
      <c r="AC37" s="19">
        <v>3</v>
      </c>
      <c r="AD37" s="19">
        <v>0</v>
      </c>
      <c r="AE37" s="19">
        <v>3</v>
      </c>
      <c r="AF37" s="19">
        <v>473</v>
      </c>
      <c r="AG37" s="19">
        <v>0</v>
      </c>
      <c r="AH37" s="19">
        <v>6</v>
      </c>
      <c r="AI37" s="19">
        <v>544</v>
      </c>
    </row>
    <row r="38" spans="1:35" ht="14.4" customHeight="1">
      <c r="A38" s="1" t="s">
        <v>327</v>
      </c>
      <c r="B38" s="7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  <c r="Q38" s="6"/>
      <c r="R38" s="7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H38" s="6"/>
      <c r="AI38" s="6"/>
    </row>
    <row r="39" spans="1:35" ht="15" customHeight="1">
      <c r="A39" s="1" t="s">
        <v>321</v>
      </c>
      <c r="B39" s="42">
        <v>0</v>
      </c>
      <c r="C39" s="28">
        <v>0</v>
      </c>
      <c r="D39" s="28">
        <v>0</v>
      </c>
      <c r="E39" s="28">
        <v>0</v>
      </c>
      <c r="F39" s="28">
        <v>0</v>
      </c>
      <c r="G39" s="28">
        <v>217</v>
      </c>
      <c r="H39" s="28">
        <v>0</v>
      </c>
      <c r="I39" s="28">
        <v>217</v>
      </c>
      <c r="J39" s="7"/>
      <c r="K39" s="6"/>
      <c r="L39" s="6"/>
      <c r="M39" s="6"/>
      <c r="N39" s="6"/>
      <c r="O39" s="6"/>
      <c r="P39" s="6"/>
      <c r="Q39" s="6"/>
      <c r="R39" s="7">
        <v>0</v>
      </c>
      <c r="S39" s="6">
        <v>127</v>
      </c>
      <c r="T39" s="6">
        <v>37</v>
      </c>
      <c r="U39" s="6">
        <v>0</v>
      </c>
      <c r="V39" s="6">
        <v>0</v>
      </c>
      <c r="W39" s="6">
        <v>0</v>
      </c>
      <c r="X39" s="6">
        <v>0</v>
      </c>
      <c r="Y39" s="6">
        <v>53</v>
      </c>
      <c r="Z39" s="6">
        <v>217</v>
      </c>
      <c r="AA39" s="7"/>
      <c r="AB39" s="6"/>
      <c r="AC39" s="6"/>
      <c r="AD39" s="6"/>
      <c r="AE39" s="6"/>
      <c r="AF39" s="6"/>
      <c r="AG39" s="6"/>
      <c r="AH39" s="6"/>
      <c r="AI39" s="6"/>
    </row>
    <row r="40" spans="1:35" ht="14.4" customHeight="1">
      <c r="A40" s="1" t="s">
        <v>83</v>
      </c>
      <c r="B40" s="7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7"/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H40" s="6"/>
      <c r="AI40" s="6"/>
    </row>
    <row r="41" spans="1:35" ht="14.4" customHeight="1">
      <c r="A41" s="1" t="s">
        <v>87</v>
      </c>
      <c r="B41" s="42">
        <v>435</v>
      </c>
      <c r="C41" s="28">
        <v>2080</v>
      </c>
      <c r="D41" s="28">
        <v>5</v>
      </c>
      <c r="E41" s="28">
        <v>5</v>
      </c>
      <c r="F41" s="28">
        <v>503</v>
      </c>
      <c r="G41" s="28">
        <v>45</v>
      </c>
      <c r="H41" s="28">
        <v>46</v>
      </c>
      <c r="I41" s="28">
        <v>3119</v>
      </c>
      <c r="J41" s="42">
        <v>123</v>
      </c>
      <c r="K41" s="28">
        <v>1256</v>
      </c>
      <c r="L41" s="28">
        <v>28</v>
      </c>
      <c r="M41" s="28">
        <v>9</v>
      </c>
      <c r="N41" s="28">
        <v>412</v>
      </c>
      <c r="O41" s="28">
        <v>47</v>
      </c>
      <c r="P41" s="28">
        <v>33</v>
      </c>
      <c r="Q41" s="28">
        <v>1908</v>
      </c>
      <c r="R41" s="7">
        <v>73</v>
      </c>
      <c r="S41" s="6">
        <v>1910</v>
      </c>
      <c r="T41" s="6">
        <v>273</v>
      </c>
      <c r="U41" s="6">
        <v>1</v>
      </c>
      <c r="V41" s="6">
        <v>105</v>
      </c>
      <c r="W41" s="6">
        <v>369</v>
      </c>
      <c r="X41" s="6">
        <v>17</v>
      </c>
      <c r="Y41" s="6">
        <v>371</v>
      </c>
      <c r="Z41" s="6">
        <v>3119</v>
      </c>
      <c r="AA41" s="7">
        <v>509</v>
      </c>
      <c r="AB41" s="6">
        <v>1062</v>
      </c>
      <c r="AC41" s="6">
        <v>41</v>
      </c>
      <c r="AD41" s="6">
        <v>54</v>
      </c>
      <c r="AE41" s="6">
        <v>7</v>
      </c>
      <c r="AF41" s="6">
        <v>135</v>
      </c>
      <c r="AG41" s="6">
        <v>4</v>
      </c>
      <c r="AH41" s="6">
        <v>96</v>
      </c>
      <c r="AI41" s="6">
        <v>1908</v>
      </c>
    </row>
    <row r="42" spans="1:35" ht="14.4" customHeight="1">
      <c r="A42" s="1" t="s">
        <v>88</v>
      </c>
      <c r="B42" s="42">
        <v>30</v>
      </c>
      <c r="C42" s="28">
        <v>1421</v>
      </c>
      <c r="D42" s="28">
        <v>3</v>
      </c>
      <c r="E42" s="28">
        <v>27</v>
      </c>
      <c r="F42" s="28">
        <v>429</v>
      </c>
      <c r="G42" s="28">
        <v>0</v>
      </c>
      <c r="H42" s="28">
        <v>36</v>
      </c>
      <c r="I42" s="28">
        <v>1946</v>
      </c>
      <c r="J42" s="42">
        <v>53</v>
      </c>
      <c r="K42" s="28">
        <v>1388</v>
      </c>
      <c r="L42" s="28">
        <v>44</v>
      </c>
      <c r="M42" s="28">
        <v>24</v>
      </c>
      <c r="N42" s="28">
        <v>407</v>
      </c>
      <c r="O42" s="28">
        <v>0</v>
      </c>
      <c r="P42" s="28">
        <v>18</v>
      </c>
      <c r="Q42" s="28">
        <v>1934</v>
      </c>
      <c r="R42" s="7">
        <v>46</v>
      </c>
      <c r="S42" s="6">
        <v>208</v>
      </c>
      <c r="T42" s="6">
        <v>26</v>
      </c>
      <c r="U42" s="6">
        <v>0</v>
      </c>
      <c r="V42" s="6">
        <v>6</v>
      </c>
      <c r="W42" s="6">
        <v>1634</v>
      </c>
      <c r="X42" s="6">
        <v>0</v>
      </c>
      <c r="Y42" s="6">
        <v>26</v>
      </c>
      <c r="Z42" s="6">
        <v>1946</v>
      </c>
      <c r="AA42" s="7">
        <v>766</v>
      </c>
      <c r="AB42" s="6">
        <v>388</v>
      </c>
      <c r="AC42" s="6">
        <v>98</v>
      </c>
      <c r="AD42" s="6">
        <v>5</v>
      </c>
      <c r="AE42" s="6">
        <v>1</v>
      </c>
      <c r="AF42" s="6">
        <v>620</v>
      </c>
      <c r="AG42" s="6">
        <v>0</v>
      </c>
      <c r="AH42" s="6">
        <v>56</v>
      </c>
      <c r="AI42" s="6">
        <v>1934</v>
      </c>
    </row>
    <row r="43" spans="1:35" ht="14.4" customHeight="1">
      <c r="A43" s="1" t="s">
        <v>93</v>
      </c>
      <c r="B43" s="42">
        <v>94</v>
      </c>
      <c r="C43" s="28">
        <v>642</v>
      </c>
      <c r="D43" s="28">
        <v>340</v>
      </c>
      <c r="E43" s="28">
        <v>48</v>
      </c>
      <c r="F43" s="28">
        <v>506</v>
      </c>
      <c r="G43" s="28">
        <v>0</v>
      </c>
      <c r="H43" s="28">
        <v>34</v>
      </c>
      <c r="I43" s="28">
        <v>1664</v>
      </c>
      <c r="J43" s="42">
        <v>92</v>
      </c>
      <c r="K43" s="28">
        <v>497</v>
      </c>
      <c r="L43" s="28">
        <v>1793</v>
      </c>
      <c r="M43" s="28">
        <v>50</v>
      </c>
      <c r="N43" s="28">
        <v>659</v>
      </c>
      <c r="O43" s="28">
        <v>0</v>
      </c>
      <c r="P43" s="28">
        <v>33</v>
      </c>
      <c r="Q43" s="28">
        <v>3124</v>
      </c>
      <c r="R43" s="7">
        <v>29</v>
      </c>
      <c r="S43" s="6">
        <v>587</v>
      </c>
      <c r="T43" s="6">
        <v>299</v>
      </c>
      <c r="U43" s="6">
        <v>0</v>
      </c>
      <c r="V43" s="6">
        <v>60</v>
      </c>
      <c r="W43" s="6">
        <v>600</v>
      </c>
      <c r="X43" s="6">
        <v>6</v>
      </c>
      <c r="Y43" s="6">
        <v>83</v>
      </c>
      <c r="Z43" s="6">
        <v>1664</v>
      </c>
      <c r="AA43" s="7">
        <v>897</v>
      </c>
      <c r="AB43" s="6">
        <v>964</v>
      </c>
      <c r="AC43" s="6">
        <v>412</v>
      </c>
      <c r="AD43" s="6">
        <v>0</v>
      </c>
      <c r="AE43" s="6">
        <v>29</v>
      </c>
      <c r="AF43" s="6">
        <v>751</v>
      </c>
      <c r="AG43" s="6">
        <v>0</v>
      </c>
      <c r="AH43" s="6">
        <v>71</v>
      </c>
      <c r="AI43" s="6">
        <v>3124</v>
      </c>
    </row>
    <row r="44" spans="1:35" ht="14.4" customHeight="1">
      <c r="A44" s="1" t="s">
        <v>945</v>
      </c>
      <c r="B44" s="14">
        <v>2</v>
      </c>
      <c r="C44" s="13">
        <v>0</v>
      </c>
      <c r="D44" s="13">
        <v>0</v>
      </c>
      <c r="E44" s="13">
        <v>0</v>
      </c>
      <c r="F44" s="13">
        <v>130</v>
      </c>
      <c r="G44" s="13">
        <v>128</v>
      </c>
      <c r="H44" s="13">
        <v>0</v>
      </c>
      <c r="I44" s="13">
        <v>260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0</v>
      </c>
      <c r="Q44" s="13">
        <v>1</v>
      </c>
      <c r="R44" s="14">
        <v>0</v>
      </c>
      <c r="S44" s="13">
        <v>257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3</v>
      </c>
      <c r="Z44" s="13">
        <v>260</v>
      </c>
      <c r="AA44" s="14">
        <v>0</v>
      </c>
      <c r="AB44" s="13">
        <v>1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1</v>
      </c>
    </row>
    <row r="45" spans="1:35" ht="14.4" customHeight="1">
      <c r="A45" s="1" t="s">
        <v>685</v>
      </c>
      <c r="B45" s="39">
        <v>5</v>
      </c>
      <c r="C45" s="19">
        <v>179</v>
      </c>
      <c r="D45" s="19">
        <v>2</v>
      </c>
      <c r="E45" s="19">
        <v>0</v>
      </c>
      <c r="F45" s="19">
        <v>310</v>
      </c>
      <c r="G45" s="19">
        <v>1</v>
      </c>
      <c r="H45" s="19">
        <v>28</v>
      </c>
      <c r="I45" s="19">
        <v>525</v>
      </c>
      <c r="J45" s="39">
        <v>14</v>
      </c>
      <c r="K45" s="19">
        <v>195</v>
      </c>
      <c r="L45" s="19">
        <v>15</v>
      </c>
      <c r="M45" s="19">
        <v>0</v>
      </c>
      <c r="N45" s="19">
        <v>110</v>
      </c>
      <c r="O45" s="19">
        <v>39</v>
      </c>
      <c r="P45" s="19">
        <v>17</v>
      </c>
      <c r="Q45" s="19">
        <v>390</v>
      </c>
      <c r="R45" s="39">
        <v>2</v>
      </c>
      <c r="S45" s="19">
        <v>103</v>
      </c>
      <c r="T45" s="19">
        <v>249</v>
      </c>
      <c r="U45" s="19">
        <v>0</v>
      </c>
      <c r="V45" s="19">
        <v>7</v>
      </c>
      <c r="W45" s="19">
        <v>139</v>
      </c>
      <c r="X45" s="19">
        <v>0</v>
      </c>
      <c r="Y45" s="19">
        <v>25</v>
      </c>
      <c r="Z45" s="19">
        <v>525</v>
      </c>
      <c r="AA45" s="39">
        <v>124</v>
      </c>
      <c r="AB45" s="19">
        <v>142</v>
      </c>
      <c r="AC45" s="19">
        <v>93</v>
      </c>
      <c r="AD45" s="19">
        <v>0</v>
      </c>
      <c r="AE45" s="19">
        <v>3</v>
      </c>
      <c r="AF45" s="19">
        <v>6</v>
      </c>
      <c r="AG45" s="19">
        <v>0</v>
      </c>
      <c r="AH45" s="19">
        <v>22</v>
      </c>
      <c r="AI45" s="19">
        <v>390</v>
      </c>
    </row>
    <row r="46" spans="1:35" ht="14.4" customHeight="1">
      <c r="A46" s="1" t="s">
        <v>688</v>
      </c>
      <c r="B46" s="39">
        <v>4</v>
      </c>
      <c r="C46" s="19">
        <v>113</v>
      </c>
      <c r="D46" s="19">
        <v>0</v>
      </c>
      <c r="E46" s="19">
        <v>11</v>
      </c>
      <c r="F46" s="19">
        <v>92</v>
      </c>
      <c r="G46" s="19">
        <v>4</v>
      </c>
      <c r="H46" s="19">
        <v>0</v>
      </c>
      <c r="I46" s="19">
        <v>224</v>
      </c>
      <c r="J46" s="39">
        <v>7</v>
      </c>
      <c r="K46" s="19">
        <v>266</v>
      </c>
      <c r="L46" s="19">
        <v>20</v>
      </c>
      <c r="M46" s="19">
        <v>6</v>
      </c>
      <c r="N46" s="19">
        <v>52</v>
      </c>
      <c r="O46" s="19">
        <v>3</v>
      </c>
      <c r="P46" s="19">
        <v>0</v>
      </c>
      <c r="Q46" s="19">
        <v>354</v>
      </c>
      <c r="R46" s="39">
        <v>3</v>
      </c>
      <c r="S46" s="19">
        <v>117</v>
      </c>
      <c r="T46" s="19">
        <v>5</v>
      </c>
      <c r="U46" s="19">
        <v>0</v>
      </c>
      <c r="V46" s="19">
        <v>5</v>
      </c>
      <c r="W46" s="19">
        <v>83</v>
      </c>
      <c r="X46" s="19">
        <v>0</v>
      </c>
      <c r="Y46" s="19">
        <v>11</v>
      </c>
      <c r="Z46" s="19">
        <v>224</v>
      </c>
      <c r="AA46" s="39">
        <v>166</v>
      </c>
      <c r="AB46" s="19">
        <v>143</v>
      </c>
      <c r="AC46" s="19">
        <v>2</v>
      </c>
      <c r="AD46" s="19">
        <v>0</v>
      </c>
      <c r="AE46" s="19">
        <v>1</v>
      </c>
      <c r="AF46" s="19">
        <v>35</v>
      </c>
      <c r="AG46" s="19">
        <v>0</v>
      </c>
      <c r="AH46" s="19">
        <v>7</v>
      </c>
      <c r="AI46" s="19">
        <v>354</v>
      </c>
    </row>
    <row r="47" spans="1:35" ht="14.4" customHeight="1">
      <c r="A47" s="2" t="s">
        <v>290</v>
      </c>
      <c r="B47" s="39">
        <v>30</v>
      </c>
      <c r="C47" s="19">
        <v>259</v>
      </c>
      <c r="D47" s="19">
        <v>0</v>
      </c>
      <c r="E47" s="19">
        <v>0</v>
      </c>
      <c r="F47" s="19">
        <v>713</v>
      </c>
      <c r="G47" s="19">
        <v>0</v>
      </c>
      <c r="H47" s="19">
        <v>0</v>
      </c>
      <c r="I47" s="19">
        <v>1002</v>
      </c>
      <c r="J47" s="39">
        <v>39</v>
      </c>
      <c r="K47" s="19">
        <v>426</v>
      </c>
      <c r="L47" s="19">
        <v>0</v>
      </c>
      <c r="M47" s="19">
        <v>0</v>
      </c>
      <c r="N47" s="19">
        <v>272</v>
      </c>
      <c r="O47" s="19">
        <v>0</v>
      </c>
      <c r="P47" s="19">
        <v>0</v>
      </c>
      <c r="Q47" s="19">
        <v>737</v>
      </c>
      <c r="R47" s="39">
        <v>22</v>
      </c>
      <c r="S47" s="19">
        <v>326</v>
      </c>
      <c r="T47" s="19">
        <v>202</v>
      </c>
      <c r="U47" s="19">
        <v>0</v>
      </c>
      <c r="V47" s="19">
        <v>0</v>
      </c>
      <c r="W47" s="19">
        <v>426</v>
      </c>
      <c r="X47" s="19">
        <v>0</v>
      </c>
      <c r="Y47" s="19">
        <v>26</v>
      </c>
      <c r="Z47" s="19">
        <v>1002</v>
      </c>
      <c r="AA47" s="39">
        <v>172</v>
      </c>
      <c r="AB47" s="19">
        <v>320</v>
      </c>
      <c r="AC47" s="19">
        <v>152</v>
      </c>
      <c r="AD47" s="19">
        <v>0</v>
      </c>
      <c r="AE47" s="19">
        <v>0</v>
      </c>
      <c r="AF47" s="19">
        <v>69</v>
      </c>
      <c r="AG47" s="19">
        <v>0</v>
      </c>
      <c r="AH47" s="19">
        <v>24</v>
      </c>
      <c r="AI47" s="19">
        <v>737</v>
      </c>
    </row>
    <row r="48" spans="1:35" ht="14.4" customHeight="1">
      <c r="A48" s="1" t="s">
        <v>693</v>
      </c>
      <c r="B48" s="39">
        <v>0</v>
      </c>
      <c r="C48" s="19">
        <v>51</v>
      </c>
      <c r="D48" s="19">
        <v>0</v>
      </c>
      <c r="E48" s="19">
        <v>1</v>
      </c>
      <c r="F48" s="19">
        <v>190</v>
      </c>
      <c r="G48" s="19">
        <v>0</v>
      </c>
      <c r="H48" s="19">
        <v>0</v>
      </c>
      <c r="I48" s="19">
        <v>242</v>
      </c>
      <c r="J48" s="39">
        <v>2</v>
      </c>
      <c r="K48" s="19">
        <v>296</v>
      </c>
      <c r="L48" s="19">
        <v>14</v>
      </c>
      <c r="M48" s="19">
        <v>0</v>
      </c>
      <c r="N48" s="19">
        <v>193</v>
      </c>
      <c r="O48" s="19">
        <v>0</v>
      </c>
      <c r="P48" s="19">
        <v>0</v>
      </c>
      <c r="Q48" s="19">
        <v>505</v>
      </c>
      <c r="R48" s="39">
        <v>1</v>
      </c>
      <c r="S48" s="19">
        <v>3</v>
      </c>
      <c r="T48" s="19">
        <v>0</v>
      </c>
      <c r="U48" s="19">
        <v>0</v>
      </c>
      <c r="V48" s="19">
        <v>0</v>
      </c>
      <c r="W48" s="19">
        <v>238</v>
      </c>
      <c r="X48" s="19">
        <v>0</v>
      </c>
      <c r="Y48" s="19">
        <v>0</v>
      </c>
      <c r="Z48" s="19">
        <v>242</v>
      </c>
      <c r="AA48" s="39">
        <v>71</v>
      </c>
      <c r="AB48" s="19">
        <v>28</v>
      </c>
      <c r="AC48" s="19">
        <v>59</v>
      </c>
      <c r="AD48" s="19">
        <v>0</v>
      </c>
      <c r="AE48" s="19">
        <v>1</v>
      </c>
      <c r="AF48" s="19">
        <v>339</v>
      </c>
      <c r="AG48" s="19">
        <v>0</v>
      </c>
      <c r="AH48" s="19">
        <v>7</v>
      </c>
      <c r="AI48" s="19">
        <v>505</v>
      </c>
    </row>
    <row r="49" spans="1:35" ht="14.4" customHeight="1">
      <c r="A49" s="1" t="s">
        <v>96</v>
      </c>
      <c r="B49" s="42">
        <v>44</v>
      </c>
      <c r="C49" s="28">
        <v>2751</v>
      </c>
      <c r="D49" s="28">
        <v>32</v>
      </c>
      <c r="E49" s="28">
        <v>13</v>
      </c>
      <c r="F49" s="28">
        <v>826</v>
      </c>
      <c r="G49" s="28">
        <v>0</v>
      </c>
      <c r="H49" s="28">
        <v>0</v>
      </c>
      <c r="I49" s="28">
        <v>3666</v>
      </c>
      <c r="J49" s="42">
        <v>71</v>
      </c>
      <c r="K49" s="28">
        <v>1183</v>
      </c>
      <c r="L49" s="28">
        <v>68</v>
      </c>
      <c r="M49" s="28">
        <v>10</v>
      </c>
      <c r="N49" s="28">
        <v>616</v>
      </c>
      <c r="O49" s="28">
        <v>1</v>
      </c>
      <c r="P49" s="28">
        <v>56</v>
      </c>
      <c r="Q49" s="28">
        <v>2005</v>
      </c>
      <c r="R49" s="7">
        <v>26</v>
      </c>
      <c r="S49" s="6">
        <v>142</v>
      </c>
      <c r="T49" s="6">
        <v>0</v>
      </c>
      <c r="U49" s="6">
        <v>0</v>
      </c>
      <c r="V49" s="6">
        <v>2</v>
      </c>
      <c r="W49" s="6">
        <v>3457</v>
      </c>
      <c r="X49" s="6">
        <v>0</v>
      </c>
      <c r="Y49" s="6">
        <v>39</v>
      </c>
      <c r="Z49" s="6">
        <v>3666</v>
      </c>
      <c r="AA49" s="7">
        <v>140</v>
      </c>
      <c r="AB49" s="6">
        <v>243</v>
      </c>
      <c r="AC49" s="6">
        <v>2</v>
      </c>
      <c r="AD49" s="6">
        <v>0</v>
      </c>
      <c r="AE49" s="6">
        <v>14</v>
      </c>
      <c r="AF49" s="6">
        <v>1531</v>
      </c>
      <c r="AG49" s="6">
        <v>0</v>
      </c>
      <c r="AH49" s="6">
        <v>75</v>
      </c>
      <c r="AI49" s="6">
        <v>2005</v>
      </c>
    </row>
    <row r="50" spans="1:35" ht="14.4" customHeight="1">
      <c r="A50" s="1" t="s">
        <v>98</v>
      </c>
      <c r="B50" s="42">
        <v>3</v>
      </c>
      <c r="C50" s="28">
        <v>251</v>
      </c>
      <c r="D50" s="28">
        <v>0</v>
      </c>
      <c r="E50" s="28">
        <v>2</v>
      </c>
      <c r="F50" s="28">
        <v>151</v>
      </c>
      <c r="G50" s="28">
        <v>0</v>
      </c>
      <c r="H50" s="28">
        <v>0</v>
      </c>
      <c r="I50" s="28">
        <v>407</v>
      </c>
      <c r="J50" s="42">
        <v>2</v>
      </c>
      <c r="K50" s="28">
        <v>415</v>
      </c>
      <c r="L50" s="28">
        <v>5</v>
      </c>
      <c r="M50" s="28">
        <v>8</v>
      </c>
      <c r="N50" s="28">
        <v>418</v>
      </c>
      <c r="O50" s="28">
        <v>0</v>
      </c>
      <c r="P50" s="28">
        <v>0</v>
      </c>
      <c r="Q50" s="28">
        <v>848</v>
      </c>
      <c r="R50" s="7">
        <v>4</v>
      </c>
      <c r="S50" s="6">
        <v>1</v>
      </c>
      <c r="T50" s="6">
        <v>0</v>
      </c>
      <c r="U50" s="6">
        <v>0</v>
      </c>
      <c r="V50" s="6">
        <v>0</v>
      </c>
      <c r="W50" s="6">
        <v>400</v>
      </c>
      <c r="X50" s="6">
        <v>0</v>
      </c>
      <c r="Y50" s="6">
        <v>2</v>
      </c>
      <c r="Z50" s="6">
        <v>407</v>
      </c>
      <c r="AA50" s="7">
        <v>66</v>
      </c>
      <c r="AB50" s="6">
        <v>15</v>
      </c>
      <c r="AC50" s="6">
        <v>0</v>
      </c>
      <c r="AD50" s="6">
        <v>0</v>
      </c>
      <c r="AE50" s="6">
        <v>1</v>
      </c>
      <c r="AF50" s="6">
        <v>756</v>
      </c>
      <c r="AG50" s="6">
        <v>0</v>
      </c>
      <c r="AH50" s="6">
        <v>10</v>
      </c>
      <c r="AI50" s="6">
        <v>848</v>
      </c>
    </row>
    <row r="51" spans="1:35" ht="14.4" customHeight="1">
      <c r="A51" s="1" t="s">
        <v>102</v>
      </c>
      <c r="B51" s="42">
        <v>8</v>
      </c>
      <c r="C51" s="28">
        <v>141</v>
      </c>
      <c r="D51" s="28">
        <v>0</v>
      </c>
      <c r="E51" s="28">
        <v>0</v>
      </c>
      <c r="F51" s="28">
        <v>654</v>
      </c>
      <c r="G51" s="28">
        <v>0</v>
      </c>
      <c r="H51" s="28">
        <v>0</v>
      </c>
      <c r="I51" s="28">
        <v>803</v>
      </c>
      <c r="J51" s="42">
        <v>44</v>
      </c>
      <c r="K51" s="28">
        <v>665</v>
      </c>
      <c r="L51" s="28">
        <v>0</v>
      </c>
      <c r="M51" s="28">
        <v>0</v>
      </c>
      <c r="N51" s="28">
        <v>545</v>
      </c>
      <c r="O51" s="28">
        <v>2</v>
      </c>
      <c r="P51" s="28">
        <v>0</v>
      </c>
      <c r="Q51" s="28">
        <v>1256</v>
      </c>
      <c r="R51" s="7">
        <v>5</v>
      </c>
      <c r="S51" s="6">
        <v>29</v>
      </c>
      <c r="T51" s="6">
        <v>2</v>
      </c>
      <c r="U51" s="6">
        <v>0</v>
      </c>
      <c r="V51" s="6">
        <v>2</v>
      </c>
      <c r="W51" s="6">
        <v>762</v>
      </c>
      <c r="X51" s="6">
        <v>1</v>
      </c>
      <c r="Y51" s="6">
        <v>2</v>
      </c>
      <c r="Z51" s="6">
        <v>803</v>
      </c>
      <c r="AA51" s="7">
        <v>212</v>
      </c>
      <c r="AB51" s="6">
        <v>88</v>
      </c>
      <c r="AC51" s="6">
        <v>39</v>
      </c>
      <c r="AD51" s="6">
        <v>0</v>
      </c>
      <c r="AE51" s="6">
        <v>10</v>
      </c>
      <c r="AF51" s="6">
        <v>882</v>
      </c>
      <c r="AG51" s="6">
        <v>0</v>
      </c>
      <c r="AH51" s="6">
        <v>25</v>
      </c>
      <c r="AI51" s="6">
        <v>1256</v>
      </c>
    </row>
    <row r="52" spans="1:35" ht="14.4" customHeight="1">
      <c r="A52" s="1" t="s">
        <v>105</v>
      </c>
      <c r="B52" s="42">
        <v>9</v>
      </c>
      <c r="C52" s="28">
        <v>653</v>
      </c>
      <c r="D52" s="28">
        <v>21</v>
      </c>
      <c r="E52" s="28">
        <v>29</v>
      </c>
      <c r="F52" s="28">
        <v>379</v>
      </c>
      <c r="G52" s="28">
        <v>0</v>
      </c>
      <c r="H52" s="28">
        <v>0</v>
      </c>
      <c r="I52" s="28">
        <v>1091</v>
      </c>
      <c r="J52" s="42">
        <v>10</v>
      </c>
      <c r="K52" s="28">
        <v>458</v>
      </c>
      <c r="L52" s="28">
        <v>50</v>
      </c>
      <c r="M52" s="28">
        <v>77</v>
      </c>
      <c r="N52" s="28">
        <v>259</v>
      </c>
      <c r="O52" s="28">
        <v>0</v>
      </c>
      <c r="P52" s="28">
        <v>0</v>
      </c>
      <c r="Q52" s="28">
        <v>854</v>
      </c>
      <c r="R52" s="7">
        <v>35</v>
      </c>
      <c r="S52" s="6">
        <v>21</v>
      </c>
      <c r="T52" s="6">
        <v>200</v>
      </c>
      <c r="U52" s="6">
        <v>82</v>
      </c>
      <c r="V52" s="6">
        <v>19</v>
      </c>
      <c r="W52" s="6">
        <v>729</v>
      </c>
      <c r="X52" s="6">
        <v>0</v>
      </c>
      <c r="Y52" s="6">
        <v>5</v>
      </c>
      <c r="Z52" s="6">
        <v>1091</v>
      </c>
      <c r="AA52" s="7">
        <v>126</v>
      </c>
      <c r="AB52" s="6">
        <v>52</v>
      </c>
      <c r="AC52" s="6">
        <v>89</v>
      </c>
      <c r="AD52" s="6">
        <v>191</v>
      </c>
      <c r="AE52" s="6">
        <v>18</v>
      </c>
      <c r="AF52" s="6">
        <v>366</v>
      </c>
      <c r="AG52" s="6">
        <v>0</v>
      </c>
      <c r="AH52" s="6">
        <v>12</v>
      </c>
      <c r="AI52" s="6">
        <v>854</v>
      </c>
    </row>
    <row r="53" spans="1:35" ht="14.4" customHeight="1">
      <c r="A53" s="6" t="s">
        <v>786</v>
      </c>
      <c r="B53" s="14">
        <v>1</v>
      </c>
      <c r="C53" s="13">
        <v>28</v>
      </c>
      <c r="D53" s="13">
        <v>3</v>
      </c>
      <c r="E53" s="13">
        <v>0</v>
      </c>
      <c r="F53" s="13">
        <v>9</v>
      </c>
      <c r="G53" s="13">
        <v>0</v>
      </c>
      <c r="H53" s="13">
        <v>0</v>
      </c>
      <c r="I53" s="13">
        <v>41</v>
      </c>
      <c r="J53" s="14">
        <v>0</v>
      </c>
      <c r="K53" s="13">
        <v>44</v>
      </c>
      <c r="L53" s="13">
        <v>5</v>
      </c>
      <c r="M53" s="13">
        <v>1</v>
      </c>
      <c r="N53" s="13">
        <v>2</v>
      </c>
      <c r="O53" s="13">
        <v>0</v>
      </c>
      <c r="P53" s="13">
        <v>0</v>
      </c>
      <c r="Q53" s="13">
        <v>52</v>
      </c>
      <c r="R53" s="14">
        <v>0</v>
      </c>
      <c r="S53" s="13">
        <v>22</v>
      </c>
      <c r="T53" s="13">
        <v>3</v>
      </c>
      <c r="U53" s="13">
        <v>0</v>
      </c>
      <c r="V53" s="13">
        <v>0</v>
      </c>
      <c r="W53" s="13">
        <v>16</v>
      </c>
      <c r="X53" s="13">
        <v>0</v>
      </c>
      <c r="Y53" s="13">
        <v>0</v>
      </c>
      <c r="Z53" s="13">
        <v>41</v>
      </c>
      <c r="AA53" s="14">
        <v>44</v>
      </c>
      <c r="AB53" s="13">
        <v>5</v>
      </c>
      <c r="AC53" s="13">
        <v>1</v>
      </c>
      <c r="AD53" s="13">
        <v>0</v>
      </c>
      <c r="AE53" s="13">
        <v>0</v>
      </c>
      <c r="AF53" s="13">
        <v>1</v>
      </c>
      <c r="AG53" s="13">
        <v>0</v>
      </c>
      <c r="AH53" s="13">
        <v>1</v>
      </c>
      <c r="AI53" s="13">
        <v>52</v>
      </c>
    </row>
    <row r="54" spans="1:35" ht="14.4" customHeight="1">
      <c r="A54" s="1" t="s">
        <v>109</v>
      </c>
      <c r="B54" s="42">
        <v>20</v>
      </c>
      <c r="C54" s="28">
        <v>663</v>
      </c>
      <c r="D54" s="28">
        <v>47</v>
      </c>
      <c r="E54" s="28">
        <v>54</v>
      </c>
      <c r="F54" s="28">
        <v>861</v>
      </c>
      <c r="G54" s="28">
        <v>0</v>
      </c>
      <c r="H54" s="28">
        <v>0</v>
      </c>
      <c r="I54" s="28">
        <v>1645</v>
      </c>
      <c r="J54" s="42">
        <v>62</v>
      </c>
      <c r="K54" s="28">
        <v>1530</v>
      </c>
      <c r="L54" s="28">
        <v>131</v>
      </c>
      <c r="M54" s="28">
        <v>110</v>
      </c>
      <c r="N54" s="28">
        <v>748</v>
      </c>
      <c r="O54" s="28">
        <v>1</v>
      </c>
      <c r="P54" s="28">
        <v>0</v>
      </c>
      <c r="Q54" s="28">
        <v>2582</v>
      </c>
      <c r="R54" s="7">
        <v>124</v>
      </c>
      <c r="S54" s="6">
        <v>672</v>
      </c>
      <c r="T54" s="6">
        <v>183</v>
      </c>
      <c r="U54" s="6">
        <v>4</v>
      </c>
      <c r="V54" s="6">
        <v>24</v>
      </c>
      <c r="W54" s="6">
        <v>576</v>
      </c>
      <c r="X54" s="6">
        <v>0</v>
      </c>
      <c r="Y54" s="6">
        <v>62</v>
      </c>
      <c r="Z54" s="6">
        <v>1645</v>
      </c>
      <c r="AA54" s="7">
        <v>1350</v>
      </c>
      <c r="AB54" s="6">
        <v>415</v>
      </c>
      <c r="AC54" s="6">
        <v>154</v>
      </c>
      <c r="AD54" s="6">
        <v>9</v>
      </c>
      <c r="AE54" s="6">
        <v>1</v>
      </c>
      <c r="AF54" s="6">
        <v>593</v>
      </c>
      <c r="AG54" s="6">
        <v>0</v>
      </c>
      <c r="AH54" s="6">
        <v>60</v>
      </c>
      <c r="AI54" s="6">
        <v>2582</v>
      </c>
    </row>
    <row r="55" spans="1:35" ht="14.4" customHeight="1">
      <c r="A55" s="1" t="s">
        <v>112</v>
      </c>
      <c r="B55" s="42">
        <v>374</v>
      </c>
      <c r="C55" s="28">
        <v>334</v>
      </c>
      <c r="D55" s="28">
        <v>0</v>
      </c>
      <c r="E55" s="28">
        <v>0</v>
      </c>
      <c r="F55" s="28">
        <v>69</v>
      </c>
      <c r="G55" s="28">
        <v>291</v>
      </c>
      <c r="H55" s="28">
        <v>541</v>
      </c>
      <c r="I55" s="28">
        <v>1609</v>
      </c>
      <c r="J55" s="7"/>
      <c r="K55" s="6"/>
      <c r="L55" s="6"/>
      <c r="M55" s="6"/>
      <c r="N55" s="6"/>
      <c r="O55" s="6"/>
      <c r="P55" s="6"/>
      <c r="Q55" s="6"/>
      <c r="R55" s="7">
        <v>12</v>
      </c>
      <c r="S55" s="6">
        <v>1098</v>
      </c>
      <c r="T55" s="6">
        <v>38</v>
      </c>
      <c r="U55" s="6">
        <v>26</v>
      </c>
      <c r="V55" s="6">
        <v>69</v>
      </c>
      <c r="W55" s="6">
        <v>22</v>
      </c>
      <c r="X55" s="6">
        <v>0</v>
      </c>
      <c r="Y55" s="6">
        <v>344</v>
      </c>
      <c r="Z55" s="6">
        <v>1609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 ht="14.4" customHeight="1">
      <c r="A56" s="1" t="s">
        <v>115</v>
      </c>
      <c r="B56" s="42">
        <v>107</v>
      </c>
      <c r="C56" s="28">
        <v>792</v>
      </c>
      <c r="D56" s="28">
        <v>0</v>
      </c>
      <c r="E56" s="28">
        <v>12</v>
      </c>
      <c r="F56" s="28">
        <v>568</v>
      </c>
      <c r="G56" s="28">
        <v>0</v>
      </c>
      <c r="H56" s="28">
        <v>13</v>
      </c>
      <c r="I56" s="28">
        <v>1492</v>
      </c>
      <c r="J56" s="42">
        <v>70</v>
      </c>
      <c r="K56" s="28">
        <v>617</v>
      </c>
      <c r="L56" s="28">
        <v>11</v>
      </c>
      <c r="M56" s="28">
        <v>17</v>
      </c>
      <c r="N56" s="28">
        <v>456</v>
      </c>
      <c r="O56" s="28">
        <v>33</v>
      </c>
      <c r="P56" s="28">
        <v>6</v>
      </c>
      <c r="Q56" s="28">
        <v>1210</v>
      </c>
      <c r="R56" s="7">
        <v>46</v>
      </c>
      <c r="S56" s="6">
        <v>463</v>
      </c>
      <c r="T56" s="6">
        <v>8</v>
      </c>
      <c r="U56" s="6">
        <v>0</v>
      </c>
      <c r="V56" s="6">
        <v>30</v>
      </c>
      <c r="W56" s="6">
        <v>810</v>
      </c>
      <c r="X56" s="6">
        <v>13</v>
      </c>
      <c r="Y56" s="6">
        <v>122</v>
      </c>
      <c r="Z56" s="6">
        <v>1492</v>
      </c>
      <c r="AA56" s="7">
        <v>394</v>
      </c>
      <c r="AB56" s="6">
        <v>457</v>
      </c>
      <c r="AC56" s="6">
        <v>109</v>
      </c>
      <c r="AD56" s="6">
        <v>0</v>
      </c>
      <c r="AE56" s="6">
        <v>6</v>
      </c>
      <c r="AF56" s="6">
        <v>165</v>
      </c>
      <c r="AG56" s="6">
        <v>0</v>
      </c>
      <c r="AH56" s="6">
        <v>79</v>
      </c>
      <c r="AI56" s="6">
        <v>1210</v>
      </c>
    </row>
    <row r="57" spans="1:35" ht="14.4" customHeight="1">
      <c r="A57" s="1" t="s">
        <v>294</v>
      </c>
      <c r="B57" s="7"/>
      <c r="C57" s="6"/>
      <c r="D57" s="6"/>
      <c r="E57" s="6"/>
      <c r="F57" s="6"/>
      <c r="G57" s="6"/>
      <c r="H57" s="6"/>
      <c r="I57" s="6"/>
      <c r="J57" s="7"/>
      <c r="K57" s="6"/>
      <c r="L57" s="6"/>
      <c r="M57" s="6"/>
      <c r="N57" s="6"/>
      <c r="O57" s="6"/>
      <c r="P57" s="6"/>
      <c r="Q57" s="6"/>
      <c r="R57" s="7"/>
      <c r="S57" s="6"/>
      <c r="T57" s="6"/>
      <c r="U57" s="6"/>
      <c r="V57" s="6"/>
      <c r="W57" s="6"/>
      <c r="X57" s="6"/>
      <c r="Y57" s="6"/>
      <c r="Z57" s="6"/>
      <c r="AA57" s="7"/>
      <c r="AB57" s="6"/>
      <c r="AC57" s="6"/>
      <c r="AD57" s="6"/>
      <c r="AE57" s="6"/>
      <c r="AF57" s="6"/>
      <c r="AG57" s="6"/>
      <c r="AH57" s="6"/>
      <c r="AI57" s="6"/>
    </row>
    <row r="58" spans="1:35" ht="14.4" customHeight="1">
      <c r="A58" s="1" t="s">
        <v>790</v>
      </c>
      <c r="B58" s="39">
        <v>0</v>
      </c>
      <c r="C58" s="19">
        <v>0</v>
      </c>
      <c r="D58" s="19">
        <v>0</v>
      </c>
      <c r="E58" s="19">
        <v>0</v>
      </c>
      <c r="F58" s="19">
        <v>88</v>
      </c>
      <c r="G58" s="19">
        <v>0</v>
      </c>
      <c r="H58" s="19">
        <v>0</v>
      </c>
      <c r="I58" s="19">
        <v>88</v>
      </c>
      <c r="J58" s="39">
        <v>7</v>
      </c>
      <c r="K58" s="19">
        <v>210</v>
      </c>
      <c r="L58" s="19">
        <v>0</v>
      </c>
      <c r="M58" s="19">
        <v>21</v>
      </c>
      <c r="N58" s="19">
        <v>110</v>
      </c>
      <c r="O58" s="19">
        <v>0</v>
      </c>
      <c r="P58" s="19">
        <v>0</v>
      </c>
      <c r="Q58" s="19">
        <v>348</v>
      </c>
      <c r="R58" s="3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88</v>
      </c>
      <c r="X58" s="19">
        <v>0</v>
      </c>
      <c r="Y58" s="19">
        <v>0</v>
      </c>
      <c r="Z58" s="19">
        <v>88</v>
      </c>
      <c r="AA58" s="39">
        <v>64</v>
      </c>
      <c r="AB58" s="19">
        <v>45</v>
      </c>
      <c r="AC58" s="19">
        <v>83</v>
      </c>
      <c r="AD58" s="19">
        <v>0</v>
      </c>
      <c r="AE58" s="19">
        <v>0</v>
      </c>
      <c r="AF58" s="19">
        <v>146</v>
      </c>
      <c r="AG58" s="19">
        <v>0</v>
      </c>
      <c r="AH58" s="19">
        <v>10</v>
      </c>
      <c r="AI58" s="19">
        <v>348</v>
      </c>
    </row>
    <row r="59" spans="1:35" ht="14.4" customHeight="1">
      <c r="A59" s="1" t="s">
        <v>791</v>
      </c>
      <c r="B59" s="14">
        <v>0</v>
      </c>
      <c r="C59" s="13">
        <v>0</v>
      </c>
      <c r="D59" s="13">
        <v>0</v>
      </c>
      <c r="E59" s="13">
        <v>0</v>
      </c>
      <c r="F59" s="13">
        <v>88</v>
      </c>
      <c r="G59" s="13">
        <v>0</v>
      </c>
      <c r="H59" s="13">
        <v>0</v>
      </c>
      <c r="I59" s="13">
        <v>88</v>
      </c>
      <c r="J59" s="14">
        <v>7</v>
      </c>
      <c r="K59" s="13">
        <v>210</v>
      </c>
      <c r="L59" s="13">
        <v>0</v>
      </c>
      <c r="M59" s="13">
        <v>21</v>
      </c>
      <c r="N59" s="13">
        <v>110</v>
      </c>
      <c r="O59" s="13">
        <v>0</v>
      </c>
      <c r="P59" s="13">
        <v>0</v>
      </c>
      <c r="Q59" s="13">
        <v>348</v>
      </c>
      <c r="R59" s="14">
        <v>0</v>
      </c>
      <c r="S59" s="13">
        <v>0</v>
      </c>
      <c r="T59" s="13">
        <v>0</v>
      </c>
      <c r="U59" s="13">
        <v>0</v>
      </c>
      <c r="V59" s="13">
        <v>0</v>
      </c>
      <c r="W59" s="13">
        <v>88</v>
      </c>
      <c r="X59" s="13">
        <v>0</v>
      </c>
      <c r="Y59" s="13">
        <v>0</v>
      </c>
      <c r="Z59" s="13">
        <v>88</v>
      </c>
      <c r="AA59" s="14">
        <v>64</v>
      </c>
      <c r="AB59" s="13">
        <v>45</v>
      </c>
      <c r="AC59" s="13">
        <v>83</v>
      </c>
      <c r="AD59" s="13">
        <v>0</v>
      </c>
      <c r="AE59" s="13">
        <v>0</v>
      </c>
      <c r="AF59" s="13">
        <v>146</v>
      </c>
      <c r="AG59" s="13">
        <v>0</v>
      </c>
      <c r="AH59" s="13">
        <v>10</v>
      </c>
      <c r="AI59" s="13">
        <v>348</v>
      </c>
    </row>
    <row r="60" spans="1:35" ht="14.4" customHeight="1">
      <c r="A60" s="1" t="s">
        <v>792</v>
      </c>
      <c r="B60" s="39">
        <v>0</v>
      </c>
      <c r="C60" s="19">
        <v>13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13</v>
      </c>
      <c r="J60" s="39">
        <v>0</v>
      </c>
      <c r="K60" s="19">
        <v>26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26</v>
      </c>
      <c r="R60" s="39">
        <v>1</v>
      </c>
      <c r="S60" s="19">
        <v>0</v>
      </c>
      <c r="T60" s="19">
        <v>0</v>
      </c>
      <c r="U60" s="19">
        <v>0</v>
      </c>
      <c r="V60" s="19">
        <v>0</v>
      </c>
      <c r="W60" s="19">
        <v>10</v>
      </c>
      <c r="X60" s="19">
        <v>2</v>
      </c>
      <c r="Y60" s="19">
        <v>0</v>
      </c>
      <c r="Z60" s="19">
        <v>13</v>
      </c>
      <c r="AA60" s="39">
        <v>19</v>
      </c>
      <c r="AB60" s="19">
        <v>0</v>
      </c>
      <c r="AC60" s="19">
        <v>1</v>
      </c>
      <c r="AD60" s="19">
        <v>0</v>
      </c>
      <c r="AE60" s="19">
        <v>0</v>
      </c>
      <c r="AF60" s="19">
        <v>4</v>
      </c>
      <c r="AG60" s="19">
        <v>2</v>
      </c>
      <c r="AH60" s="19">
        <v>0</v>
      </c>
      <c r="AI60" s="19">
        <v>26</v>
      </c>
    </row>
    <row r="61" spans="1:35" ht="14.4" customHeight="1">
      <c r="A61" s="1" t="s">
        <v>296</v>
      </c>
      <c r="B61" s="42">
        <v>54</v>
      </c>
      <c r="C61" s="28">
        <v>415</v>
      </c>
      <c r="D61" s="28">
        <v>0</v>
      </c>
      <c r="E61" s="28">
        <v>7</v>
      </c>
      <c r="F61" s="28">
        <v>82</v>
      </c>
      <c r="G61" s="28">
        <v>0</v>
      </c>
      <c r="H61" s="28">
        <v>8</v>
      </c>
      <c r="I61" s="28">
        <v>566</v>
      </c>
      <c r="J61" s="42">
        <v>35</v>
      </c>
      <c r="K61" s="28">
        <v>414</v>
      </c>
      <c r="L61" s="28">
        <v>5</v>
      </c>
      <c r="M61" s="28">
        <v>8</v>
      </c>
      <c r="N61" s="28">
        <v>96</v>
      </c>
      <c r="O61" s="28">
        <v>0</v>
      </c>
      <c r="P61" s="28">
        <v>31</v>
      </c>
      <c r="Q61" s="28">
        <v>589</v>
      </c>
      <c r="R61" s="7">
        <v>15</v>
      </c>
      <c r="S61" s="6">
        <v>197</v>
      </c>
      <c r="T61" s="6">
        <v>52</v>
      </c>
      <c r="U61" s="6">
        <v>24</v>
      </c>
      <c r="V61" s="6">
        <v>41</v>
      </c>
      <c r="W61" s="6">
        <v>155</v>
      </c>
      <c r="X61" s="6">
        <v>2</v>
      </c>
      <c r="Y61" s="6">
        <v>80</v>
      </c>
      <c r="Z61" s="6">
        <v>566</v>
      </c>
      <c r="AA61" s="7">
        <v>156</v>
      </c>
      <c r="AB61" s="6">
        <v>181</v>
      </c>
      <c r="AC61" s="6">
        <v>64</v>
      </c>
      <c r="AD61" s="6">
        <v>42</v>
      </c>
      <c r="AE61" s="6">
        <v>9</v>
      </c>
      <c r="AF61" s="6">
        <v>75</v>
      </c>
      <c r="AG61" s="6">
        <v>0</v>
      </c>
      <c r="AH61" s="6">
        <v>62</v>
      </c>
      <c r="AI61" s="6">
        <v>589</v>
      </c>
    </row>
    <row r="62" spans="1:35" ht="14.4" customHeight="1">
      <c r="A62" s="1" t="s">
        <v>794</v>
      </c>
      <c r="B62" s="14">
        <v>116</v>
      </c>
      <c r="C62" s="13">
        <v>53</v>
      </c>
      <c r="D62" s="13">
        <v>0</v>
      </c>
      <c r="E62" s="13">
        <v>0</v>
      </c>
      <c r="F62" s="13">
        <v>213</v>
      </c>
      <c r="G62" s="13">
        <v>45</v>
      </c>
      <c r="H62" s="13">
        <v>13</v>
      </c>
      <c r="I62" s="13">
        <v>440</v>
      </c>
      <c r="J62" s="42"/>
      <c r="K62" s="28"/>
      <c r="L62" s="28"/>
      <c r="M62" s="28"/>
      <c r="N62" s="28"/>
      <c r="O62" s="28"/>
      <c r="P62" s="28"/>
      <c r="Q62" s="28"/>
      <c r="R62" s="14">
        <v>0</v>
      </c>
      <c r="S62" s="13">
        <v>261</v>
      </c>
      <c r="T62" s="13">
        <v>0</v>
      </c>
      <c r="U62" s="13">
        <v>7</v>
      </c>
      <c r="V62" s="13">
        <v>3</v>
      </c>
      <c r="W62" s="13">
        <v>3</v>
      </c>
      <c r="X62" s="13">
        <v>0</v>
      </c>
      <c r="Y62" s="13">
        <v>166</v>
      </c>
      <c r="Z62" s="13">
        <v>440</v>
      </c>
      <c r="AA62" s="7"/>
      <c r="AB62" s="6"/>
      <c r="AC62" s="6"/>
      <c r="AD62" s="6"/>
      <c r="AE62" s="6"/>
      <c r="AF62" s="6"/>
      <c r="AG62" s="6"/>
      <c r="AH62" s="6"/>
      <c r="AI62" s="6"/>
    </row>
    <row r="63" spans="1:35" ht="14.4" customHeight="1">
      <c r="A63" s="1" t="s">
        <v>795</v>
      </c>
      <c r="B63" s="14">
        <v>4</v>
      </c>
      <c r="C63" s="13">
        <v>48</v>
      </c>
      <c r="D63" s="13">
        <v>0</v>
      </c>
      <c r="E63" s="13">
        <v>0</v>
      </c>
      <c r="F63" s="13">
        <v>17</v>
      </c>
      <c r="G63" s="13">
        <v>0</v>
      </c>
      <c r="H63" s="13">
        <v>0</v>
      </c>
      <c r="I63" s="13">
        <v>69</v>
      </c>
      <c r="J63" s="14">
        <v>7</v>
      </c>
      <c r="K63" s="13">
        <v>47</v>
      </c>
      <c r="L63" s="13">
        <v>0</v>
      </c>
      <c r="M63" s="13">
        <v>5</v>
      </c>
      <c r="N63" s="13">
        <v>36</v>
      </c>
      <c r="O63" s="13">
        <v>0</v>
      </c>
      <c r="P63" s="13">
        <v>1</v>
      </c>
      <c r="Q63" s="13">
        <v>96</v>
      </c>
      <c r="R63" s="14">
        <v>2</v>
      </c>
      <c r="S63" s="13">
        <v>0</v>
      </c>
      <c r="T63" s="13">
        <v>0</v>
      </c>
      <c r="U63" s="13">
        <v>0</v>
      </c>
      <c r="V63" s="13">
        <v>1</v>
      </c>
      <c r="W63" s="13">
        <v>61</v>
      </c>
      <c r="X63" s="13">
        <v>1</v>
      </c>
      <c r="Y63" s="13">
        <v>4</v>
      </c>
      <c r="Z63" s="13">
        <v>69</v>
      </c>
      <c r="AA63" s="14">
        <v>28</v>
      </c>
      <c r="AB63" s="13">
        <v>18</v>
      </c>
      <c r="AC63" s="13">
        <v>0</v>
      </c>
      <c r="AD63" s="13">
        <v>0</v>
      </c>
      <c r="AE63" s="13">
        <v>4</v>
      </c>
      <c r="AF63" s="13">
        <v>39</v>
      </c>
      <c r="AG63" s="13">
        <v>0</v>
      </c>
      <c r="AH63" s="13">
        <v>7</v>
      </c>
      <c r="AI63" s="13">
        <v>96</v>
      </c>
    </row>
    <row r="64" spans="1:35" ht="14.4" customHeight="1">
      <c r="A64" s="1" t="s">
        <v>300</v>
      </c>
      <c r="B64" s="14">
        <v>2</v>
      </c>
      <c r="C64" s="13">
        <v>265</v>
      </c>
      <c r="D64" s="13">
        <v>0</v>
      </c>
      <c r="E64" s="13">
        <v>5</v>
      </c>
      <c r="F64" s="13">
        <v>645</v>
      </c>
      <c r="G64" s="13">
        <v>0</v>
      </c>
      <c r="H64" s="13">
        <v>3</v>
      </c>
      <c r="I64" s="13">
        <v>920</v>
      </c>
      <c r="J64" s="14">
        <v>21</v>
      </c>
      <c r="K64" s="13">
        <v>455</v>
      </c>
      <c r="L64" s="13">
        <v>3</v>
      </c>
      <c r="M64" s="13">
        <v>13</v>
      </c>
      <c r="N64" s="13">
        <v>651</v>
      </c>
      <c r="O64" s="13">
        <v>0</v>
      </c>
      <c r="P64" s="13">
        <v>0</v>
      </c>
      <c r="Q64" s="13">
        <v>1143</v>
      </c>
      <c r="R64" s="14">
        <v>4</v>
      </c>
      <c r="S64" s="13">
        <v>159</v>
      </c>
      <c r="T64" s="13">
        <v>177</v>
      </c>
      <c r="U64" s="13">
        <v>0</v>
      </c>
      <c r="V64" s="13">
        <v>35</v>
      </c>
      <c r="W64" s="13">
        <v>526</v>
      </c>
      <c r="X64" s="13">
        <v>10</v>
      </c>
      <c r="Y64" s="13">
        <v>9</v>
      </c>
      <c r="Z64" s="13">
        <v>920</v>
      </c>
      <c r="AA64" s="14">
        <v>48</v>
      </c>
      <c r="AB64" s="13">
        <v>339</v>
      </c>
      <c r="AC64" s="13">
        <v>383</v>
      </c>
      <c r="AD64" s="13">
        <v>13</v>
      </c>
      <c r="AE64" s="13">
        <v>32</v>
      </c>
      <c r="AF64" s="13">
        <v>290</v>
      </c>
      <c r="AG64" s="13">
        <v>16</v>
      </c>
      <c r="AH64" s="13">
        <v>22</v>
      </c>
      <c r="AI64" s="13">
        <v>1143</v>
      </c>
    </row>
    <row r="65" spans="1:35" ht="14.4" customHeight="1">
      <c r="A65" s="1" t="s">
        <v>122</v>
      </c>
      <c r="B65" s="39">
        <v>45</v>
      </c>
      <c r="C65" s="19">
        <v>76</v>
      </c>
      <c r="D65" s="19">
        <v>0</v>
      </c>
      <c r="E65" s="19">
        <v>0</v>
      </c>
      <c r="F65" s="19">
        <v>80</v>
      </c>
      <c r="G65" s="19">
        <v>219</v>
      </c>
      <c r="H65" s="19">
        <v>78</v>
      </c>
      <c r="I65" s="19">
        <v>498</v>
      </c>
      <c r="J65" s="39">
        <v>18</v>
      </c>
      <c r="K65" s="19">
        <v>21</v>
      </c>
      <c r="L65" s="19">
        <v>0</v>
      </c>
      <c r="M65" s="19">
        <v>0</v>
      </c>
      <c r="N65" s="19">
        <v>33</v>
      </c>
      <c r="O65" s="19">
        <v>265</v>
      </c>
      <c r="P65" s="19">
        <v>11</v>
      </c>
      <c r="Q65" s="19">
        <v>348</v>
      </c>
      <c r="R65" s="39">
        <v>1</v>
      </c>
      <c r="S65" s="19">
        <v>103</v>
      </c>
      <c r="T65" s="19">
        <v>25</v>
      </c>
      <c r="U65" s="19">
        <v>305</v>
      </c>
      <c r="V65" s="19">
        <v>12</v>
      </c>
      <c r="W65" s="19">
        <v>6</v>
      </c>
      <c r="X65" s="19">
        <v>1</v>
      </c>
      <c r="Y65" s="19">
        <v>45</v>
      </c>
      <c r="Z65" s="19">
        <v>498</v>
      </c>
      <c r="AA65" s="39">
        <v>0</v>
      </c>
      <c r="AB65" s="19">
        <v>56</v>
      </c>
      <c r="AC65" s="19">
        <v>162</v>
      </c>
      <c r="AD65" s="19">
        <v>105</v>
      </c>
      <c r="AE65" s="19">
        <v>5</v>
      </c>
      <c r="AF65" s="19">
        <v>2</v>
      </c>
      <c r="AG65" s="19">
        <v>0</v>
      </c>
      <c r="AH65" s="19">
        <v>18</v>
      </c>
      <c r="AI65" s="19">
        <v>348</v>
      </c>
    </row>
    <row r="66" spans="1:35" ht="14.4" customHeight="1">
      <c r="A66" s="1" t="s">
        <v>124</v>
      </c>
      <c r="B66" s="42">
        <v>34</v>
      </c>
      <c r="C66" s="28">
        <v>1110</v>
      </c>
      <c r="D66" s="28">
        <v>0</v>
      </c>
      <c r="E66" s="28">
        <v>10</v>
      </c>
      <c r="F66" s="28">
        <v>1244</v>
      </c>
      <c r="G66" s="28">
        <v>0</v>
      </c>
      <c r="H66" s="28">
        <v>68</v>
      </c>
      <c r="I66" s="28">
        <v>2466</v>
      </c>
      <c r="J66" s="42">
        <v>45</v>
      </c>
      <c r="K66" s="28">
        <v>767</v>
      </c>
      <c r="L66" s="28">
        <v>0</v>
      </c>
      <c r="M66" s="28">
        <v>7</v>
      </c>
      <c r="N66" s="28">
        <v>450</v>
      </c>
      <c r="O66" s="28">
        <v>0</v>
      </c>
      <c r="P66" s="28">
        <v>7</v>
      </c>
      <c r="Q66" s="28">
        <v>1276</v>
      </c>
      <c r="R66" s="7">
        <v>36</v>
      </c>
      <c r="S66" s="6">
        <v>342</v>
      </c>
      <c r="T66" s="6">
        <v>36</v>
      </c>
      <c r="U66" s="6">
        <v>0</v>
      </c>
      <c r="V66" s="6">
        <v>154</v>
      </c>
      <c r="W66" s="6">
        <v>1850</v>
      </c>
      <c r="X66" s="6">
        <v>2</v>
      </c>
      <c r="Y66" s="6">
        <v>46</v>
      </c>
      <c r="Z66" s="6">
        <v>2466</v>
      </c>
      <c r="AA66" s="7">
        <v>376</v>
      </c>
      <c r="AB66" s="6">
        <v>553</v>
      </c>
      <c r="AC66" s="6">
        <v>75</v>
      </c>
      <c r="AD66" s="6">
        <v>0</v>
      </c>
      <c r="AE66" s="6">
        <v>5</v>
      </c>
      <c r="AF66" s="6">
        <v>211</v>
      </c>
      <c r="AG66" s="6">
        <v>0</v>
      </c>
      <c r="AH66" s="6">
        <v>56</v>
      </c>
      <c r="AI66" s="6">
        <v>1276</v>
      </c>
    </row>
    <row r="67" spans="1:35" ht="14.4" customHeight="1">
      <c r="A67" s="1" t="s">
        <v>128</v>
      </c>
      <c r="B67" s="42">
        <v>83</v>
      </c>
      <c r="C67" s="28">
        <v>350</v>
      </c>
      <c r="D67" s="28">
        <v>0</v>
      </c>
      <c r="E67" s="28">
        <v>0</v>
      </c>
      <c r="F67" s="28">
        <v>65</v>
      </c>
      <c r="G67" s="28">
        <v>29</v>
      </c>
      <c r="H67" s="28">
        <v>13</v>
      </c>
      <c r="I67" s="28">
        <v>540</v>
      </c>
      <c r="J67" s="42">
        <v>21</v>
      </c>
      <c r="K67" s="28">
        <v>112</v>
      </c>
      <c r="L67" s="28">
        <v>0</v>
      </c>
      <c r="M67" s="28">
        <v>0</v>
      </c>
      <c r="N67" s="28">
        <v>173</v>
      </c>
      <c r="O67" s="28">
        <v>57</v>
      </c>
      <c r="P67" s="28">
        <v>0</v>
      </c>
      <c r="Q67" s="28">
        <v>363</v>
      </c>
      <c r="R67" s="7">
        <v>8</v>
      </c>
      <c r="S67" s="6">
        <v>376</v>
      </c>
      <c r="T67" s="6">
        <v>1</v>
      </c>
      <c r="U67" s="6">
        <v>0</v>
      </c>
      <c r="V67" s="6">
        <v>41</v>
      </c>
      <c r="W67" s="6">
        <v>29</v>
      </c>
      <c r="X67" s="6">
        <v>0</v>
      </c>
      <c r="Y67" s="6">
        <v>85</v>
      </c>
      <c r="Z67" s="6">
        <v>540</v>
      </c>
      <c r="AA67" s="7">
        <v>38</v>
      </c>
      <c r="AB67" s="6">
        <v>293</v>
      </c>
      <c r="AC67" s="6">
        <v>0</v>
      </c>
      <c r="AD67" s="6">
        <v>0</v>
      </c>
      <c r="AE67" s="6">
        <v>1</v>
      </c>
      <c r="AF67" s="6">
        <v>2</v>
      </c>
      <c r="AG67" s="6">
        <v>0</v>
      </c>
      <c r="AH67" s="6">
        <v>29</v>
      </c>
      <c r="AI67" s="6">
        <v>363</v>
      </c>
    </row>
    <row r="68" spans="1:35" ht="14.4" customHeight="1">
      <c r="A68" s="1" t="s">
        <v>132</v>
      </c>
      <c r="B68" s="7">
        <v>0</v>
      </c>
      <c r="C68" s="6">
        <v>133</v>
      </c>
      <c r="D68" s="6">
        <v>13</v>
      </c>
      <c r="E68" s="6">
        <v>26</v>
      </c>
      <c r="F68" s="6">
        <v>1415</v>
      </c>
      <c r="G68" s="6">
        <v>0</v>
      </c>
      <c r="H68" s="6">
        <v>4</v>
      </c>
      <c r="I68" s="6">
        <v>1591</v>
      </c>
      <c r="J68" s="7">
        <v>39</v>
      </c>
      <c r="K68" s="6">
        <v>784</v>
      </c>
      <c r="L68" s="6">
        <v>28</v>
      </c>
      <c r="M68" s="6">
        <v>59</v>
      </c>
      <c r="N68" s="6">
        <v>1000</v>
      </c>
      <c r="O68" s="6">
        <v>0</v>
      </c>
      <c r="P68" s="6">
        <v>18</v>
      </c>
      <c r="Q68" s="6">
        <v>1928</v>
      </c>
      <c r="R68" s="7">
        <v>12</v>
      </c>
      <c r="S68" s="6">
        <v>31</v>
      </c>
      <c r="T68" s="6">
        <v>0</v>
      </c>
      <c r="U68" s="6">
        <v>0</v>
      </c>
      <c r="V68" s="6">
        <v>7</v>
      </c>
      <c r="W68" s="6">
        <v>1537</v>
      </c>
      <c r="X68" s="6">
        <v>0</v>
      </c>
      <c r="Y68" s="6">
        <v>4</v>
      </c>
      <c r="Z68" s="6">
        <v>1591</v>
      </c>
      <c r="AA68" s="7">
        <v>202</v>
      </c>
      <c r="AB68" s="6">
        <v>214</v>
      </c>
      <c r="AC68" s="6">
        <v>0</v>
      </c>
      <c r="AD68" s="6">
        <v>7</v>
      </c>
      <c r="AE68" s="6">
        <v>8</v>
      </c>
      <c r="AF68" s="6">
        <v>1479</v>
      </c>
      <c r="AG68" s="6">
        <v>0</v>
      </c>
      <c r="AH68" s="6">
        <v>18</v>
      </c>
      <c r="AI68" s="6">
        <v>1928</v>
      </c>
    </row>
    <row r="69" spans="1:35" ht="14.4" customHeight="1">
      <c r="A69" s="1" t="s">
        <v>136</v>
      </c>
      <c r="B69" s="42">
        <v>0</v>
      </c>
      <c r="C69" s="28">
        <v>477</v>
      </c>
      <c r="D69" s="28">
        <v>0</v>
      </c>
      <c r="E69" s="28">
        <v>0</v>
      </c>
      <c r="F69" s="28">
        <v>297</v>
      </c>
      <c r="G69" s="28">
        <v>0</v>
      </c>
      <c r="H69" s="28">
        <v>0</v>
      </c>
      <c r="I69" s="28">
        <v>774</v>
      </c>
      <c r="J69" s="42">
        <v>22</v>
      </c>
      <c r="K69" s="28">
        <v>254</v>
      </c>
      <c r="L69" s="28">
        <v>0</v>
      </c>
      <c r="M69" s="28">
        <v>0</v>
      </c>
      <c r="N69" s="28">
        <v>247</v>
      </c>
      <c r="O69" s="28">
        <v>0</v>
      </c>
      <c r="P69" s="28">
        <v>0</v>
      </c>
      <c r="Q69" s="28">
        <v>523</v>
      </c>
      <c r="R69" s="7">
        <v>15</v>
      </c>
      <c r="S69" s="6">
        <v>22</v>
      </c>
      <c r="T69" s="6">
        <v>250</v>
      </c>
      <c r="U69" s="6">
        <v>0</v>
      </c>
      <c r="V69" s="6">
        <v>6</v>
      </c>
      <c r="W69" s="6">
        <v>466</v>
      </c>
      <c r="X69" s="6">
        <v>0</v>
      </c>
      <c r="Y69" s="6">
        <v>15</v>
      </c>
      <c r="Z69" s="6">
        <v>774</v>
      </c>
      <c r="AA69" s="7">
        <v>89</v>
      </c>
      <c r="AB69" s="6">
        <v>82</v>
      </c>
      <c r="AC69" s="6">
        <v>205</v>
      </c>
      <c r="AD69" s="6">
        <v>0</v>
      </c>
      <c r="AE69" s="6">
        <v>1</v>
      </c>
      <c r="AF69" s="6">
        <v>133</v>
      </c>
      <c r="AG69" s="6">
        <v>0</v>
      </c>
      <c r="AH69" s="6">
        <v>13</v>
      </c>
      <c r="AI69" s="6">
        <v>523</v>
      </c>
    </row>
    <row r="70" spans="1:35" ht="14.4" customHeight="1">
      <c r="A70" s="1" t="s">
        <v>323</v>
      </c>
      <c r="B70" s="42">
        <v>0</v>
      </c>
      <c r="C70" s="28">
        <v>165</v>
      </c>
      <c r="D70" s="28">
        <v>1</v>
      </c>
      <c r="E70" s="28">
        <v>13</v>
      </c>
      <c r="F70" s="28">
        <v>1</v>
      </c>
      <c r="G70" s="28">
        <v>0</v>
      </c>
      <c r="H70" s="28">
        <v>17</v>
      </c>
      <c r="I70" s="28">
        <v>197</v>
      </c>
      <c r="J70" s="42">
        <v>20</v>
      </c>
      <c r="K70" s="28">
        <v>457</v>
      </c>
      <c r="L70" s="28">
        <v>17</v>
      </c>
      <c r="M70" s="28">
        <v>11</v>
      </c>
      <c r="N70" s="28">
        <v>16</v>
      </c>
      <c r="O70" s="28">
        <v>26</v>
      </c>
      <c r="P70" s="28">
        <v>7</v>
      </c>
      <c r="Q70" s="28">
        <v>554</v>
      </c>
      <c r="R70" s="7">
        <v>5</v>
      </c>
      <c r="S70" s="6">
        <v>0</v>
      </c>
      <c r="T70" s="6">
        <v>43</v>
      </c>
      <c r="U70" s="6">
        <v>0</v>
      </c>
      <c r="V70" s="6">
        <v>2</v>
      </c>
      <c r="W70" s="6">
        <v>142</v>
      </c>
      <c r="X70" s="6">
        <v>0</v>
      </c>
      <c r="Y70" s="6">
        <v>5</v>
      </c>
      <c r="Z70" s="6">
        <v>197</v>
      </c>
      <c r="AA70" s="7">
        <v>217</v>
      </c>
      <c r="AB70" s="6">
        <v>0</v>
      </c>
      <c r="AC70" s="6">
        <v>285</v>
      </c>
      <c r="AD70" s="6">
        <v>0</v>
      </c>
      <c r="AE70" s="6">
        <v>3</v>
      </c>
      <c r="AF70" s="6">
        <v>33</v>
      </c>
      <c r="AG70" s="6">
        <v>0</v>
      </c>
      <c r="AH70" s="6">
        <v>16</v>
      </c>
      <c r="AI70" s="6">
        <v>554</v>
      </c>
    </row>
    <row r="71" spans="1:35" ht="14.4" customHeight="1">
      <c r="A71" s="1" t="s">
        <v>332</v>
      </c>
      <c r="B71" s="42">
        <v>70</v>
      </c>
      <c r="C71" s="28">
        <v>325</v>
      </c>
      <c r="D71" s="28">
        <v>0</v>
      </c>
      <c r="E71" s="28">
        <v>0</v>
      </c>
      <c r="F71" s="28">
        <v>1341</v>
      </c>
      <c r="G71" s="28">
        <v>73</v>
      </c>
      <c r="H71" s="28">
        <v>0</v>
      </c>
      <c r="I71" s="28">
        <v>1809</v>
      </c>
      <c r="J71" s="42">
        <v>112</v>
      </c>
      <c r="K71" s="28">
        <v>130</v>
      </c>
      <c r="L71" s="28">
        <v>0</v>
      </c>
      <c r="M71" s="28">
        <v>0</v>
      </c>
      <c r="N71" s="28">
        <v>624</v>
      </c>
      <c r="O71" s="28">
        <v>394</v>
      </c>
      <c r="P71" s="28">
        <v>6</v>
      </c>
      <c r="Q71" s="28">
        <v>1266</v>
      </c>
      <c r="R71" s="7">
        <v>4</v>
      </c>
      <c r="S71" s="6">
        <v>344</v>
      </c>
      <c r="T71" s="6">
        <v>54</v>
      </c>
      <c r="U71" s="6">
        <v>13</v>
      </c>
      <c r="V71" s="6">
        <v>29</v>
      </c>
      <c r="W71" s="6">
        <v>1245</v>
      </c>
      <c r="X71" s="6">
        <v>3</v>
      </c>
      <c r="Y71" s="6">
        <v>117</v>
      </c>
      <c r="Z71" s="6">
        <v>1809</v>
      </c>
      <c r="AA71" s="7">
        <v>55</v>
      </c>
      <c r="AB71" s="6">
        <v>423</v>
      </c>
      <c r="AC71" s="6">
        <v>304</v>
      </c>
      <c r="AD71" s="6">
        <v>370</v>
      </c>
      <c r="AE71" s="6">
        <v>13</v>
      </c>
      <c r="AF71" s="6">
        <v>32</v>
      </c>
      <c r="AG71" s="6">
        <v>0</v>
      </c>
      <c r="AH71" s="6">
        <v>69</v>
      </c>
      <c r="AI71" s="6">
        <v>1266</v>
      </c>
    </row>
    <row r="72" spans="1:35" ht="14.4" customHeight="1">
      <c r="A72" s="1" t="s">
        <v>802</v>
      </c>
      <c r="B72" s="39">
        <v>4</v>
      </c>
      <c r="C72" s="19">
        <v>198</v>
      </c>
      <c r="D72" s="19">
        <v>0</v>
      </c>
      <c r="E72" s="19">
        <v>34</v>
      </c>
      <c r="F72" s="19">
        <v>0</v>
      </c>
      <c r="G72" s="19">
        <v>0</v>
      </c>
      <c r="H72" s="19">
        <v>14</v>
      </c>
      <c r="I72" s="19">
        <v>250</v>
      </c>
      <c r="J72" s="39">
        <v>7</v>
      </c>
      <c r="K72" s="19">
        <v>322</v>
      </c>
      <c r="L72" s="19">
        <v>0</v>
      </c>
      <c r="M72" s="19">
        <v>46</v>
      </c>
      <c r="N72" s="19">
        <v>0</v>
      </c>
      <c r="O72" s="19">
        <v>0</v>
      </c>
      <c r="P72" s="19">
        <v>6</v>
      </c>
      <c r="Q72" s="19">
        <v>381</v>
      </c>
      <c r="R72" s="39">
        <v>75</v>
      </c>
      <c r="S72" s="19">
        <v>37</v>
      </c>
      <c r="T72" s="19">
        <v>48</v>
      </c>
      <c r="U72" s="19">
        <v>0</v>
      </c>
      <c r="V72" s="19">
        <v>2</v>
      </c>
      <c r="W72" s="19">
        <v>88</v>
      </c>
      <c r="X72" s="19">
        <v>0</v>
      </c>
      <c r="Y72" s="19">
        <v>0</v>
      </c>
      <c r="Z72" s="19">
        <v>250</v>
      </c>
      <c r="AA72" s="39">
        <v>174</v>
      </c>
      <c r="AB72" s="19">
        <v>48</v>
      </c>
      <c r="AC72" s="19">
        <v>54</v>
      </c>
      <c r="AD72" s="19">
        <v>0</v>
      </c>
      <c r="AE72" s="19">
        <v>8</v>
      </c>
      <c r="AF72" s="19">
        <v>93</v>
      </c>
      <c r="AG72" s="19">
        <v>0</v>
      </c>
      <c r="AH72" s="19">
        <v>4</v>
      </c>
      <c r="AI72" s="19">
        <v>381</v>
      </c>
    </row>
    <row r="73" spans="1:35" ht="14.4" customHeight="1">
      <c r="A73" s="1" t="s">
        <v>804</v>
      </c>
      <c r="B73" s="14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39">
        <v>12</v>
      </c>
      <c r="K73" s="19">
        <v>205</v>
      </c>
      <c r="L73" s="19">
        <v>9</v>
      </c>
      <c r="M73" s="19">
        <v>3</v>
      </c>
      <c r="N73" s="19">
        <v>136</v>
      </c>
      <c r="O73" s="19">
        <v>7</v>
      </c>
      <c r="P73" s="19">
        <v>0</v>
      </c>
      <c r="Q73" s="19">
        <v>372</v>
      </c>
      <c r="R73" s="39"/>
      <c r="S73" s="6"/>
      <c r="T73" s="6"/>
      <c r="U73" s="6"/>
      <c r="V73" s="6"/>
      <c r="W73" s="6"/>
      <c r="X73" s="6"/>
      <c r="Y73" s="6"/>
      <c r="Z73" s="6"/>
      <c r="AA73" s="39">
        <v>98</v>
      </c>
      <c r="AB73" s="19">
        <v>77</v>
      </c>
      <c r="AC73" s="19">
        <v>103</v>
      </c>
      <c r="AD73" s="19">
        <v>0</v>
      </c>
      <c r="AE73" s="19">
        <v>3</v>
      </c>
      <c r="AF73" s="19">
        <v>74</v>
      </c>
      <c r="AG73" s="19">
        <v>3</v>
      </c>
      <c r="AH73" s="19">
        <v>14</v>
      </c>
      <c r="AI73" s="19">
        <v>372</v>
      </c>
    </row>
    <row r="74" spans="1:35" ht="14.4" customHeight="1">
      <c r="A74" s="1" t="s">
        <v>805</v>
      </c>
      <c r="B74" s="39">
        <v>2</v>
      </c>
      <c r="C74" s="19">
        <v>106</v>
      </c>
      <c r="D74" s="19">
        <v>5</v>
      </c>
      <c r="E74" s="19">
        <v>29</v>
      </c>
      <c r="F74" s="19">
        <v>121</v>
      </c>
      <c r="G74" s="19">
        <v>0</v>
      </c>
      <c r="H74" s="19">
        <v>0</v>
      </c>
      <c r="I74" s="19">
        <v>263</v>
      </c>
      <c r="J74" s="39">
        <v>8</v>
      </c>
      <c r="K74" s="19">
        <v>362</v>
      </c>
      <c r="L74" s="19">
        <v>27</v>
      </c>
      <c r="M74" s="19">
        <v>21</v>
      </c>
      <c r="N74" s="19">
        <v>122</v>
      </c>
      <c r="O74" s="19">
        <v>4</v>
      </c>
      <c r="P74" s="19">
        <v>0</v>
      </c>
      <c r="Q74" s="19">
        <v>544</v>
      </c>
      <c r="R74" s="39">
        <v>39</v>
      </c>
      <c r="S74" s="19">
        <v>63</v>
      </c>
      <c r="T74" s="19">
        <v>57</v>
      </c>
      <c r="U74" s="19">
        <v>0</v>
      </c>
      <c r="V74" s="19">
        <v>1</v>
      </c>
      <c r="W74" s="19">
        <v>103</v>
      </c>
      <c r="X74" s="19">
        <v>0</v>
      </c>
      <c r="Y74" s="19">
        <v>0</v>
      </c>
      <c r="Z74" s="19">
        <v>263</v>
      </c>
      <c r="AA74" s="39">
        <v>159</v>
      </c>
      <c r="AB74" s="19">
        <v>69</v>
      </c>
      <c r="AC74" s="19">
        <v>37</v>
      </c>
      <c r="AD74" s="19">
        <v>0</v>
      </c>
      <c r="AE74" s="19">
        <v>12</v>
      </c>
      <c r="AF74" s="19">
        <v>258</v>
      </c>
      <c r="AG74" s="19">
        <v>0</v>
      </c>
      <c r="AH74" s="19">
        <v>9</v>
      </c>
      <c r="AI74" s="19">
        <v>544</v>
      </c>
    </row>
    <row r="75" spans="1:35" ht="14.4" customHeight="1">
      <c r="A75" s="1" t="s">
        <v>141</v>
      </c>
      <c r="B75" s="42">
        <v>6</v>
      </c>
      <c r="C75" s="28">
        <v>550</v>
      </c>
      <c r="D75" s="28">
        <v>0</v>
      </c>
      <c r="E75" s="28">
        <v>0</v>
      </c>
      <c r="F75" s="28">
        <v>480</v>
      </c>
      <c r="G75" s="28">
        <v>0</v>
      </c>
      <c r="H75" s="28">
        <v>0</v>
      </c>
      <c r="I75" s="28">
        <v>1036</v>
      </c>
      <c r="J75" s="42">
        <v>17</v>
      </c>
      <c r="K75" s="28">
        <v>984</v>
      </c>
      <c r="L75" s="28">
        <v>0</v>
      </c>
      <c r="M75" s="28">
        <v>0</v>
      </c>
      <c r="N75" s="28">
        <v>551</v>
      </c>
      <c r="O75" s="28">
        <v>0</v>
      </c>
      <c r="P75" s="28">
        <v>0</v>
      </c>
      <c r="Q75" s="28">
        <v>1552</v>
      </c>
      <c r="R75" s="7">
        <v>18</v>
      </c>
      <c r="S75" s="6">
        <v>15</v>
      </c>
      <c r="T75" s="6">
        <v>177</v>
      </c>
      <c r="U75" s="6">
        <v>0</v>
      </c>
      <c r="V75" s="6">
        <v>1</v>
      </c>
      <c r="W75" s="6">
        <v>821</v>
      </c>
      <c r="X75" s="6">
        <v>0</v>
      </c>
      <c r="Y75" s="6">
        <v>4</v>
      </c>
      <c r="Z75" s="6">
        <v>1036</v>
      </c>
      <c r="AA75" s="7">
        <v>188</v>
      </c>
      <c r="AB75" s="6">
        <v>133</v>
      </c>
      <c r="AC75" s="6">
        <v>686</v>
      </c>
      <c r="AD75" s="6">
        <v>0</v>
      </c>
      <c r="AE75" s="6">
        <v>9</v>
      </c>
      <c r="AF75" s="6">
        <v>524</v>
      </c>
      <c r="AG75" s="6">
        <v>0</v>
      </c>
      <c r="AH75" s="6">
        <v>12</v>
      </c>
      <c r="AI75" s="6">
        <v>1552</v>
      </c>
    </row>
    <row r="76" spans="1:35" ht="14.4" customHeight="1">
      <c r="A76" s="1" t="s">
        <v>952</v>
      </c>
      <c r="B76" s="42"/>
      <c r="C76" s="28"/>
      <c r="D76" s="28"/>
      <c r="E76" s="28"/>
      <c r="F76" s="28"/>
      <c r="G76" s="28"/>
      <c r="H76" s="28"/>
      <c r="I76" s="28"/>
      <c r="J76" s="42"/>
      <c r="K76" s="28"/>
      <c r="L76" s="28"/>
      <c r="M76" s="28"/>
      <c r="N76" s="28"/>
      <c r="O76" s="28"/>
      <c r="P76" s="28"/>
      <c r="Q76" s="28"/>
      <c r="R76" s="7"/>
      <c r="S76" s="6"/>
      <c r="T76" s="6"/>
      <c r="U76" s="6"/>
      <c r="V76" s="6"/>
      <c r="W76" s="6"/>
      <c r="X76" s="6"/>
      <c r="Y76" s="6"/>
      <c r="Z76" s="6"/>
      <c r="AA76" s="7"/>
      <c r="AB76" s="6"/>
      <c r="AC76" s="6"/>
      <c r="AD76" s="6"/>
      <c r="AE76" s="6"/>
      <c r="AF76" s="6"/>
      <c r="AG76" s="6"/>
      <c r="AH76" s="6"/>
      <c r="AI76" s="6"/>
    </row>
    <row r="77" spans="1:35" ht="14.4" customHeight="1">
      <c r="A77" s="1" t="s">
        <v>144</v>
      </c>
      <c r="B77" s="42">
        <v>3</v>
      </c>
      <c r="C77" s="28">
        <v>706</v>
      </c>
      <c r="D77" s="28">
        <v>1</v>
      </c>
      <c r="E77" s="28">
        <v>109</v>
      </c>
      <c r="F77" s="28">
        <v>470</v>
      </c>
      <c r="G77" s="28">
        <v>0</v>
      </c>
      <c r="H77" s="28">
        <v>7</v>
      </c>
      <c r="I77" s="28">
        <v>1296</v>
      </c>
      <c r="J77" s="42">
        <v>16</v>
      </c>
      <c r="K77" s="28">
        <v>872</v>
      </c>
      <c r="L77" s="28">
        <v>9</v>
      </c>
      <c r="M77" s="28">
        <v>321</v>
      </c>
      <c r="N77" s="28">
        <v>260</v>
      </c>
      <c r="O77" s="28">
        <v>39</v>
      </c>
      <c r="P77" s="28">
        <v>16</v>
      </c>
      <c r="Q77" s="28">
        <v>1533</v>
      </c>
      <c r="R77" s="7">
        <v>123</v>
      </c>
      <c r="S77" s="6">
        <v>164</v>
      </c>
      <c r="T77" s="6">
        <v>134</v>
      </c>
      <c r="U77" s="6">
        <v>0</v>
      </c>
      <c r="V77" s="6">
        <v>13</v>
      </c>
      <c r="W77" s="6">
        <v>811</v>
      </c>
      <c r="X77" s="6">
        <v>1</v>
      </c>
      <c r="Y77" s="6">
        <v>50</v>
      </c>
      <c r="Z77" s="6">
        <v>1296</v>
      </c>
      <c r="AA77" s="7">
        <v>835</v>
      </c>
      <c r="AB77" s="6">
        <v>210</v>
      </c>
      <c r="AC77" s="6">
        <v>156</v>
      </c>
      <c r="AD77" s="6">
        <v>0</v>
      </c>
      <c r="AE77" s="6">
        <v>14</v>
      </c>
      <c r="AF77" s="6">
        <v>225</v>
      </c>
      <c r="AG77" s="6">
        <v>0</v>
      </c>
      <c r="AH77" s="6">
        <v>93</v>
      </c>
      <c r="AI77" s="6">
        <v>1533</v>
      </c>
    </row>
    <row r="78" spans="1:35" ht="14.4" customHeight="1">
      <c r="A78" s="1" t="s">
        <v>342</v>
      </c>
      <c r="B78" s="39">
        <v>0</v>
      </c>
      <c r="C78" s="19">
        <v>1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1</v>
      </c>
      <c r="J78" s="39">
        <v>0</v>
      </c>
      <c r="K78" s="19">
        <v>4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4</v>
      </c>
      <c r="R78" s="39">
        <v>1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1</v>
      </c>
      <c r="AA78" s="39">
        <v>4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4</v>
      </c>
    </row>
    <row r="79" spans="1:35" ht="14.4" customHeight="1">
      <c r="A79" s="1" t="s">
        <v>148</v>
      </c>
      <c r="B79" s="42">
        <v>169</v>
      </c>
      <c r="C79" s="28">
        <v>1282</v>
      </c>
      <c r="D79" s="28">
        <v>0</v>
      </c>
      <c r="E79" s="28">
        <v>2</v>
      </c>
      <c r="F79" s="28">
        <v>335</v>
      </c>
      <c r="G79" s="28">
        <v>0</v>
      </c>
      <c r="H79" s="28">
        <v>52</v>
      </c>
      <c r="I79" s="28">
        <v>1840</v>
      </c>
      <c r="J79" s="42">
        <v>133</v>
      </c>
      <c r="K79" s="28">
        <v>1374</v>
      </c>
      <c r="L79" s="28">
        <v>4</v>
      </c>
      <c r="M79" s="28">
        <v>33</v>
      </c>
      <c r="N79" s="28">
        <v>304</v>
      </c>
      <c r="O79" s="28">
        <v>0</v>
      </c>
      <c r="P79" s="28">
        <v>25</v>
      </c>
      <c r="Q79" s="28">
        <v>1873</v>
      </c>
      <c r="R79" s="7">
        <v>18</v>
      </c>
      <c r="S79" s="6">
        <v>384</v>
      </c>
      <c r="T79" s="6">
        <v>298</v>
      </c>
      <c r="U79" s="6">
        <v>0</v>
      </c>
      <c r="V79" s="6">
        <v>30</v>
      </c>
      <c r="W79" s="6">
        <v>1028</v>
      </c>
      <c r="X79" s="6">
        <v>7</v>
      </c>
      <c r="Y79" s="6">
        <v>75</v>
      </c>
      <c r="Z79" s="6">
        <v>1840</v>
      </c>
      <c r="AA79" s="7">
        <v>585</v>
      </c>
      <c r="AB79" s="6">
        <v>433</v>
      </c>
      <c r="AC79" s="6">
        <v>223</v>
      </c>
      <c r="AD79" s="6">
        <v>0</v>
      </c>
      <c r="AE79" s="6">
        <v>6</v>
      </c>
      <c r="AF79" s="6">
        <v>534</v>
      </c>
      <c r="AG79" s="6">
        <v>3</v>
      </c>
      <c r="AH79" s="6">
        <v>89</v>
      </c>
      <c r="AI79" s="6">
        <v>1873</v>
      </c>
    </row>
    <row r="80" spans="1:35" ht="14.4" customHeight="1">
      <c r="A80" s="1" t="s">
        <v>344</v>
      </c>
      <c r="B80" s="14">
        <v>25</v>
      </c>
      <c r="C80" s="13">
        <v>84</v>
      </c>
      <c r="D80" s="13">
        <v>0</v>
      </c>
      <c r="E80" s="13">
        <v>0</v>
      </c>
      <c r="F80" s="13">
        <v>6</v>
      </c>
      <c r="G80" s="13">
        <v>69</v>
      </c>
      <c r="H80" s="13">
        <v>0</v>
      </c>
      <c r="I80" s="13">
        <v>184</v>
      </c>
      <c r="J80" s="14">
        <v>42</v>
      </c>
      <c r="K80" s="13">
        <v>32</v>
      </c>
      <c r="L80" s="13">
        <v>0</v>
      </c>
      <c r="M80" s="13">
        <v>0</v>
      </c>
      <c r="N80" s="13">
        <v>105</v>
      </c>
      <c r="O80" s="13">
        <v>212</v>
      </c>
      <c r="P80" s="13">
        <v>3</v>
      </c>
      <c r="Q80" s="13">
        <v>394</v>
      </c>
      <c r="R80" s="14">
        <v>0</v>
      </c>
      <c r="S80" s="13">
        <v>144</v>
      </c>
      <c r="T80" s="13">
        <v>0</v>
      </c>
      <c r="U80" s="13">
        <v>0</v>
      </c>
      <c r="V80" s="13">
        <v>6</v>
      </c>
      <c r="W80" s="13">
        <v>2</v>
      </c>
      <c r="X80" s="13">
        <v>0</v>
      </c>
      <c r="Y80" s="13">
        <v>32</v>
      </c>
      <c r="Z80" s="13">
        <v>184</v>
      </c>
      <c r="AA80" s="14">
        <v>0</v>
      </c>
      <c r="AB80" s="13">
        <v>334</v>
      </c>
      <c r="AC80" s="13">
        <v>0</v>
      </c>
      <c r="AD80" s="13">
        <v>0</v>
      </c>
      <c r="AE80" s="13">
        <v>6</v>
      </c>
      <c r="AF80" s="13">
        <v>1</v>
      </c>
      <c r="AG80" s="13">
        <v>0</v>
      </c>
      <c r="AH80" s="13">
        <v>53</v>
      </c>
      <c r="AI80" s="13">
        <v>394</v>
      </c>
    </row>
    <row r="81" spans="1:35" ht="14.4" customHeight="1">
      <c r="A81" s="1" t="s">
        <v>153</v>
      </c>
      <c r="B81" s="42">
        <v>0</v>
      </c>
      <c r="C81" s="28">
        <v>1</v>
      </c>
      <c r="D81" s="28">
        <v>0</v>
      </c>
      <c r="E81" s="28">
        <v>15</v>
      </c>
      <c r="F81" s="28">
        <v>374</v>
      </c>
      <c r="G81" s="28">
        <v>177</v>
      </c>
      <c r="H81" s="28">
        <v>0</v>
      </c>
      <c r="I81" s="28">
        <v>567</v>
      </c>
      <c r="J81" s="42">
        <v>19</v>
      </c>
      <c r="K81" s="28">
        <v>770</v>
      </c>
      <c r="L81" s="28">
        <v>0</v>
      </c>
      <c r="M81" s="28">
        <v>28</v>
      </c>
      <c r="N81" s="28">
        <v>226</v>
      </c>
      <c r="O81" s="28">
        <v>142</v>
      </c>
      <c r="P81" s="28">
        <v>0</v>
      </c>
      <c r="Q81" s="28">
        <v>1185</v>
      </c>
      <c r="R81" s="7">
        <v>0</v>
      </c>
      <c r="S81" s="6">
        <v>1</v>
      </c>
      <c r="T81" s="6">
        <v>1</v>
      </c>
      <c r="U81" s="6">
        <v>0</v>
      </c>
      <c r="V81" s="6">
        <v>0</v>
      </c>
      <c r="W81" s="6">
        <v>565</v>
      </c>
      <c r="X81" s="6">
        <v>0</v>
      </c>
      <c r="Y81" s="6">
        <v>0</v>
      </c>
      <c r="Z81" s="6">
        <v>567</v>
      </c>
      <c r="AA81" s="7">
        <v>115</v>
      </c>
      <c r="AB81" s="6">
        <v>20</v>
      </c>
      <c r="AC81" s="6">
        <v>275</v>
      </c>
      <c r="AD81" s="6">
        <v>0</v>
      </c>
      <c r="AE81" s="6">
        <v>6</v>
      </c>
      <c r="AF81" s="6">
        <v>745</v>
      </c>
      <c r="AG81" s="6">
        <v>0</v>
      </c>
      <c r="AH81" s="6">
        <v>24</v>
      </c>
      <c r="AI81" s="6">
        <v>1185</v>
      </c>
    </row>
    <row r="82" spans="1:35" ht="14.4" customHeight="1">
      <c r="A82" s="1" t="s">
        <v>157</v>
      </c>
      <c r="B82" s="42">
        <v>46</v>
      </c>
      <c r="C82" s="28">
        <v>546</v>
      </c>
      <c r="D82" s="28">
        <v>139</v>
      </c>
      <c r="E82" s="28">
        <v>0</v>
      </c>
      <c r="F82" s="28">
        <v>430</v>
      </c>
      <c r="G82" s="28">
        <v>26</v>
      </c>
      <c r="H82" s="28">
        <v>0</v>
      </c>
      <c r="I82" s="28">
        <v>1187</v>
      </c>
      <c r="J82" s="42">
        <v>24</v>
      </c>
      <c r="K82" s="28">
        <v>219</v>
      </c>
      <c r="L82" s="28">
        <v>307</v>
      </c>
      <c r="M82" s="28">
        <v>0</v>
      </c>
      <c r="N82" s="28">
        <v>232</v>
      </c>
      <c r="O82" s="28">
        <v>154</v>
      </c>
      <c r="P82" s="28">
        <v>0</v>
      </c>
      <c r="Q82" s="28">
        <v>936</v>
      </c>
      <c r="R82" s="7">
        <v>32</v>
      </c>
      <c r="S82" s="6">
        <v>634</v>
      </c>
      <c r="T82" s="6">
        <v>2</v>
      </c>
      <c r="U82" s="6">
        <v>0</v>
      </c>
      <c r="V82" s="6">
        <v>41</v>
      </c>
      <c r="W82" s="6">
        <v>337</v>
      </c>
      <c r="X82" s="6">
        <v>10</v>
      </c>
      <c r="Y82" s="6">
        <v>131</v>
      </c>
      <c r="Z82" s="6">
        <v>1187</v>
      </c>
      <c r="AA82" s="7">
        <v>233</v>
      </c>
      <c r="AB82" s="6">
        <v>463</v>
      </c>
      <c r="AC82" s="6">
        <v>21</v>
      </c>
      <c r="AD82" s="6">
        <v>0</v>
      </c>
      <c r="AE82" s="6">
        <v>2</v>
      </c>
      <c r="AF82" s="6">
        <v>147</v>
      </c>
      <c r="AG82" s="6">
        <v>0</v>
      </c>
      <c r="AH82" s="6">
        <v>70</v>
      </c>
      <c r="AI82" s="6">
        <v>936</v>
      </c>
    </row>
    <row r="83" spans="1:35" ht="14.4" customHeight="1">
      <c r="A83" s="1" t="s">
        <v>335</v>
      </c>
      <c r="B83" s="42">
        <v>70</v>
      </c>
      <c r="C83" s="28">
        <v>0</v>
      </c>
      <c r="D83" s="28">
        <v>0</v>
      </c>
      <c r="E83" s="28">
        <v>0</v>
      </c>
      <c r="F83" s="28">
        <v>211</v>
      </c>
      <c r="G83" s="28">
        <v>79</v>
      </c>
      <c r="H83" s="28">
        <v>75</v>
      </c>
      <c r="I83" s="28">
        <v>435</v>
      </c>
      <c r="J83" s="42">
        <v>102</v>
      </c>
      <c r="K83" s="28">
        <v>0</v>
      </c>
      <c r="L83" s="28">
        <v>0</v>
      </c>
      <c r="M83" s="28">
        <v>0</v>
      </c>
      <c r="N83" s="28">
        <v>93</v>
      </c>
      <c r="O83" s="28">
        <v>678</v>
      </c>
      <c r="P83" s="28">
        <v>23</v>
      </c>
      <c r="Q83" s="28">
        <v>896</v>
      </c>
      <c r="R83" s="7">
        <v>9</v>
      </c>
      <c r="S83" s="6">
        <v>293</v>
      </c>
      <c r="T83" s="6">
        <v>0</v>
      </c>
      <c r="U83" s="6">
        <v>0</v>
      </c>
      <c r="V83" s="6">
        <v>2</v>
      </c>
      <c r="W83" s="6">
        <v>0</v>
      </c>
      <c r="X83" s="6">
        <v>0</v>
      </c>
      <c r="Y83" s="6">
        <v>131</v>
      </c>
      <c r="Z83" s="6">
        <v>435</v>
      </c>
      <c r="AA83" s="7">
        <v>0</v>
      </c>
      <c r="AB83" s="6">
        <v>795</v>
      </c>
      <c r="AC83" s="6">
        <v>2</v>
      </c>
      <c r="AD83" s="6">
        <v>0</v>
      </c>
      <c r="AE83" s="6">
        <v>1</v>
      </c>
      <c r="AF83" s="6">
        <v>5</v>
      </c>
      <c r="AG83" s="6">
        <v>1</v>
      </c>
      <c r="AH83" s="6">
        <v>92</v>
      </c>
      <c r="AI83" s="6">
        <v>896</v>
      </c>
    </row>
    <row r="84" spans="1:35" ht="14.4" customHeight="1">
      <c r="A84" s="1" t="s">
        <v>160</v>
      </c>
      <c r="B84" s="42">
        <v>67</v>
      </c>
      <c r="C84" s="28">
        <v>32</v>
      </c>
      <c r="D84" s="28">
        <v>0</v>
      </c>
      <c r="E84" s="28">
        <v>0</v>
      </c>
      <c r="F84" s="28">
        <v>18</v>
      </c>
      <c r="G84" s="28">
        <v>137</v>
      </c>
      <c r="H84" s="28">
        <v>687</v>
      </c>
      <c r="I84" s="28">
        <v>941</v>
      </c>
      <c r="J84" s="42">
        <v>57</v>
      </c>
      <c r="K84" s="28">
        <v>8</v>
      </c>
      <c r="L84" s="28">
        <v>0</v>
      </c>
      <c r="M84" s="28">
        <v>0</v>
      </c>
      <c r="N84" s="28">
        <v>15</v>
      </c>
      <c r="O84" s="28">
        <v>255</v>
      </c>
      <c r="P84" s="28">
        <v>689</v>
      </c>
      <c r="Q84" s="28">
        <v>1024</v>
      </c>
      <c r="R84" s="7">
        <v>0</v>
      </c>
      <c r="S84" s="6">
        <v>858</v>
      </c>
      <c r="T84" s="6">
        <v>0</v>
      </c>
      <c r="U84" s="6">
        <v>0</v>
      </c>
      <c r="V84" s="6">
        <v>8</v>
      </c>
      <c r="W84" s="6">
        <v>4</v>
      </c>
      <c r="X84" s="6">
        <v>0</v>
      </c>
      <c r="Y84" s="6">
        <v>71</v>
      </c>
      <c r="Z84" s="6">
        <v>941</v>
      </c>
      <c r="AA84" s="7">
        <v>0</v>
      </c>
      <c r="AB84" s="6">
        <v>947</v>
      </c>
      <c r="AC84" s="6">
        <v>0</v>
      </c>
      <c r="AD84" s="6">
        <v>0</v>
      </c>
      <c r="AE84" s="6">
        <v>8</v>
      </c>
      <c r="AF84" s="6">
        <v>8</v>
      </c>
      <c r="AG84" s="6">
        <v>0</v>
      </c>
      <c r="AH84" s="6">
        <v>61</v>
      </c>
      <c r="AI84" s="6">
        <v>1024</v>
      </c>
    </row>
    <row r="85" spans="1:35" ht="14.4" customHeight="1">
      <c r="A85" s="1" t="s">
        <v>957</v>
      </c>
      <c r="B85" s="14">
        <v>5</v>
      </c>
      <c r="C85" s="13">
        <v>185</v>
      </c>
      <c r="D85" s="13">
        <v>0</v>
      </c>
      <c r="E85" s="13">
        <v>0</v>
      </c>
      <c r="F85" s="13">
        <v>42</v>
      </c>
      <c r="G85" s="13">
        <v>87</v>
      </c>
      <c r="H85" s="13">
        <v>29</v>
      </c>
      <c r="I85" s="13">
        <v>348</v>
      </c>
      <c r="J85" s="14">
        <v>2</v>
      </c>
      <c r="K85" s="13">
        <v>13</v>
      </c>
      <c r="L85" s="13">
        <v>0</v>
      </c>
      <c r="M85" s="13">
        <v>0</v>
      </c>
      <c r="N85" s="13">
        <v>5</v>
      </c>
      <c r="O85" s="13">
        <v>13</v>
      </c>
      <c r="P85" s="13">
        <v>6</v>
      </c>
      <c r="Q85" s="13">
        <v>39</v>
      </c>
      <c r="R85" s="14">
        <v>4</v>
      </c>
      <c r="S85" s="13">
        <v>276</v>
      </c>
      <c r="T85" s="13">
        <v>0</v>
      </c>
      <c r="U85" s="13">
        <v>0</v>
      </c>
      <c r="V85" s="13">
        <v>13</v>
      </c>
      <c r="W85" s="13">
        <v>7</v>
      </c>
      <c r="X85" s="13">
        <v>3</v>
      </c>
      <c r="Y85" s="13">
        <v>45</v>
      </c>
      <c r="Z85" s="13">
        <v>348</v>
      </c>
      <c r="AA85" s="14">
        <v>0</v>
      </c>
      <c r="AB85" s="13">
        <v>37</v>
      </c>
      <c r="AC85" s="13">
        <v>0</v>
      </c>
      <c r="AD85" s="13">
        <v>0</v>
      </c>
      <c r="AE85" s="13">
        <v>0</v>
      </c>
      <c r="AF85" s="13">
        <v>1</v>
      </c>
      <c r="AG85" s="13">
        <v>0</v>
      </c>
      <c r="AH85" s="13">
        <v>1</v>
      </c>
      <c r="AI85" s="13">
        <v>39</v>
      </c>
    </row>
    <row r="86" spans="1:35" ht="14.4" customHeight="1">
      <c r="A86" s="1" t="s">
        <v>352</v>
      </c>
      <c r="B86" s="39">
        <v>3</v>
      </c>
      <c r="C86" s="19">
        <v>273</v>
      </c>
      <c r="D86" s="19">
        <v>1</v>
      </c>
      <c r="E86" s="19">
        <v>8</v>
      </c>
      <c r="F86" s="19">
        <v>53</v>
      </c>
      <c r="G86" s="19">
        <v>3</v>
      </c>
      <c r="H86" s="19">
        <v>12</v>
      </c>
      <c r="I86" s="19">
        <v>353</v>
      </c>
      <c r="J86" s="39">
        <v>7</v>
      </c>
      <c r="K86" s="19">
        <v>410</v>
      </c>
      <c r="L86" s="19">
        <v>38</v>
      </c>
      <c r="M86" s="19">
        <v>11</v>
      </c>
      <c r="N86" s="19">
        <v>69</v>
      </c>
      <c r="O86" s="19">
        <v>7</v>
      </c>
      <c r="P86" s="19">
        <v>3</v>
      </c>
      <c r="Q86" s="19">
        <v>545</v>
      </c>
      <c r="R86" s="39">
        <v>6</v>
      </c>
      <c r="S86" s="19">
        <v>1</v>
      </c>
      <c r="T86" s="19">
        <v>208</v>
      </c>
      <c r="U86" s="19">
        <v>0</v>
      </c>
      <c r="V86" s="19">
        <v>4</v>
      </c>
      <c r="W86" s="19">
        <v>133</v>
      </c>
      <c r="X86" s="19">
        <v>0</v>
      </c>
      <c r="Y86" s="19">
        <v>1</v>
      </c>
      <c r="Z86" s="19">
        <v>353</v>
      </c>
      <c r="AA86" s="39">
        <v>199</v>
      </c>
      <c r="AB86" s="19">
        <v>2</v>
      </c>
      <c r="AC86" s="19">
        <v>131</v>
      </c>
      <c r="AD86" s="19">
        <v>0</v>
      </c>
      <c r="AE86" s="19">
        <v>2</v>
      </c>
      <c r="AF86" s="19">
        <v>200</v>
      </c>
      <c r="AG86" s="19">
        <v>4</v>
      </c>
      <c r="AH86" s="19">
        <v>7</v>
      </c>
      <c r="AI86" s="19">
        <v>545</v>
      </c>
    </row>
    <row r="87" spans="1:35" ht="14.4" customHeight="1">
      <c r="A87" s="1" t="s">
        <v>947</v>
      </c>
      <c r="B87" s="39"/>
      <c r="C87" s="19"/>
      <c r="D87" s="19"/>
      <c r="E87" s="19"/>
      <c r="F87" s="19"/>
      <c r="G87" s="19"/>
      <c r="H87" s="19"/>
      <c r="I87" s="19"/>
      <c r="J87" s="39"/>
      <c r="K87" s="19"/>
      <c r="L87" s="19"/>
      <c r="M87" s="19"/>
      <c r="N87" s="19"/>
      <c r="O87" s="19"/>
      <c r="P87" s="19"/>
      <c r="Q87" s="19"/>
      <c r="R87" s="39"/>
      <c r="S87" s="19"/>
      <c r="T87" s="19"/>
      <c r="U87" s="19"/>
      <c r="V87" s="19"/>
      <c r="W87" s="19"/>
      <c r="X87" s="19"/>
      <c r="Y87" s="19"/>
      <c r="Z87" s="19"/>
      <c r="AA87" s="39"/>
      <c r="AB87" s="19"/>
      <c r="AC87" s="19"/>
      <c r="AD87" s="19"/>
      <c r="AE87" s="19"/>
      <c r="AF87" s="19"/>
      <c r="AG87" s="19"/>
      <c r="AH87" s="19"/>
      <c r="AI87" s="19"/>
    </row>
    <row r="88" spans="1:35" ht="14.4" customHeight="1">
      <c r="A88" s="1" t="s">
        <v>355</v>
      </c>
      <c r="B88" s="39">
        <v>18</v>
      </c>
      <c r="C88" s="19">
        <v>654</v>
      </c>
      <c r="D88" s="19">
        <v>0</v>
      </c>
      <c r="E88" s="19">
        <v>3</v>
      </c>
      <c r="F88" s="19">
        <v>402</v>
      </c>
      <c r="G88" s="19">
        <v>0</v>
      </c>
      <c r="H88" s="19">
        <v>19</v>
      </c>
      <c r="I88" s="19">
        <v>1096</v>
      </c>
      <c r="J88" s="39">
        <v>14</v>
      </c>
      <c r="K88" s="19">
        <v>567</v>
      </c>
      <c r="L88" s="19">
        <v>5</v>
      </c>
      <c r="M88" s="19">
        <v>5</v>
      </c>
      <c r="N88" s="19">
        <v>372</v>
      </c>
      <c r="O88" s="19">
        <v>0</v>
      </c>
      <c r="P88" s="19">
        <v>14</v>
      </c>
      <c r="Q88" s="19">
        <v>977</v>
      </c>
      <c r="R88" s="39">
        <v>22</v>
      </c>
      <c r="S88" s="19">
        <v>100</v>
      </c>
      <c r="T88" s="19">
        <v>8</v>
      </c>
      <c r="U88" s="19">
        <v>41</v>
      </c>
      <c r="V88" s="19">
        <v>1</v>
      </c>
      <c r="W88" s="19">
        <v>862</v>
      </c>
      <c r="X88" s="19">
        <v>0</v>
      </c>
      <c r="Y88" s="19">
        <v>62</v>
      </c>
      <c r="Z88" s="19">
        <v>1096</v>
      </c>
      <c r="AA88" s="39">
        <v>138</v>
      </c>
      <c r="AB88" s="19">
        <v>142</v>
      </c>
      <c r="AC88" s="19">
        <v>2</v>
      </c>
      <c r="AD88" s="19">
        <v>454</v>
      </c>
      <c r="AE88" s="19">
        <v>7</v>
      </c>
      <c r="AF88" s="19">
        <v>198</v>
      </c>
      <c r="AG88" s="19">
        <v>2</v>
      </c>
      <c r="AH88" s="19">
        <v>34</v>
      </c>
      <c r="AI88" s="19">
        <v>977</v>
      </c>
    </row>
    <row r="89" spans="1:35" ht="14.4" customHeight="1">
      <c r="A89" s="1" t="s">
        <v>357</v>
      </c>
      <c r="B89" s="14">
        <v>1</v>
      </c>
      <c r="C89" s="13">
        <v>2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3</v>
      </c>
      <c r="J89" s="14">
        <v>12</v>
      </c>
      <c r="K89" s="13">
        <v>9</v>
      </c>
      <c r="L89" s="13">
        <v>0</v>
      </c>
      <c r="M89" s="13">
        <v>1</v>
      </c>
      <c r="N89" s="13">
        <v>15</v>
      </c>
      <c r="O89" s="13">
        <v>1</v>
      </c>
      <c r="P89" s="13">
        <v>0</v>
      </c>
      <c r="Q89" s="13">
        <v>38</v>
      </c>
      <c r="R89" s="14">
        <v>0</v>
      </c>
      <c r="S89" s="13">
        <v>2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1</v>
      </c>
      <c r="Z89" s="13">
        <v>3</v>
      </c>
      <c r="AA89" s="14">
        <v>0</v>
      </c>
      <c r="AB89" s="13">
        <v>27</v>
      </c>
      <c r="AC89" s="13">
        <v>0</v>
      </c>
      <c r="AD89" s="13">
        <v>0</v>
      </c>
      <c r="AE89" s="13">
        <v>0</v>
      </c>
      <c r="AF89" s="13">
        <v>2</v>
      </c>
      <c r="AG89" s="13">
        <v>0</v>
      </c>
      <c r="AH89" s="13">
        <v>9</v>
      </c>
      <c r="AI89" s="13">
        <v>38</v>
      </c>
    </row>
    <row r="90" spans="1:35" ht="14.4" customHeight="1">
      <c r="A90" s="1" t="s">
        <v>961</v>
      </c>
      <c r="B90" s="14">
        <v>106</v>
      </c>
      <c r="C90" s="13">
        <v>28</v>
      </c>
      <c r="D90" s="13">
        <v>0</v>
      </c>
      <c r="E90" s="13">
        <v>0</v>
      </c>
      <c r="F90" s="13">
        <v>57</v>
      </c>
      <c r="G90" s="13">
        <v>26</v>
      </c>
      <c r="H90" s="13">
        <v>0</v>
      </c>
      <c r="I90" s="13">
        <v>217</v>
      </c>
      <c r="J90" s="14">
        <v>4</v>
      </c>
      <c r="K90" s="13">
        <v>0</v>
      </c>
      <c r="L90" s="13">
        <v>1</v>
      </c>
      <c r="M90" s="13">
        <v>0</v>
      </c>
      <c r="N90" s="13">
        <v>24</v>
      </c>
      <c r="O90" s="13">
        <v>49</v>
      </c>
      <c r="P90" s="13">
        <v>24</v>
      </c>
      <c r="Q90" s="13">
        <v>102</v>
      </c>
      <c r="R90" s="14">
        <v>0</v>
      </c>
      <c r="S90" s="13">
        <v>110</v>
      </c>
      <c r="T90" s="13">
        <v>0</v>
      </c>
      <c r="U90" s="13">
        <v>0</v>
      </c>
      <c r="V90" s="13">
        <v>1</v>
      </c>
      <c r="W90" s="13">
        <v>3</v>
      </c>
      <c r="X90" s="13">
        <v>0</v>
      </c>
      <c r="Y90" s="13">
        <v>103</v>
      </c>
      <c r="Z90" s="13">
        <v>217</v>
      </c>
      <c r="AA90" s="14">
        <v>0</v>
      </c>
      <c r="AB90" s="13">
        <v>95</v>
      </c>
      <c r="AC90" s="13">
        <v>0</v>
      </c>
      <c r="AD90" s="13">
        <v>0</v>
      </c>
      <c r="AE90" s="13">
        <v>0</v>
      </c>
      <c r="AF90" s="13">
        <v>3</v>
      </c>
      <c r="AG90" s="13">
        <v>0</v>
      </c>
      <c r="AH90" s="13">
        <v>4</v>
      </c>
      <c r="AI90" s="13">
        <v>102</v>
      </c>
    </row>
    <row r="91" spans="1:35" ht="14.4" customHeight="1">
      <c r="A91" s="1" t="s">
        <v>963</v>
      </c>
      <c r="B91" s="39"/>
      <c r="C91" s="19"/>
      <c r="D91" s="19"/>
      <c r="E91" s="19"/>
      <c r="F91" s="19"/>
      <c r="G91" s="19"/>
      <c r="H91" s="19"/>
      <c r="I91" s="19"/>
      <c r="J91" s="39"/>
      <c r="K91" s="19"/>
      <c r="L91" s="19"/>
      <c r="M91" s="19"/>
      <c r="N91" s="19"/>
      <c r="O91" s="19"/>
      <c r="P91" s="19"/>
      <c r="Q91" s="19"/>
      <c r="R91" s="39"/>
      <c r="S91" s="19"/>
      <c r="T91" s="19"/>
      <c r="U91" s="19"/>
      <c r="V91" s="19"/>
      <c r="W91" s="19"/>
      <c r="X91" s="19"/>
      <c r="Y91" s="19"/>
      <c r="Z91" s="19"/>
      <c r="AA91" s="39"/>
      <c r="AB91" s="19"/>
      <c r="AC91" s="19"/>
      <c r="AD91" s="19"/>
      <c r="AE91" s="19"/>
      <c r="AF91" s="19"/>
      <c r="AG91" s="19"/>
      <c r="AH91" s="19"/>
      <c r="AI91" s="19"/>
    </row>
    <row r="92" spans="1:35" ht="14.4" customHeight="1">
      <c r="A92" s="1" t="s">
        <v>162</v>
      </c>
      <c r="B92" s="42">
        <v>54</v>
      </c>
      <c r="C92" s="28">
        <v>549</v>
      </c>
      <c r="D92" s="28">
        <v>2</v>
      </c>
      <c r="E92" s="28">
        <v>2</v>
      </c>
      <c r="F92" s="28">
        <v>737</v>
      </c>
      <c r="G92" s="28">
        <v>0</v>
      </c>
      <c r="H92" s="28">
        <v>0</v>
      </c>
      <c r="I92" s="28">
        <v>1344</v>
      </c>
      <c r="J92" s="42">
        <v>15</v>
      </c>
      <c r="K92" s="28">
        <v>446</v>
      </c>
      <c r="L92" s="28">
        <v>7</v>
      </c>
      <c r="M92" s="28">
        <v>12</v>
      </c>
      <c r="N92" s="28">
        <v>421</v>
      </c>
      <c r="O92" s="28">
        <v>0</v>
      </c>
      <c r="P92" s="28">
        <v>0</v>
      </c>
      <c r="Q92" s="28">
        <v>901</v>
      </c>
      <c r="R92" s="7">
        <v>8</v>
      </c>
      <c r="S92" s="6">
        <v>122</v>
      </c>
      <c r="T92" s="6">
        <v>129</v>
      </c>
      <c r="U92" s="6">
        <v>0</v>
      </c>
      <c r="V92" s="6">
        <v>11</v>
      </c>
      <c r="W92" s="6">
        <v>1007</v>
      </c>
      <c r="X92" s="6">
        <v>16</v>
      </c>
      <c r="Y92" s="6">
        <v>51</v>
      </c>
      <c r="Z92" s="6">
        <v>1344</v>
      </c>
      <c r="AA92" s="7">
        <v>310</v>
      </c>
      <c r="AB92" s="6">
        <v>176</v>
      </c>
      <c r="AC92" s="6">
        <v>144</v>
      </c>
      <c r="AD92" s="6">
        <v>0</v>
      </c>
      <c r="AE92" s="6">
        <v>2</v>
      </c>
      <c r="AF92" s="6">
        <v>234</v>
      </c>
      <c r="AG92" s="6">
        <v>17</v>
      </c>
      <c r="AH92" s="6">
        <v>18</v>
      </c>
      <c r="AI92" s="6">
        <v>901</v>
      </c>
    </row>
    <row r="93" spans="1:35" ht="14.4" customHeight="1">
      <c r="A93" s="1" t="s">
        <v>166</v>
      </c>
      <c r="B93" s="42">
        <v>82</v>
      </c>
      <c r="C93" s="28">
        <v>94</v>
      </c>
      <c r="D93" s="28">
        <v>0</v>
      </c>
      <c r="E93" s="28">
        <v>0</v>
      </c>
      <c r="F93" s="28">
        <v>149</v>
      </c>
      <c r="G93" s="28">
        <v>48</v>
      </c>
      <c r="H93" s="28">
        <v>12</v>
      </c>
      <c r="I93" s="28">
        <v>385</v>
      </c>
      <c r="J93" s="42">
        <v>94</v>
      </c>
      <c r="K93" s="28">
        <v>90</v>
      </c>
      <c r="L93" s="28">
        <v>0</v>
      </c>
      <c r="M93" s="28">
        <v>0</v>
      </c>
      <c r="N93" s="28">
        <v>231</v>
      </c>
      <c r="O93" s="28">
        <v>181</v>
      </c>
      <c r="P93" s="28">
        <v>16</v>
      </c>
      <c r="Q93" s="28">
        <v>612</v>
      </c>
      <c r="R93" s="7">
        <v>0</v>
      </c>
      <c r="S93" s="6">
        <v>239</v>
      </c>
      <c r="T93" s="6">
        <v>0</v>
      </c>
      <c r="U93" s="6">
        <v>11</v>
      </c>
      <c r="V93" s="6">
        <v>15</v>
      </c>
      <c r="W93" s="6">
        <v>5</v>
      </c>
      <c r="X93" s="6">
        <v>2</v>
      </c>
      <c r="Y93" s="6">
        <v>113</v>
      </c>
      <c r="Z93" s="6">
        <v>385</v>
      </c>
      <c r="AA93" s="7">
        <v>9</v>
      </c>
      <c r="AB93" s="6">
        <v>134</v>
      </c>
      <c r="AC93" s="6">
        <v>39</v>
      </c>
      <c r="AD93" s="6">
        <v>310</v>
      </c>
      <c r="AE93" s="6">
        <v>2</v>
      </c>
      <c r="AF93" s="6">
        <v>4</v>
      </c>
      <c r="AG93" s="6">
        <v>2</v>
      </c>
      <c r="AH93" s="6">
        <v>112</v>
      </c>
      <c r="AI93" s="6">
        <v>612</v>
      </c>
    </row>
    <row r="94" spans="1:35" ht="14.4" customHeight="1">
      <c r="A94" s="1" t="s">
        <v>363</v>
      </c>
      <c r="B94" s="39">
        <v>16</v>
      </c>
      <c r="C94" s="19">
        <v>463</v>
      </c>
      <c r="D94" s="19">
        <v>0</v>
      </c>
      <c r="E94" s="19">
        <v>0</v>
      </c>
      <c r="F94" s="19">
        <v>222</v>
      </c>
      <c r="G94" s="19">
        <v>0</v>
      </c>
      <c r="H94" s="19">
        <v>0</v>
      </c>
      <c r="I94" s="19">
        <v>701</v>
      </c>
      <c r="J94" s="39">
        <v>22</v>
      </c>
      <c r="K94" s="19">
        <v>331</v>
      </c>
      <c r="L94" s="19">
        <v>0</v>
      </c>
      <c r="M94" s="19">
        <v>38</v>
      </c>
      <c r="N94" s="19">
        <v>354</v>
      </c>
      <c r="O94" s="19">
        <v>0</v>
      </c>
      <c r="P94" s="19">
        <v>0</v>
      </c>
      <c r="Q94" s="19">
        <v>745</v>
      </c>
      <c r="R94" s="39">
        <v>19</v>
      </c>
      <c r="S94" s="19">
        <v>254</v>
      </c>
      <c r="T94" s="19">
        <v>92</v>
      </c>
      <c r="U94" s="19">
        <v>0</v>
      </c>
      <c r="V94" s="19">
        <v>0</v>
      </c>
      <c r="W94" s="19">
        <v>317</v>
      </c>
      <c r="X94" s="19">
        <v>0</v>
      </c>
      <c r="Y94" s="19">
        <v>19</v>
      </c>
      <c r="Z94" s="19">
        <v>701</v>
      </c>
      <c r="AA94" s="39">
        <v>212</v>
      </c>
      <c r="AB94" s="19">
        <v>222</v>
      </c>
      <c r="AC94" s="19">
        <v>99</v>
      </c>
      <c r="AD94" s="19">
        <v>0</v>
      </c>
      <c r="AE94" s="19">
        <v>2</v>
      </c>
      <c r="AF94" s="19">
        <v>183</v>
      </c>
      <c r="AG94" s="19">
        <v>0</v>
      </c>
      <c r="AH94" s="19">
        <v>27</v>
      </c>
      <c r="AI94" s="19">
        <v>745</v>
      </c>
    </row>
    <row r="95" spans="1:35" ht="14.4" customHeight="1">
      <c r="A95" s="1" t="s">
        <v>367</v>
      </c>
      <c r="B95" s="39">
        <v>67</v>
      </c>
      <c r="C95" s="19">
        <v>109</v>
      </c>
      <c r="D95" s="19">
        <v>0</v>
      </c>
      <c r="E95" s="19">
        <v>0</v>
      </c>
      <c r="F95" s="19">
        <v>116</v>
      </c>
      <c r="G95" s="19">
        <v>132</v>
      </c>
      <c r="H95" s="19">
        <v>1</v>
      </c>
      <c r="I95" s="19">
        <v>425</v>
      </c>
      <c r="J95" s="39">
        <v>24</v>
      </c>
      <c r="K95" s="19">
        <v>18</v>
      </c>
      <c r="L95" s="19">
        <v>0</v>
      </c>
      <c r="M95" s="19">
        <v>0</v>
      </c>
      <c r="N95" s="19">
        <v>122</v>
      </c>
      <c r="O95" s="19">
        <v>101</v>
      </c>
      <c r="P95" s="19">
        <v>4</v>
      </c>
      <c r="Q95" s="19">
        <v>269</v>
      </c>
      <c r="R95" s="39">
        <v>0</v>
      </c>
      <c r="S95" s="19">
        <v>358</v>
      </c>
      <c r="T95" s="19">
        <v>0</v>
      </c>
      <c r="U95" s="19">
        <v>0</v>
      </c>
      <c r="V95" s="19">
        <v>4</v>
      </c>
      <c r="W95" s="19">
        <v>3</v>
      </c>
      <c r="X95" s="19">
        <v>0</v>
      </c>
      <c r="Y95" s="19">
        <v>60</v>
      </c>
      <c r="Z95" s="19">
        <v>425</v>
      </c>
      <c r="AA95" s="39">
        <v>0</v>
      </c>
      <c r="AB95" s="19">
        <v>245</v>
      </c>
      <c r="AC95" s="19">
        <v>0</v>
      </c>
      <c r="AD95" s="19">
        <v>0</v>
      </c>
      <c r="AE95" s="19">
        <v>3</v>
      </c>
      <c r="AF95" s="19">
        <v>3</v>
      </c>
      <c r="AG95" s="19">
        <v>0</v>
      </c>
      <c r="AH95" s="19">
        <v>18</v>
      </c>
      <c r="AI95" s="19">
        <v>269</v>
      </c>
    </row>
    <row r="96" spans="1:35" ht="14.4" customHeight="1">
      <c r="A96" s="1" t="s">
        <v>370</v>
      </c>
      <c r="B96" s="39">
        <v>0</v>
      </c>
      <c r="C96" s="19">
        <v>24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24</v>
      </c>
      <c r="J96" s="39">
        <v>0</v>
      </c>
      <c r="K96" s="19">
        <v>12</v>
      </c>
      <c r="L96" s="19">
        <v>0</v>
      </c>
      <c r="M96" s="19">
        <v>1</v>
      </c>
      <c r="N96" s="19">
        <v>5</v>
      </c>
      <c r="O96" s="19">
        <v>0</v>
      </c>
      <c r="P96" s="19">
        <v>0</v>
      </c>
      <c r="Q96" s="19">
        <v>18</v>
      </c>
      <c r="R96" s="3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24</v>
      </c>
      <c r="X96" s="19">
        <v>0</v>
      </c>
      <c r="Y96" s="19">
        <v>0</v>
      </c>
      <c r="Z96" s="19">
        <v>24</v>
      </c>
      <c r="AA96" s="39">
        <v>10</v>
      </c>
      <c r="AB96" s="19">
        <v>0</v>
      </c>
      <c r="AC96" s="19">
        <v>0</v>
      </c>
      <c r="AD96" s="19">
        <v>0</v>
      </c>
      <c r="AE96" s="19">
        <v>0</v>
      </c>
      <c r="AF96" s="19">
        <v>8</v>
      </c>
      <c r="AG96" s="19">
        <v>0</v>
      </c>
      <c r="AH96" s="19">
        <v>0</v>
      </c>
      <c r="AI96" s="19">
        <v>18</v>
      </c>
    </row>
    <row r="97" spans="1:35" ht="14.4" customHeight="1">
      <c r="A97" s="1" t="s">
        <v>373</v>
      </c>
      <c r="B97" s="42">
        <v>4</v>
      </c>
      <c r="C97" s="28">
        <v>366</v>
      </c>
      <c r="D97" s="28">
        <v>2</v>
      </c>
      <c r="E97" s="28">
        <v>2</v>
      </c>
      <c r="F97" s="28">
        <v>0</v>
      </c>
      <c r="G97" s="28">
        <v>0</v>
      </c>
      <c r="H97" s="28">
        <v>0</v>
      </c>
      <c r="I97" s="28">
        <v>374</v>
      </c>
      <c r="J97" s="42">
        <v>1</v>
      </c>
      <c r="K97" s="28">
        <v>280</v>
      </c>
      <c r="L97" s="28">
        <v>3</v>
      </c>
      <c r="M97" s="28">
        <v>2</v>
      </c>
      <c r="N97" s="28">
        <v>0</v>
      </c>
      <c r="O97" s="28">
        <v>0</v>
      </c>
      <c r="P97" s="28">
        <v>0</v>
      </c>
      <c r="Q97" s="28">
        <v>286</v>
      </c>
      <c r="R97" s="7">
        <v>4</v>
      </c>
      <c r="S97" s="6">
        <v>50</v>
      </c>
      <c r="T97" s="6">
        <v>0</v>
      </c>
      <c r="U97" s="6">
        <v>0</v>
      </c>
      <c r="V97" s="6">
        <v>12</v>
      </c>
      <c r="W97" s="6">
        <v>308</v>
      </c>
      <c r="X97" s="6">
        <v>0</v>
      </c>
      <c r="Y97" s="6">
        <v>0</v>
      </c>
      <c r="Z97" s="6">
        <v>374</v>
      </c>
      <c r="AA97" s="7">
        <v>99</v>
      </c>
      <c r="AB97" s="6">
        <v>61</v>
      </c>
      <c r="AC97" s="6">
        <v>0</v>
      </c>
      <c r="AD97" s="6">
        <v>0</v>
      </c>
      <c r="AE97" s="6">
        <v>4</v>
      </c>
      <c r="AF97" s="6">
        <v>113</v>
      </c>
      <c r="AG97" s="6">
        <v>0</v>
      </c>
      <c r="AH97" s="6">
        <v>9</v>
      </c>
      <c r="AI97" s="6">
        <v>286</v>
      </c>
    </row>
    <row r="98" spans="1:35" ht="14.4" customHeight="1">
      <c r="A98" s="1" t="s">
        <v>377</v>
      </c>
      <c r="B98" s="14">
        <v>0</v>
      </c>
      <c r="C98" s="13">
        <v>0</v>
      </c>
      <c r="D98" s="13">
        <v>0</v>
      </c>
      <c r="E98" s="6"/>
      <c r="F98" s="6"/>
      <c r="G98" s="6"/>
      <c r="H98" s="6"/>
      <c r="I98" s="6"/>
      <c r="J98" s="42">
        <v>23</v>
      </c>
      <c r="K98" s="28">
        <v>0</v>
      </c>
      <c r="L98" s="28">
        <v>0</v>
      </c>
      <c r="M98" s="28">
        <v>0</v>
      </c>
      <c r="N98" s="28">
        <v>21</v>
      </c>
      <c r="O98" s="28">
        <v>48</v>
      </c>
      <c r="P98" s="28">
        <v>8</v>
      </c>
      <c r="Q98" s="28">
        <v>100</v>
      </c>
      <c r="R98" s="7"/>
      <c r="S98" s="6"/>
      <c r="T98" s="6"/>
      <c r="U98" s="6"/>
      <c r="V98" s="6"/>
      <c r="W98" s="6"/>
      <c r="X98" s="6"/>
      <c r="Y98" s="6"/>
      <c r="Z98" s="6"/>
      <c r="AA98" s="7">
        <v>0</v>
      </c>
      <c r="AB98" s="6">
        <v>65</v>
      </c>
      <c r="AC98" s="6">
        <v>2</v>
      </c>
      <c r="AD98" s="6">
        <v>8</v>
      </c>
      <c r="AE98" s="6">
        <v>1</v>
      </c>
      <c r="AF98" s="6">
        <v>0</v>
      </c>
      <c r="AG98" s="6">
        <v>0</v>
      </c>
      <c r="AH98" s="6">
        <v>24</v>
      </c>
      <c r="AI98" s="6">
        <v>100</v>
      </c>
    </row>
    <row r="99" spans="1:35" ht="14.4" customHeight="1">
      <c r="A99" s="1" t="s">
        <v>379</v>
      </c>
      <c r="B99" s="39">
        <v>3</v>
      </c>
      <c r="C99" s="19">
        <v>183</v>
      </c>
      <c r="D99" s="19">
        <v>0</v>
      </c>
      <c r="E99" s="19">
        <v>16</v>
      </c>
      <c r="F99" s="19">
        <v>42</v>
      </c>
      <c r="G99" s="19">
        <v>0</v>
      </c>
      <c r="H99" s="19">
        <v>0</v>
      </c>
      <c r="I99" s="19">
        <v>244</v>
      </c>
      <c r="J99" s="39">
        <v>11</v>
      </c>
      <c r="K99" s="19">
        <v>308</v>
      </c>
      <c r="L99" s="19">
        <v>1</v>
      </c>
      <c r="M99" s="19">
        <v>19</v>
      </c>
      <c r="N99" s="19">
        <v>78</v>
      </c>
      <c r="O99" s="19">
        <v>0</v>
      </c>
      <c r="P99" s="19">
        <v>0</v>
      </c>
      <c r="Q99" s="19">
        <v>417</v>
      </c>
      <c r="R99" s="39">
        <v>8</v>
      </c>
      <c r="S99" s="19">
        <v>175</v>
      </c>
      <c r="T99" s="19">
        <v>0</v>
      </c>
      <c r="U99" s="19">
        <v>11</v>
      </c>
      <c r="V99" s="19">
        <v>0</v>
      </c>
      <c r="W99" s="19">
        <v>45</v>
      </c>
      <c r="X99" s="19">
        <v>0</v>
      </c>
      <c r="Y99" s="19">
        <v>5</v>
      </c>
      <c r="Z99" s="19">
        <v>244</v>
      </c>
      <c r="AA99" s="39">
        <v>175</v>
      </c>
      <c r="AB99" s="19">
        <v>131</v>
      </c>
      <c r="AC99" s="19">
        <v>0</v>
      </c>
      <c r="AD99" s="19">
        <v>52</v>
      </c>
      <c r="AE99" s="19">
        <v>0</v>
      </c>
      <c r="AF99" s="19">
        <v>51</v>
      </c>
      <c r="AG99" s="19">
        <v>0</v>
      </c>
      <c r="AH99" s="19">
        <v>8</v>
      </c>
      <c r="AI99" s="19">
        <v>417</v>
      </c>
    </row>
    <row r="100" spans="1:35" ht="14.4" customHeight="1">
      <c r="A100" s="1" t="s">
        <v>380</v>
      </c>
      <c r="B100" s="14">
        <v>41</v>
      </c>
      <c r="C100" s="13">
        <v>52</v>
      </c>
      <c r="D100" s="13">
        <v>0</v>
      </c>
      <c r="E100" s="13">
        <v>0</v>
      </c>
      <c r="F100" s="13">
        <v>79</v>
      </c>
      <c r="G100" s="13">
        <v>29</v>
      </c>
      <c r="H100" s="13">
        <v>7</v>
      </c>
      <c r="I100" s="13">
        <v>208</v>
      </c>
      <c r="J100" s="39"/>
      <c r="K100" s="19"/>
      <c r="L100" s="19"/>
      <c r="M100" s="19"/>
      <c r="N100" s="19"/>
      <c r="O100" s="19"/>
      <c r="P100" s="19"/>
      <c r="Q100" s="19"/>
      <c r="R100" s="14">
        <v>0</v>
      </c>
      <c r="S100" s="13">
        <v>155</v>
      </c>
      <c r="T100" s="13">
        <v>0</v>
      </c>
      <c r="U100" s="13">
        <v>9</v>
      </c>
      <c r="V100" s="13">
        <v>0</v>
      </c>
      <c r="W100" s="13">
        <v>5</v>
      </c>
      <c r="X100" s="13">
        <v>1</v>
      </c>
      <c r="Y100" s="13">
        <v>38</v>
      </c>
      <c r="Z100" s="13">
        <v>208</v>
      </c>
      <c r="AA100" s="39"/>
      <c r="AB100" s="19"/>
      <c r="AC100" s="19"/>
      <c r="AD100" s="19"/>
      <c r="AE100" s="19"/>
      <c r="AF100" s="19"/>
      <c r="AG100" s="19"/>
      <c r="AH100" s="19"/>
      <c r="AI100" s="19"/>
    </row>
    <row r="101" spans="1:35" ht="14.4" customHeight="1">
      <c r="A101" s="1" t="s">
        <v>171</v>
      </c>
      <c r="B101" s="42">
        <v>0</v>
      </c>
      <c r="C101" s="28">
        <v>28</v>
      </c>
      <c r="D101" s="28">
        <v>0</v>
      </c>
      <c r="E101" s="28">
        <v>7</v>
      </c>
      <c r="F101" s="28">
        <v>0</v>
      </c>
      <c r="G101" s="28">
        <v>0</v>
      </c>
      <c r="H101" s="28">
        <v>0</v>
      </c>
      <c r="I101" s="28">
        <v>35</v>
      </c>
      <c r="J101" s="42">
        <v>3</v>
      </c>
      <c r="K101" s="28">
        <v>348</v>
      </c>
      <c r="L101" s="28">
        <v>1</v>
      </c>
      <c r="M101" s="28">
        <v>13</v>
      </c>
      <c r="N101" s="28">
        <v>2</v>
      </c>
      <c r="O101" s="28">
        <v>0</v>
      </c>
      <c r="P101" s="28">
        <v>0</v>
      </c>
      <c r="Q101" s="28">
        <v>367</v>
      </c>
      <c r="R101" s="7">
        <v>1</v>
      </c>
      <c r="S101" s="6">
        <v>19</v>
      </c>
      <c r="T101" s="6">
        <v>12</v>
      </c>
      <c r="U101" s="6">
        <v>0</v>
      </c>
      <c r="V101" s="6">
        <v>1</v>
      </c>
      <c r="W101" s="6">
        <v>2</v>
      </c>
      <c r="X101" s="6">
        <v>0</v>
      </c>
      <c r="Y101" s="6">
        <v>0</v>
      </c>
      <c r="Z101" s="6">
        <v>35</v>
      </c>
      <c r="AA101" s="7">
        <v>79</v>
      </c>
      <c r="AB101" s="6">
        <v>78</v>
      </c>
      <c r="AC101" s="6">
        <v>145</v>
      </c>
      <c r="AD101" s="6">
        <v>17</v>
      </c>
      <c r="AE101" s="6">
        <v>4</v>
      </c>
      <c r="AF101" s="6">
        <v>38</v>
      </c>
      <c r="AG101" s="6">
        <v>0</v>
      </c>
      <c r="AH101" s="6">
        <v>6</v>
      </c>
      <c r="AI101" s="6">
        <v>367</v>
      </c>
    </row>
    <row r="102" spans="1:35" ht="14.4" customHeight="1">
      <c r="A102" s="1" t="s">
        <v>381</v>
      </c>
      <c r="B102" s="14">
        <v>0</v>
      </c>
      <c r="C102" s="13">
        <v>0</v>
      </c>
      <c r="D102" s="13">
        <v>0</v>
      </c>
      <c r="E102" s="28"/>
      <c r="F102" s="28"/>
      <c r="G102" s="28"/>
      <c r="H102" s="28"/>
      <c r="I102" s="28"/>
      <c r="J102" s="14">
        <v>17</v>
      </c>
      <c r="K102" s="13">
        <v>20</v>
      </c>
      <c r="L102" s="13">
        <v>0</v>
      </c>
      <c r="M102" s="13">
        <v>0</v>
      </c>
      <c r="N102" s="13">
        <v>156</v>
      </c>
      <c r="O102" s="13">
        <v>192</v>
      </c>
      <c r="P102" s="13">
        <v>0</v>
      </c>
      <c r="Q102" s="13">
        <v>385</v>
      </c>
      <c r="R102" s="7"/>
      <c r="S102" s="6"/>
      <c r="T102" s="6"/>
      <c r="U102" s="6"/>
      <c r="V102" s="6"/>
      <c r="W102" s="6"/>
      <c r="X102" s="6"/>
      <c r="Y102" s="6"/>
      <c r="Z102" s="6"/>
      <c r="AA102" s="14">
        <v>0</v>
      </c>
      <c r="AB102" s="13">
        <v>358</v>
      </c>
      <c r="AC102" s="13">
        <v>0</v>
      </c>
      <c r="AD102" s="13">
        <v>0</v>
      </c>
      <c r="AE102" s="13">
        <v>0</v>
      </c>
      <c r="AF102" s="13">
        <v>18</v>
      </c>
      <c r="AG102" s="13">
        <v>0</v>
      </c>
      <c r="AH102" s="13">
        <v>9</v>
      </c>
      <c r="AI102" s="13">
        <v>385</v>
      </c>
    </row>
    <row r="103" spans="1:35" ht="14.4" customHeight="1">
      <c r="A103" s="1" t="s">
        <v>175</v>
      </c>
      <c r="B103" s="42">
        <v>55</v>
      </c>
      <c r="C103" s="28">
        <v>209</v>
      </c>
      <c r="D103" s="28">
        <v>0</v>
      </c>
      <c r="E103" s="28">
        <v>0</v>
      </c>
      <c r="F103" s="28">
        <v>58</v>
      </c>
      <c r="G103" s="28">
        <v>6</v>
      </c>
      <c r="H103" s="28">
        <v>0</v>
      </c>
      <c r="I103" s="28">
        <v>328</v>
      </c>
      <c r="J103" s="42">
        <v>100</v>
      </c>
      <c r="K103" s="28">
        <v>508</v>
      </c>
      <c r="L103" s="28">
        <v>0</v>
      </c>
      <c r="M103" s="28">
        <v>0</v>
      </c>
      <c r="N103" s="28">
        <v>84</v>
      </c>
      <c r="O103" s="28">
        <v>72</v>
      </c>
      <c r="P103" s="28">
        <v>0</v>
      </c>
      <c r="Q103" s="28">
        <v>764</v>
      </c>
      <c r="R103" s="7">
        <v>3</v>
      </c>
      <c r="S103" s="6">
        <v>154</v>
      </c>
      <c r="T103" s="6">
        <v>0</v>
      </c>
      <c r="U103" s="6">
        <v>0</v>
      </c>
      <c r="V103" s="6">
        <v>20</v>
      </c>
      <c r="W103" s="6">
        <v>22</v>
      </c>
      <c r="X103" s="6">
        <v>0</v>
      </c>
      <c r="Y103" s="6">
        <v>129</v>
      </c>
      <c r="Z103" s="6">
        <v>328</v>
      </c>
      <c r="AA103" s="7">
        <v>13</v>
      </c>
      <c r="AB103" s="6">
        <v>332</v>
      </c>
      <c r="AC103" s="6">
        <v>0</v>
      </c>
      <c r="AD103" s="6">
        <v>213</v>
      </c>
      <c r="AE103" s="6">
        <v>6</v>
      </c>
      <c r="AF103" s="6">
        <v>62</v>
      </c>
      <c r="AG103" s="6">
        <v>0</v>
      </c>
      <c r="AH103" s="6">
        <v>138</v>
      </c>
      <c r="AI103" s="6">
        <v>764</v>
      </c>
    </row>
    <row r="104" spans="1:35" ht="14.4" customHeight="1">
      <c r="A104" s="1" t="s">
        <v>383</v>
      </c>
      <c r="B104" s="14">
        <v>2</v>
      </c>
      <c r="C104" s="13">
        <v>289</v>
      </c>
      <c r="D104" s="13">
        <v>0</v>
      </c>
      <c r="E104" s="13">
        <v>1</v>
      </c>
      <c r="F104" s="13">
        <v>49</v>
      </c>
      <c r="G104" s="13">
        <v>0</v>
      </c>
      <c r="H104" s="13">
        <v>0</v>
      </c>
      <c r="I104" s="13">
        <v>341</v>
      </c>
      <c r="J104" s="14">
        <v>2</v>
      </c>
      <c r="K104" s="13">
        <v>193</v>
      </c>
      <c r="L104" s="13">
        <v>21</v>
      </c>
      <c r="M104" s="13">
        <v>4</v>
      </c>
      <c r="N104" s="13">
        <v>29</v>
      </c>
      <c r="O104" s="13">
        <v>0</v>
      </c>
      <c r="P104" s="13">
        <v>0</v>
      </c>
      <c r="Q104" s="13">
        <v>249</v>
      </c>
      <c r="R104" s="14">
        <v>3</v>
      </c>
      <c r="S104" s="13">
        <v>17</v>
      </c>
      <c r="T104" s="13">
        <v>0</v>
      </c>
      <c r="U104" s="13">
        <v>0</v>
      </c>
      <c r="V104" s="13">
        <v>8</v>
      </c>
      <c r="W104" s="13">
        <v>313</v>
      </c>
      <c r="X104" s="13">
        <v>0</v>
      </c>
      <c r="Y104" s="13">
        <v>0</v>
      </c>
      <c r="Z104" s="13">
        <v>341</v>
      </c>
      <c r="AA104" s="14">
        <v>65</v>
      </c>
      <c r="AB104" s="13">
        <v>48</v>
      </c>
      <c r="AC104" s="13">
        <v>18</v>
      </c>
      <c r="AD104" s="13">
        <v>0</v>
      </c>
      <c r="AE104" s="13">
        <v>2</v>
      </c>
      <c r="AF104" s="13">
        <v>116</v>
      </c>
      <c r="AG104" s="13">
        <v>0</v>
      </c>
      <c r="AH104" s="13">
        <v>0</v>
      </c>
      <c r="AI104" s="13">
        <v>249</v>
      </c>
    </row>
    <row r="105" spans="1:35" ht="14.4" customHeight="1">
      <c r="A105" s="1" t="s">
        <v>385</v>
      </c>
      <c r="B105" s="42"/>
      <c r="C105" s="28"/>
      <c r="D105" s="28"/>
      <c r="E105" s="28"/>
      <c r="F105" s="28"/>
      <c r="G105" s="28"/>
      <c r="H105" s="28"/>
      <c r="I105" s="28"/>
      <c r="J105" s="39">
        <v>38</v>
      </c>
      <c r="K105" s="19">
        <v>465</v>
      </c>
      <c r="L105" s="19">
        <v>4</v>
      </c>
      <c r="M105" s="19">
        <v>2</v>
      </c>
      <c r="N105" s="19">
        <v>197</v>
      </c>
      <c r="O105" s="19">
        <v>0</v>
      </c>
      <c r="P105" s="19">
        <v>0</v>
      </c>
      <c r="Q105" s="19">
        <v>706</v>
      </c>
      <c r="R105" s="7"/>
      <c r="S105" s="6"/>
      <c r="T105" s="6"/>
      <c r="U105" s="6"/>
      <c r="V105" s="6"/>
      <c r="W105" s="6"/>
      <c r="X105" s="6"/>
      <c r="Y105" s="6"/>
      <c r="Z105" s="6"/>
      <c r="AA105" s="39">
        <v>28</v>
      </c>
      <c r="AB105" s="19">
        <v>25</v>
      </c>
      <c r="AC105" s="19">
        <v>149</v>
      </c>
      <c r="AD105" s="19">
        <v>0</v>
      </c>
      <c r="AE105" s="19">
        <v>37</v>
      </c>
      <c r="AF105" s="19">
        <v>459</v>
      </c>
      <c r="AG105" s="19">
        <v>3</v>
      </c>
      <c r="AH105" s="19">
        <v>5</v>
      </c>
      <c r="AI105" s="19">
        <v>706</v>
      </c>
    </row>
    <row r="106" spans="1:35" ht="14.4" customHeight="1">
      <c r="A106" s="1" t="s">
        <v>180</v>
      </c>
      <c r="B106" s="7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</row>
    <row r="107" spans="1:35" ht="14.4" customHeight="1">
      <c r="A107" s="1" t="s">
        <v>388</v>
      </c>
      <c r="B107" s="14">
        <v>93</v>
      </c>
      <c r="C107" s="13">
        <v>0</v>
      </c>
      <c r="D107" s="13">
        <v>0</v>
      </c>
      <c r="E107" s="13">
        <v>0</v>
      </c>
      <c r="F107" s="13">
        <v>32</v>
      </c>
      <c r="G107" s="13">
        <v>583</v>
      </c>
      <c r="H107" s="13">
        <v>84</v>
      </c>
      <c r="I107" s="13">
        <v>792</v>
      </c>
      <c r="J107" s="14">
        <v>127</v>
      </c>
      <c r="K107" s="13">
        <v>0</v>
      </c>
      <c r="L107" s="13">
        <v>0</v>
      </c>
      <c r="M107" s="13">
        <v>0</v>
      </c>
      <c r="N107" s="13">
        <v>61</v>
      </c>
      <c r="O107" s="13">
        <v>1520</v>
      </c>
      <c r="P107" s="13">
        <v>203</v>
      </c>
      <c r="Q107" s="13">
        <v>1911</v>
      </c>
      <c r="R107" s="14">
        <v>0</v>
      </c>
      <c r="S107" s="13">
        <v>674</v>
      </c>
      <c r="T107" s="13">
        <v>0</v>
      </c>
      <c r="U107" s="13">
        <v>0</v>
      </c>
      <c r="V107" s="13">
        <v>16</v>
      </c>
      <c r="W107" s="13">
        <v>29</v>
      </c>
      <c r="X107" s="13">
        <v>0</v>
      </c>
      <c r="Y107" s="13">
        <v>73</v>
      </c>
      <c r="Z107" s="13">
        <v>792</v>
      </c>
      <c r="AA107" s="14">
        <v>0</v>
      </c>
      <c r="AB107" s="13">
        <v>1691</v>
      </c>
      <c r="AC107" s="13">
        <v>0</v>
      </c>
      <c r="AD107" s="13">
        <v>0</v>
      </c>
      <c r="AE107" s="13">
        <v>5</v>
      </c>
      <c r="AF107" s="13">
        <v>11</v>
      </c>
      <c r="AG107" s="13">
        <v>0</v>
      </c>
      <c r="AH107" s="13">
        <v>204</v>
      </c>
      <c r="AI107" s="13">
        <v>1911</v>
      </c>
    </row>
    <row r="108" spans="1:35" ht="14.4" customHeight="1">
      <c r="A108" s="1" t="s">
        <v>389</v>
      </c>
      <c r="B108" s="14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4">
        <v>5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5</v>
      </c>
      <c r="R108" s="7"/>
      <c r="S108" s="6"/>
      <c r="T108" s="6"/>
      <c r="U108" s="6"/>
      <c r="V108" s="6"/>
      <c r="W108" s="6"/>
      <c r="X108" s="6"/>
      <c r="Y108" s="6"/>
      <c r="Z108" s="6"/>
      <c r="AA108" s="14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5</v>
      </c>
      <c r="AI108" s="13">
        <v>5</v>
      </c>
    </row>
    <row r="109" spans="1:35" ht="14.4" customHeight="1">
      <c r="A109" s="1" t="s">
        <v>184</v>
      </c>
      <c r="B109" s="42">
        <v>44</v>
      </c>
      <c r="C109" s="28">
        <v>850</v>
      </c>
      <c r="D109" s="28">
        <v>15</v>
      </c>
      <c r="E109" s="28">
        <v>1</v>
      </c>
      <c r="F109" s="28">
        <v>745</v>
      </c>
      <c r="G109" s="28">
        <v>0</v>
      </c>
      <c r="H109" s="28">
        <v>0</v>
      </c>
      <c r="I109" s="28">
        <v>1655</v>
      </c>
      <c r="J109" s="42">
        <v>42</v>
      </c>
      <c r="K109" s="28">
        <v>624</v>
      </c>
      <c r="L109" s="28">
        <v>21</v>
      </c>
      <c r="M109" s="28">
        <v>9</v>
      </c>
      <c r="N109" s="28">
        <v>417</v>
      </c>
      <c r="O109" s="28">
        <v>10</v>
      </c>
      <c r="P109" s="28">
        <v>0</v>
      </c>
      <c r="Q109" s="28">
        <v>1123</v>
      </c>
      <c r="R109" s="7">
        <v>73</v>
      </c>
      <c r="S109" s="6">
        <v>452</v>
      </c>
      <c r="T109" s="6">
        <v>4</v>
      </c>
      <c r="U109" s="6">
        <v>0</v>
      </c>
      <c r="V109" s="6">
        <v>24</v>
      </c>
      <c r="W109" s="6">
        <v>1026</v>
      </c>
      <c r="X109" s="6">
        <v>0</v>
      </c>
      <c r="Y109" s="6">
        <v>76</v>
      </c>
      <c r="Z109" s="6">
        <v>1655</v>
      </c>
      <c r="AA109" s="7">
        <v>475</v>
      </c>
      <c r="AB109" s="6">
        <v>250</v>
      </c>
      <c r="AC109" s="6">
        <v>26</v>
      </c>
      <c r="AD109" s="6">
        <v>0</v>
      </c>
      <c r="AE109" s="6">
        <v>3</v>
      </c>
      <c r="AF109" s="6">
        <v>335</v>
      </c>
      <c r="AG109" s="6">
        <v>0</v>
      </c>
      <c r="AH109" s="6">
        <v>34</v>
      </c>
      <c r="AI109" s="6">
        <v>1123</v>
      </c>
    </row>
    <row r="110" spans="1:35" ht="14.4" customHeight="1">
      <c r="A110" s="1" t="s">
        <v>187</v>
      </c>
      <c r="B110" s="42">
        <v>10</v>
      </c>
      <c r="C110" s="28">
        <v>359</v>
      </c>
      <c r="D110" s="28">
        <v>1</v>
      </c>
      <c r="E110" s="28">
        <v>19</v>
      </c>
      <c r="F110" s="28">
        <v>552</v>
      </c>
      <c r="G110" s="28">
        <v>0</v>
      </c>
      <c r="H110" s="28">
        <v>6</v>
      </c>
      <c r="I110" s="28">
        <v>947</v>
      </c>
      <c r="J110" s="42">
        <v>13</v>
      </c>
      <c r="K110" s="28">
        <v>646</v>
      </c>
      <c r="L110" s="28">
        <v>22</v>
      </c>
      <c r="M110" s="28">
        <v>26</v>
      </c>
      <c r="N110" s="28">
        <v>393</v>
      </c>
      <c r="O110" s="28">
        <v>0</v>
      </c>
      <c r="P110" s="28">
        <v>0</v>
      </c>
      <c r="Q110" s="28">
        <v>1100</v>
      </c>
      <c r="R110" s="7">
        <v>12</v>
      </c>
      <c r="S110" s="6">
        <v>130</v>
      </c>
      <c r="T110" s="6">
        <v>35</v>
      </c>
      <c r="U110" s="6">
        <v>0</v>
      </c>
      <c r="V110" s="6">
        <v>7</v>
      </c>
      <c r="W110" s="6">
        <v>753</v>
      </c>
      <c r="X110" s="6">
        <v>0</v>
      </c>
      <c r="Y110" s="6">
        <v>10</v>
      </c>
      <c r="Z110" s="6">
        <v>947</v>
      </c>
      <c r="AA110" s="7">
        <v>143</v>
      </c>
      <c r="AB110" s="6">
        <v>262</v>
      </c>
      <c r="AC110" s="6">
        <v>231</v>
      </c>
      <c r="AD110" s="6">
        <v>0</v>
      </c>
      <c r="AE110" s="6">
        <v>5</v>
      </c>
      <c r="AF110" s="6">
        <v>446</v>
      </c>
      <c r="AG110" s="6">
        <v>0</v>
      </c>
      <c r="AH110" s="6">
        <v>13</v>
      </c>
      <c r="AI110" s="6">
        <v>1100</v>
      </c>
    </row>
    <row r="111" spans="1:35" ht="14.4" customHeight="1">
      <c r="A111" s="1" t="s">
        <v>390</v>
      </c>
      <c r="B111" s="14">
        <v>1</v>
      </c>
      <c r="C111" s="13">
        <v>54</v>
      </c>
      <c r="D111" s="13">
        <v>0</v>
      </c>
      <c r="E111" s="13">
        <v>7</v>
      </c>
      <c r="F111" s="13">
        <v>23</v>
      </c>
      <c r="G111" s="13">
        <v>0</v>
      </c>
      <c r="H111" s="13">
        <v>0</v>
      </c>
      <c r="I111" s="13">
        <v>85</v>
      </c>
      <c r="J111" s="14">
        <v>2</v>
      </c>
      <c r="K111" s="13">
        <v>237</v>
      </c>
      <c r="L111" s="13">
        <v>0</v>
      </c>
      <c r="M111" s="13">
        <v>24</v>
      </c>
      <c r="N111" s="13">
        <v>30</v>
      </c>
      <c r="O111" s="13">
        <v>0</v>
      </c>
      <c r="P111" s="13">
        <v>0</v>
      </c>
      <c r="Q111" s="13">
        <v>293</v>
      </c>
      <c r="R111" s="14">
        <v>9</v>
      </c>
      <c r="S111" s="13">
        <v>0</v>
      </c>
      <c r="T111" s="13">
        <v>0</v>
      </c>
      <c r="U111" s="13">
        <v>0</v>
      </c>
      <c r="V111" s="13">
        <v>0</v>
      </c>
      <c r="W111" s="13">
        <v>75</v>
      </c>
      <c r="X111" s="13">
        <v>0</v>
      </c>
      <c r="Y111" s="13">
        <v>1</v>
      </c>
      <c r="Z111" s="13">
        <v>85</v>
      </c>
      <c r="AA111" s="14">
        <v>17</v>
      </c>
      <c r="AB111" s="13">
        <v>0</v>
      </c>
      <c r="AC111" s="13">
        <v>0</v>
      </c>
      <c r="AD111" s="13">
        <v>0</v>
      </c>
      <c r="AE111" s="13">
        <v>0</v>
      </c>
      <c r="AF111" s="13">
        <v>271</v>
      </c>
      <c r="AG111" s="13">
        <v>0</v>
      </c>
      <c r="AH111" s="13">
        <v>5</v>
      </c>
      <c r="AI111" s="13">
        <v>293</v>
      </c>
    </row>
    <row r="112" spans="1:35" ht="14.4" customHeight="1">
      <c r="A112" s="1" t="s">
        <v>391</v>
      </c>
      <c r="B112" s="7">
        <v>0</v>
      </c>
      <c r="C112" s="6">
        <v>2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2</v>
      </c>
      <c r="J112" s="7">
        <v>0</v>
      </c>
      <c r="K112" s="6">
        <v>5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5</v>
      </c>
      <c r="R112" s="7">
        <v>0</v>
      </c>
      <c r="S112" s="6">
        <v>0</v>
      </c>
      <c r="T112" s="6">
        <v>0</v>
      </c>
      <c r="U112" s="6">
        <v>0</v>
      </c>
      <c r="V112" s="6">
        <v>0</v>
      </c>
      <c r="W112" s="6">
        <v>2</v>
      </c>
      <c r="X112" s="6">
        <v>0</v>
      </c>
      <c r="Y112" s="6">
        <v>0</v>
      </c>
      <c r="Z112" s="6">
        <v>2</v>
      </c>
      <c r="AA112" s="7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5</v>
      </c>
      <c r="AG112" s="6">
        <v>0</v>
      </c>
      <c r="AH112" s="6">
        <v>0</v>
      </c>
      <c r="AI112" s="6">
        <v>5</v>
      </c>
    </row>
    <row r="113" spans="1:35" ht="14.4" customHeight="1">
      <c r="A113" s="1" t="s">
        <v>188</v>
      </c>
      <c r="B113" s="42">
        <v>68</v>
      </c>
      <c r="C113" s="28">
        <v>655</v>
      </c>
      <c r="D113" s="28">
        <v>0</v>
      </c>
      <c r="E113" s="28">
        <v>7</v>
      </c>
      <c r="F113" s="28">
        <v>692</v>
      </c>
      <c r="G113" s="28">
        <v>0</v>
      </c>
      <c r="H113" s="28">
        <v>0</v>
      </c>
      <c r="I113" s="28">
        <v>1422</v>
      </c>
      <c r="J113" s="42">
        <v>52</v>
      </c>
      <c r="K113" s="28">
        <v>665</v>
      </c>
      <c r="L113" s="28">
        <v>0</v>
      </c>
      <c r="M113" s="28">
        <v>16</v>
      </c>
      <c r="N113" s="28">
        <v>519</v>
      </c>
      <c r="O113" s="28">
        <v>0</v>
      </c>
      <c r="P113" s="28">
        <v>0</v>
      </c>
      <c r="Q113" s="28">
        <v>1252</v>
      </c>
      <c r="R113" s="7">
        <v>8</v>
      </c>
      <c r="S113" s="6">
        <v>480</v>
      </c>
      <c r="T113" s="6">
        <v>0</v>
      </c>
      <c r="U113" s="6">
        <v>0</v>
      </c>
      <c r="V113" s="6">
        <v>30</v>
      </c>
      <c r="W113" s="6">
        <v>868</v>
      </c>
      <c r="X113" s="6">
        <v>0</v>
      </c>
      <c r="Y113" s="6">
        <v>36</v>
      </c>
      <c r="Z113" s="6">
        <v>1422</v>
      </c>
      <c r="AA113" s="7">
        <v>215</v>
      </c>
      <c r="AB113" s="6">
        <v>492</v>
      </c>
      <c r="AC113" s="6">
        <v>0</v>
      </c>
      <c r="AD113" s="6">
        <v>0</v>
      </c>
      <c r="AE113" s="6">
        <v>8</v>
      </c>
      <c r="AF113" s="6">
        <v>470</v>
      </c>
      <c r="AG113" s="6">
        <v>0</v>
      </c>
      <c r="AH113" s="6">
        <v>67</v>
      </c>
      <c r="AI113" s="6">
        <v>1252</v>
      </c>
    </row>
    <row r="114" spans="1:35" ht="14.4" customHeight="1">
      <c r="A114" s="1" t="s">
        <v>392</v>
      </c>
      <c r="B114" s="39">
        <v>49</v>
      </c>
      <c r="C114" s="19">
        <v>225</v>
      </c>
      <c r="D114" s="19">
        <v>0</v>
      </c>
      <c r="E114" s="19">
        <v>0</v>
      </c>
      <c r="F114" s="19">
        <v>122</v>
      </c>
      <c r="G114" s="19">
        <v>0</v>
      </c>
      <c r="H114" s="19">
        <v>0</v>
      </c>
      <c r="I114" s="19">
        <v>396</v>
      </c>
      <c r="J114" s="39">
        <v>40</v>
      </c>
      <c r="K114" s="19">
        <v>255</v>
      </c>
      <c r="L114" s="19">
        <v>2</v>
      </c>
      <c r="M114" s="19">
        <v>2</v>
      </c>
      <c r="N114" s="19">
        <v>113</v>
      </c>
      <c r="O114" s="19">
        <v>0</v>
      </c>
      <c r="P114" s="19">
        <v>0</v>
      </c>
      <c r="Q114" s="19">
        <v>412</v>
      </c>
      <c r="R114" s="39">
        <v>5</v>
      </c>
      <c r="S114" s="19">
        <v>30</v>
      </c>
      <c r="T114" s="19">
        <v>230</v>
      </c>
      <c r="U114" s="19">
        <v>0</v>
      </c>
      <c r="V114" s="19">
        <v>2</v>
      </c>
      <c r="W114" s="19">
        <v>115</v>
      </c>
      <c r="X114" s="19">
        <v>0</v>
      </c>
      <c r="Y114" s="19">
        <v>14</v>
      </c>
      <c r="Z114" s="19">
        <v>396</v>
      </c>
      <c r="AA114" s="39">
        <v>89</v>
      </c>
      <c r="AB114" s="19">
        <v>73</v>
      </c>
      <c r="AC114" s="19">
        <v>86</v>
      </c>
      <c r="AD114" s="19">
        <v>10</v>
      </c>
      <c r="AE114" s="19">
        <v>4</v>
      </c>
      <c r="AF114" s="19">
        <v>132</v>
      </c>
      <c r="AG114" s="19">
        <v>0</v>
      </c>
      <c r="AH114" s="19">
        <v>18</v>
      </c>
      <c r="AI114" s="19">
        <v>412</v>
      </c>
    </row>
    <row r="115" spans="1:35" ht="14.4" customHeight="1">
      <c r="A115" s="1" t="s">
        <v>895</v>
      </c>
      <c r="B115" s="39">
        <v>93</v>
      </c>
      <c r="C115" s="19">
        <v>58</v>
      </c>
      <c r="D115" s="19">
        <v>0</v>
      </c>
      <c r="E115" s="19">
        <v>2</v>
      </c>
      <c r="F115" s="19">
        <v>322</v>
      </c>
      <c r="G115" s="19">
        <v>65</v>
      </c>
      <c r="H115" s="19">
        <v>0</v>
      </c>
      <c r="I115" s="19">
        <v>540</v>
      </c>
      <c r="J115" s="3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3</v>
      </c>
      <c r="P115" s="19">
        <v>0</v>
      </c>
      <c r="Q115" s="19">
        <v>3</v>
      </c>
      <c r="R115" s="39">
        <v>14</v>
      </c>
      <c r="S115" s="19">
        <v>284</v>
      </c>
      <c r="T115" s="19">
        <v>36</v>
      </c>
      <c r="U115" s="19">
        <v>0</v>
      </c>
      <c r="V115" s="19">
        <v>67</v>
      </c>
      <c r="W115" s="19">
        <v>39</v>
      </c>
      <c r="X115" s="19">
        <v>1</v>
      </c>
      <c r="Y115" s="19">
        <v>99</v>
      </c>
      <c r="Z115" s="19">
        <v>540</v>
      </c>
      <c r="AA115" s="39">
        <v>0</v>
      </c>
      <c r="AB115" s="19">
        <v>3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3</v>
      </c>
    </row>
    <row r="116" spans="1:35" ht="14.4" customHeight="1">
      <c r="A116" s="1" t="s">
        <v>972</v>
      </c>
      <c r="B116" s="14">
        <v>9</v>
      </c>
      <c r="C116" s="13">
        <v>239</v>
      </c>
      <c r="D116" s="13">
        <v>14</v>
      </c>
      <c r="E116" s="13">
        <v>1</v>
      </c>
      <c r="F116" s="13">
        <v>82</v>
      </c>
      <c r="G116" s="13">
        <v>0</v>
      </c>
      <c r="H116" s="13">
        <v>1</v>
      </c>
      <c r="I116" s="13">
        <v>346</v>
      </c>
      <c r="J116" s="14">
        <v>4</v>
      </c>
      <c r="K116" s="13">
        <v>298</v>
      </c>
      <c r="L116" s="13">
        <v>4</v>
      </c>
      <c r="M116" s="13">
        <v>8</v>
      </c>
      <c r="N116" s="13">
        <v>106</v>
      </c>
      <c r="O116" s="13">
        <v>0</v>
      </c>
      <c r="P116" s="13">
        <v>0</v>
      </c>
      <c r="Q116" s="13">
        <v>420</v>
      </c>
      <c r="R116" s="14">
        <v>20</v>
      </c>
      <c r="S116" s="13">
        <v>131</v>
      </c>
      <c r="T116" s="13">
        <v>2</v>
      </c>
      <c r="U116" s="13">
        <v>0</v>
      </c>
      <c r="V116" s="13">
        <v>2</v>
      </c>
      <c r="W116" s="13">
        <v>179</v>
      </c>
      <c r="X116" s="13">
        <v>0</v>
      </c>
      <c r="Y116" s="13">
        <v>12</v>
      </c>
      <c r="Z116" s="13">
        <v>346</v>
      </c>
      <c r="AA116" s="14">
        <v>209</v>
      </c>
      <c r="AB116" s="13">
        <v>132</v>
      </c>
      <c r="AC116" s="13">
        <v>5</v>
      </c>
      <c r="AD116" s="13">
        <v>0</v>
      </c>
      <c r="AE116" s="13">
        <v>1</v>
      </c>
      <c r="AF116" s="13">
        <v>63</v>
      </c>
      <c r="AG116" s="13">
        <v>0</v>
      </c>
      <c r="AH116" s="13">
        <v>10</v>
      </c>
      <c r="AI116" s="13">
        <v>420</v>
      </c>
    </row>
    <row r="117" spans="1:35" ht="14.4" customHeight="1">
      <c r="A117" s="1" t="s">
        <v>394</v>
      </c>
      <c r="B117" s="39">
        <v>0</v>
      </c>
      <c r="C117" s="19">
        <v>105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105</v>
      </c>
      <c r="J117" s="39">
        <v>3</v>
      </c>
      <c r="K117" s="19">
        <v>154</v>
      </c>
      <c r="L117" s="19">
        <v>1</v>
      </c>
      <c r="M117" s="19">
        <v>4</v>
      </c>
      <c r="N117" s="19">
        <v>12</v>
      </c>
      <c r="O117" s="19">
        <v>0</v>
      </c>
      <c r="P117" s="19">
        <v>0</v>
      </c>
      <c r="Q117" s="19">
        <v>174</v>
      </c>
      <c r="R117" s="39">
        <v>1</v>
      </c>
      <c r="S117" s="19">
        <v>0</v>
      </c>
      <c r="T117" s="19">
        <v>103</v>
      </c>
      <c r="U117" s="19">
        <v>0</v>
      </c>
      <c r="V117" s="19">
        <v>1</v>
      </c>
      <c r="W117" s="19">
        <v>0</v>
      </c>
      <c r="X117" s="19">
        <v>0</v>
      </c>
      <c r="Y117" s="19">
        <v>0</v>
      </c>
      <c r="Z117" s="19">
        <v>105</v>
      </c>
      <c r="AA117" s="39">
        <v>34</v>
      </c>
      <c r="AB117" s="19">
        <v>0</v>
      </c>
      <c r="AC117" s="19">
        <v>135</v>
      </c>
      <c r="AD117" s="19">
        <v>0</v>
      </c>
      <c r="AE117" s="19">
        <v>1</v>
      </c>
      <c r="AF117" s="19">
        <v>0</v>
      </c>
      <c r="AG117" s="19">
        <v>0</v>
      </c>
      <c r="AH117" s="19">
        <v>4</v>
      </c>
      <c r="AI117" s="19">
        <v>174</v>
      </c>
    </row>
    <row r="118" spans="1:35" ht="14.4" customHeight="1">
      <c r="A118" s="1" t="s">
        <v>395</v>
      </c>
      <c r="B118" s="14">
        <v>0</v>
      </c>
      <c r="C118" s="13">
        <v>5</v>
      </c>
      <c r="D118" s="13">
        <v>1</v>
      </c>
      <c r="E118" s="13">
        <v>5</v>
      </c>
      <c r="F118" s="13">
        <v>3</v>
      </c>
      <c r="G118" s="13">
        <v>0</v>
      </c>
      <c r="H118" s="13">
        <v>0</v>
      </c>
      <c r="I118" s="13">
        <v>14</v>
      </c>
      <c r="J118" s="14">
        <v>10</v>
      </c>
      <c r="K118" s="13">
        <v>524</v>
      </c>
      <c r="L118" s="13">
        <v>4</v>
      </c>
      <c r="M118" s="13">
        <v>3</v>
      </c>
      <c r="N118" s="13">
        <v>100</v>
      </c>
      <c r="O118" s="13">
        <v>0</v>
      </c>
      <c r="P118" s="13">
        <v>0</v>
      </c>
      <c r="Q118" s="13">
        <v>641</v>
      </c>
      <c r="R118" s="14">
        <v>0</v>
      </c>
      <c r="S118" s="13">
        <v>1</v>
      </c>
      <c r="T118" s="13">
        <v>1</v>
      </c>
      <c r="U118" s="13">
        <v>0</v>
      </c>
      <c r="V118" s="13">
        <v>0</v>
      </c>
      <c r="W118" s="13">
        <v>12</v>
      </c>
      <c r="X118" s="13">
        <v>0</v>
      </c>
      <c r="Y118" s="13">
        <v>0</v>
      </c>
      <c r="Z118" s="13">
        <v>14</v>
      </c>
      <c r="AA118" s="14">
        <v>69</v>
      </c>
      <c r="AB118" s="13">
        <v>27</v>
      </c>
      <c r="AC118" s="13">
        <v>128</v>
      </c>
      <c r="AD118" s="13">
        <v>0</v>
      </c>
      <c r="AE118" s="13">
        <v>0</v>
      </c>
      <c r="AF118" s="13">
        <v>415</v>
      </c>
      <c r="AG118" s="13">
        <v>0</v>
      </c>
      <c r="AH118" s="13">
        <v>2</v>
      </c>
      <c r="AI118" s="13">
        <v>641</v>
      </c>
    </row>
    <row r="119" spans="1:35" ht="14.4" customHeight="1">
      <c r="A119" s="1" t="s">
        <v>399</v>
      </c>
      <c r="B119" s="14">
        <v>5</v>
      </c>
      <c r="C119" s="13">
        <v>0</v>
      </c>
      <c r="D119" s="13">
        <v>22</v>
      </c>
      <c r="E119" s="13">
        <v>0</v>
      </c>
      <c r="F119" s="13">
        <v>138</v>
      </c>
      <c r="G119" s="13">
        <v>14</v>
      </c>
      <c r="H119" s="13">
        <v>2</v>
      </c>
      <c r="I119" s="13">
        <v>181</v>
      </c>
      <c r="J119" s="14">
        <v>42</v>
      </c>
      <c r="K119" s="13">
        <v>0</v>
      </c>
      <c r="L119" s="13">
        <v>46</v>
      </c>
      <c r="M119" s="13">
        <v>0</v>
      </c>
      <c r="N119" s="13">
        <v>71</v>
      </c>
      <c r="O119" s="13">
        <v>44</v>
      </c>
      <c r="P119" s="13">
        <v>32</v>
      </c>
      <c r="Q119" s="13">
        <v>235</v>
      </c>
      <c r="R119" s="14">
        <v>4</v>
      </c>
      <c r="S119" s="13">
        <v>137</v>
      </c>
      <c r="T119" s="13">
        <v>0</v>
      </c>
      <c r="U119" s="13">
        <v>0</v>
      </c>
      <c r="V119" s="13">
        <v>3</v>
      </c>
      <c r="W119" s="13">
        <v>11</v>
      </c>
      <c r="X119" s="13">
        <v>6</v>
      </c>
      <c r="Y119" s="13">
        <v>20</v>
      </c>
      <c r="Z119" s="13">
        <v>181</v>
      </c>
      <c r="AA119" s="14">
        <v>2</v>
      </c>
      <c r="AB119" s="13">
        <v>121</v>
      </c>
      <c r="AC119" s="13">
        <v>23</v>
      </c>
      <c r="AD119" s="13">
        <v>0</v>
      </c>
      <c r="AE119" s="13">
        <v>5</v>
      </c>
      <c r="AF119" s="13">
        <v>15</v>
      </c>
      <c r="AG119" s="13">
        <v>0</v>
      </c>
      <c r="AH119" s="13">
        <v>69</v>
      </c>
      <c r="AI119" s="13">
        <v>235</v>
      </c>
    </row>
    <row r="120" spans="1:35" ht="14.4" customHeight="1">
      <c r="A120" s="1" t="s">
        <v>400</v>
      </c>
      <c r="B120" s="42"/>
      <c r="C120" s="28"/>
      <c r="D120" s="28"/>
      <c r="E120" s="28"/>
      <c r="F120" s="28"/>
      <c r="G120" s="28"/>
      <c r="H120" s="28"/>
      <c r="I120" s="28"/>
      <c r="J120" s="39">
        <v>24</v>
      </c>
      <c r="K120" s="19">
        <v>349</v>
      </c>
      <c r="L120" s="19">
        <v>3</v>
      </c>
      <c r="M120" s="19">
        <v>96</v>
      </c>
      <c r="N120" s="19">
        <v>245</v>
      </c>
      <c r="O120" s="19">
        <v>0</v>
      </c>
      <c r="P120" s="19">
        <v>0</v>
      </c>
      <c r="Q120" s="19">
        <v>717</v>
      </c>
      <c r="R120" s="7"/>
      <c r="S120" s="6"/>
      <c r="T120" s="6"/>
      <c r="U120" s="6"/>
      <c r="V120" s="6"/>
      <c r="W120" s="6"/>
      <c r="X120" s="6"/>
      <c r="Y120" s="6"/>
      <c r="Z120" s="6"/>
      <c r="AA120" s="39">
        <v>116</v>
      </c>
      <c r="AB120" s="19">
        <v>339</v>
      </c>
      <c r="AC120" s="19">
        <v>90</v>
      </c>
      <c r="AD120" s="19">
        <v>24</v>
      </c>
      <c r="AE120" s="19">
        <v>16</v>
      </c>
      <c r="AF120" s="19">
        <v>108</v>
      </c>
      <c r="AG120" s="19">
        <v>0</v>
      </c>
      <c r="AH120" s="19">
        <v>24</v>
      </c>
      <c r="AI120" s="19">
        <v>717</v>
      </c>
    </row>
    <row r="121" spans="1:35" ht="14.4" customHeight="1">
      <c r="A121" s="1" t="s">
        <v>402</v>
      </c>
      <c r="B121" s="39">
        <v>3</v>
      </c>
      <c r="C121" s="19">
        <v>75</v>
      </c>
      <c r="D121" s="19">
        <v>0</v>
      </c>
      <c r="E121" s="19">
        <v>4</v>
      </c>
      <c r="F121" s="19">
        <v>124</v>
      </c>
      <c r="G121" s="19">
        <v>0</v>
      </c>
      <c r="H121" s="19">
        <v>10</v>
      </c>
      <c r="I121" s="19">
        <v>216</v>
      </c>
      <c r="J121" s="39">
        <v>47</v>
      </c>
      <c r="K121" s="19">
        <v>214</v>
      </c>
      <c r="L121" s="19">
        <v>15</v>
      </c>
      <c r="M121" s="19">
        <v>12</v>
      </c>
      <c r="N121" s="19">
        <v>43</v>
      </c>
      <c r="O121" s="19">
        <v>0</v>
      </c>
      <c r="P121" s="19">
        <v>27</v>
      </c>
      <c r="Q121" s="19">
        <v>358</v>
      </c>
      <c r="R121" s="39">
        <v>4</v>
      </c>
      <c r="S121" s="19">
        <v>5</v>
      </c>
      <c r="T121" s="19">
        <v>43</v>
      </c>
      <c r="U121" s="19">
        <v>0</v>
      </c>
      <c r="V121" s="19">
        <v>4</v>
      </c>
      <c r="W121" s="19">
        <v>148</v>
      </c>
      <c r="X121" s="19">
        <v>4</v>
      </c>
      <c r="Y121" s="19">
        <v>8</v>
      </c>
      <c r="Z121" s="19">
        <v>216</v>
      </c>
      <c r="AA121" s="39">
        <v>57</v>
      </c>
      <c r="AB121" s="19">
        <v>15</v>
      </c>
      <c r="AC121" s="19">
        <v>166</v>
      </c>
      <c r="AD121" s="19">
        <v>0</v>
      </c>
      <c r="AE121" s="19">
        <v>4</v>
      </c>
      <c r="AF121" s="19">
        <v>98</v>
      </c>
      <c r="AG121" s="19">
        <v>4</v>
      </c>
      <c r="AH121" s="19">
        <v>14</v>
      </c>
      <c r="AI121" s="19">
        <v>358</v>
      </c>
    </row>
    <row r="122" spans="1:35" ht="14.4" customHeight="1">
      <c r="A122" s="1" t="s">
        <v>511</v>
      </c>
      <c r="B122" s="14">
        <v>6</v>
      </c>
      <c r="C122" s="13">
        <v>243</v>
      </c>
      <c r="D122" s="13">
        <v>0</v>
      </c>
      <c r="E122" s="13">
        <v>5</v>
      </c>
      <c r="F122" s="13">
        <v>120</v>
      </c>
      <c r="G122" s="13">
        <v>0</v>
      </c>
      <c r="H122" s="13">
        <v>11</v>
      </c>
      <c r="I122" s="13">
        <v>385</v>
      </c>
      <c r="J122" s="14">
        <v>10</v>
      </c>
      <c r="K122" s="13">
        <v>328</v>
      </c>
      <c r="L122" s="13">
        <v>3</v>
      </c>
      <c r="M122" s="13">
        <v>1</v>
      </c>
      <c r="N122" s="13">
        <v>77</v>
      </c>
      <c r="O122" s="13">
        <v>2</v>
      </c>
      <c r="P122" s="13">
        <v>0</v>
      </c>
      <c r="Q122" s="13">
        <v>421</v>
      </c>
      <c r="R122" s="14">
        <v>8</v>
      </c>
      <c r="S122" s="13">
        <v>125</v>
      </c>
      <c r="T122" s="13">
        <v>87</v>
      </c>
      <c r="U122" s="13">
        <v>0</v>
      </c>
      <c r="V122" s="13">
        <v>10</v>
      </c>
      <c r="W122" s="13">
        <v>145</v>
      </c>
      <c r="X122" s="13">
        <v>2</v>
      </c>
      <c r="Y122" s="13">
        <v>8</v>
      </c>
      <c r="Z122" s="13">
        <v>385</v>
      </c>
      <c r="AA122" s="14">
        <v>155</v>
      </c>
      <c r="AB122" s="13">
        <v>117</v>
      </c>
      <c r="AC122" s="13">
        <v>73</v>
      </c>
      <c r="AD122" s="13">
        <v>4</v>
      </c>
      <c r="AE122" s="13">
        <v>0</v>
      </c>
      <c r="AF122" s="13">
        <v>62</v>
      </c>
      <c r="AG122" s="13">
        <v>0</v>
      </c>
      <c r="AH122" s="13">
        <v>10</v>
      </c>
      <c r="AI122" s="13">
        <v>421</v>
      </c>
    </row>
    <row r="123" spans="1:35" ht="14.4" customHeight="1">
      <c r="A123" s="1" t="s">
        <v>404</v>
      </c>
      <c r="B123" s="14">
        <v>0</v>
      </c>
      <c r="C123" s="13">
        <v>49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49</v>
      </c>
      <c r="J123" s="14">
        <v>0</v>
      </c>
      <c r="K123" s="13">
        <v>13</v>
      </c>
      <c r="L123" s="13">
        <v>0</v>
      </c>
      <c r="M123" s="13">
        <v>0</v>
      </c>
      <c r="N123" s="13">
        <v>3</v>
      </c>
      <c r="O123" s="13">
        <v>0</v>
      </c>
      <c r="P123" s="13">
        <v>0</v>
      </c>
      <c r="Q123" s="13">
        <v>16</v>
      </c>
      <c r="R123" s="14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49</v>
      </c>
      <c r="X123" s="13">
        <v>0</v>
      </c>
      <c r="Y123" s="13">
        <v>0</v>
      </c>
      <c r="Z123" s="13">
        <v>49</v>
      </c>
      <c r="AA123" s="14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16</v>
      </c>
      <c r="AG123" s="13">
        <v>0</v>
      </c>
      <c r="AH123" s="13">
        <v>0</v>
      </c>
      <c r="AI123" s="13">
        <v>16</v>
      </c>
    </row>
    <row r="124" spans="1:35" ht="14.4" customHeight="1">
      <c r="A124" s="1" t="s">
        <v>191</v>
      </c>
      <c r="B124" s="42">
        <v>33</v>
      </c>
      <c r="C124" s="28">
        <v>1896</v>
      </c>
      <c r="D124" s="28">
        <v>25</v>
      </c>
      <c r="E124" s="28">
        <v>2</v>
      </c>
      <c r="F124" s="28">
        <v>889</v>
      </c>
      <c r="G124" s="28">
        <v>0</v>
      </c>
      <c r="H124" s="28">
        <v>0</v>
      </c>
      <c r="I124" s="28">
        <v>2845</v>
      </c>
      <c r="J124" s="42">
        <v>75</v>
      </c>
      <c r="K124" s="28">
        <v>1654</v>
      </c>
      <c r="L124" s="28">
        <v>212</v>
      </c>
      <c r="M124" s="28">
        <v>9</v>
      </c>
      <c r="N124" s="28">
        <v>841</v>
      </c>
      <c r="O124" s="28">
        <v>0</v>
      </c>
      <c r="P124" s="28">
        <v>0</v>
      </c>
      <c r="Q124" s="28">
        <v>2791</v>
      </c>
      <c r="R124" s="7">
        <v>51</v>
      </c>
      <c r="S124" s="6">
        <v>515</v>
      </c>
      <c r="T124" s="6">
        <v>89</v>
      </c>
      <c r="U124" s="6">
        <v>0</v>
      </c>
      <c r="V124" s="6">
        <v>20</v>
      </c>
      <c r="W124" s="6">
        <v>2154</v>
      </c>
      <c r="X124" s="6">
        <v>1</v>
      </c>
      <c r="Y124" s="6">
        <v>15</v>
      </c>
      <c r="Z124" s="6">
        <v>2845</v>
      </c>
      <c r="AA124" s="7">
        <v>697</v>
      </c>
      <c r="AB124" s="6">
        <v>956</v>
      </c>
      <c r="AC124" s="6">
        <v>135</v>
      </c>
      <c r="AD124" s="6">
        <v>0</v>
      </c>
      <c r="AE124" s="6">
        <v>5</v>
      </c>
      <c r="AF124" s="6">
        <v>970</v>
      </c>
      <c r="AG124" s="6">
        <v>0</v>
      </c>
      <c r="AH124" s="6">
        <v>28</v>
      </c>
      <c r="AI124" s="6">
        <v>2791</v>
      </c>
    </row>
    <row r="125" spans="1:35" ht="14.4" customHeight="1">
      <c r="A125" s="1" t="s">
        <v>194</v>
      </c>
      <c r="B125" s="42">
        <v>56</v>
      </c>
      <c r="C125" s="28">
        <v>0</v>
      </c>
      <c r="D125" s="28">
        <v>0</v>
      </c>
      <c r="E125" s="28">
        <v>0</v>
      </c>
      <c r="F125" s="28">
        <v>391</v>
      </c>
      <c r="G125" s="28">
        <v>54</v>
      </c>
      <c r="H125" s="28">
        <v>0</v>
      </c>
      <c r="I125" s="28">
        <v>501</v>
      </c>
      <c r="J125" s="42">
        <v>48</v>
      </c>
      <c r="K125" s="28">
        <v>0</v>
      </c>
      <c r="L125" s="28">
        <v>0</v>
      </c>
      <c r="M125" s="28">
        <v>0</v>
      </c>
      <c r="N125" s="28">
        <v>698</v>
      </c>
      <c r="O125" s="28">
        <v>129</v>
      </c>
      <c r="P125" s="28">
        <v>60</v>
      </c>
      <c r="Q125" s="28">
        <v>935</v>
      </c>
      <c r="R125" s="7">
        <v>0</v>
      </c>
      <c r="S125" s="6">
        <v>419</v>
      </c>
      <c r="T125" s="6">
        <v>8</v>
      </c>
      <c r="U125" s="6">
        <v>0</v>
      </c>
      <c r="V125" s="6">
        <v>10</v>
      </c>
      <c r="W125" s="6">
        <v>28</v>
      </c>
      <c r="X125" s="6">
        <v>0</v>
      </c>
      <c r="Y125" s="6">
        <v>36</v>
      </c>
      <c r="Z125" s="6">
        <v>501</v>
      </c>
      <c r="AA125" s="7">
        <v>2</v>
      </c>
      <c r="AB125" s="6">
        <v>826</v>
      </c>
      <c r="AC125" s="6">
        <v>4</v>
      </c>
      <c r="AD125" s="6">
        <v>0</v>
      </c>
      <c r="AE125" s="6">
        <v>17</v>
      </c>
      <c r="AF125" s="6">
        <v>49</v>
      </c>
      <c r="AG125" s="6">
        <v>0</v>
      </c>
      <c r="AH125" s="6">
        <v>37</v>
      </c>
      <c r="AI125" s="6">
        <v>935</v>
      </c>
    </row>
    <row r="126" spans="1:35" ht="14.4" customHeight="1">
      <c r="A126" s="1" t="s">
        <v>978</v>
      </c>
      <c r="B126" s="14">
        <v>0</v>
      </c>
      <c r="C126" s="13">
        <v>27</v>
      </c>
      <c r="D126" s="13">
        <v>0</v>
      </c>
      <c r="E126" s="13">
        <v>0</v>
      </c>
      <c r="F126" s="13">
        <v>90</v>
      </c>
      <c r="G126" s="13">
        <v>0</v>
      </c>
      <c r="H126" s="13">
        <v>0</v>
      </c>
      <c r="I126" s="13">
        <v>117</v>
      </c>
      <c r="J126" s="14">
        <v>7</v>
      </c>
      <c r="K126" s="13">
        <v>214</v>
      </c>
      <c r="L126" s="13">
        <v>3</v>
      </c>
      <c r="M126" s="13">
        <v>5</v>
      </c>
      <c r="N126" s="13">
        <v>112</v>
      </c>
      <c r="O126" s="13">
        <v>0</v>
      </c>
      <c r="P126" s="13">
        <v>4</v>
      </c>
      <c r="Q126" s="13">
        <v>345</v>
      </c>
      <c r="R126" s="14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117</v>
      </c>
      <c r="X126" s="13">
        <v>0</v>
      </c>
      <c r="Y126" s="13">
        <v>0</v>
      </c>
      <c r="Z126" s="13">
        <v>117</v>
      </c>
      <c r="AA126" s="14">
        <v>46</v>
      </c>
      <c r="AB126" s="13">
        <v>3</v>
      </c>
      <c r="AC126" s="13">
        <v>30</v>
      </c>
      <c r="AD126" s="13">
        <v>0</v>
      </c>
      <c r="AE126" s="13">
        <v>1</v>
      </c>
      <c r="AF126" s="13">
        <v>255</v>
      </c>
      <c r="AG126" s="13">
        <v>1</v>
      </c>
      <c r="AH126" s="13">
        <v>9</v>
      </c>
      <c r="AI126" s="13">
        <v>345</v>
      </c>
    </row>
    <row r="127" spans="1:35" ht="14.4" customHeight="1">
      <c r="A127" s="1" t="s">
        <v>197</v>
      </c>
      <c r="B127" s="42">
        <v>87</v>
      </c>
      <c r="C127" s="28">
        <v>282</v>
      </c>
      <c r="D127" s="28">
        <v>1</v>
      </c>
      <c r="E127" s="28">
        <v>0</v>
      </c>
      <c r="F127" s="28">
        <v>849</v>
      </c>
      <c r="G127" s="28">
        <v>243</v>
      </c>
      <c r="H127" s="28">
        <v>11</v>
      </c>
      <c r="I127" s="28">
        <v>1473</v>
      </c>
      <c r="J127" s="42">
        <v>85</v>
      </c>
      <c r="K127" s="28">
        <v>523</v>
      </c>
      <c r="L127" s="28">
        <v>25</v>
      </c>
      <c r="M127" s="28">
        <v>0</v>
      </c>
      <c r="N127" s="28">
        <v>467</v>
      </c>
      <c r="O127" s="28">
        <v>39</v>
      </c>
      <c r="P127" s="28">
        <v>29</v>
      </c>
      <c r="Q127" s="28">
        <v>1168</v>
      </c>
      <c r="R127" s="7">
        <v>5</v>
      </c>
      <c r="S127" s="6">
        <v>832</v>
      </c>
      <c r="T127" s="6">
        <v>146</v>
      </c>
      <c r="U127" s="6">
        <v>0</v>
      </c>
      <c r="V127" s="6">
        <v>81</v>
      </c>
      <c r="W127" s="6">
        <v>217</v>
      </c>
      <c r="X127" s="6">
        <v>0</v>
      </c>
      <c r="Y127" s="6">
        <v>192</v>
      </c>
      <c r="Z127" s="6">
        <v>1473</v>
      </c>
      <c r="AA127" s="7">
        <v>169</v>
      </c>
      <c r="AB127" s="6">
        <v>455</v>
      </c>
      <c r="AC127" s="6">
        <v>167</v>
      </c>
      <c r="AD127" s="6">
        <v>122</v>
      </c>
      <c r="AE127" s="6">
        <v>15</v>
      </c>
      <c r="AF127" s="6">
        <v>143</v>
      </c>
      <c r="AG127" s="6">
        <v>0</v>
      </c>
      <c r="AH127" s="6">
        <v>97</v>
      </c>
      <c r="AI127" s="6">
        <v>1168</v>
      </c>
    </row>
    <row r="128" spans="1:35" ht="14.4" customHeight="1">
      <c r="A128" s="1" t="s">
        <v>408</v>
      </c>
      <c r="B128" s="39">
        <v>26</v>
      </c>
      <c r="C128" s="19">
        <v>242</v>
      </c>
      <c r="D128" s="19">
        <v>0</v>
      </c>
      <c r="E128" s="19">
        <v>0</v>
      </c>
      <c r="F128" s="19">
        <v>840</v>
      </c>
      <c r="G128" s="19">
        <v>0</v>
      </c>
      <c r="H128" s="19">
        <v>0</v>
      </c>
      <c r="I128" s="19">
        <v>1108</v>
      </c>
      <c r="J128" s="39">
        <v>17</v>
      </c>
      <c r="K128" s="19">
        <v>425</v>
      </c>
      <c r="L128" s="19">
        <v>0</v>
      </c>
      <c r="M128" s="19">
        <v>10</v>
      </c>
      <c r="N128" s="19">
        <v>275</v>
      </c>
      <c r="O128" s="19">
        <v>0</v>
      </c>
      <c r="P128" s="19">
        <v>0</v>
      </c>
      <c r="Q128" s="19">
        <v>727</v>
      </c>
      <c r="R128" s="39">
        <v>15</v>
      </c>
      <c r="S128" s="19">
        <v>161</v>
      </c>
      <c r="T128" s="19">
        <v>140</v>
      </c>
      <c r="U128" s="19">
        <v>11</v>
      </c>
      <c r="V128" s="19">
        <v>9</v>
      </c>
      <c r="W128" s="19">
        <v>757</v>
      </c>
      <c r="X128" s="19">
        <v>0</v>
      </c>
      <c r="Y128" s="19">
        <v>15</v>
      </c>
      <c r="Z128" s="19">
        <v>1108</v>
      </c>
      <c r="AA128" s="39">
        <v>166</v>
      </c>
      <c r="AB128" s="19">
        <v>241</v>
      </c>
      <c r="AC128" s="19">
        <v>104</v>
      </c>
      <c r="AD128" s="19">
        <v>74</v>
      </c>
      <c r="AE128" s="19">
        <v>1</v>
      </c>
      <c r="AF128" s="19">
        <v>129</v>
      </c>
      <c r="AG128" s="19">
        <v>0</v>
      </c>
      <c r="AH128" s="19">
        <v>12</v>
      </c>
      <c r="AI128" s="19">
        <v>727</v>
      </c>
    </row>
    <row r="129" spans="1:35" ht="14.4" customHeight="1">
      <c r="A129" s="1" t="s">
        <v>410</v>
      </c>
      <c r="B129" s="39">
        <v>0</v>
      </c>
      <c r="C129" s="19">
        <v>80</v>
      </c>
      <c r="D129" s="19">
        <v>0</v>
      </c>
      <c r="E129" s="19">
        <v>6</v>
      </c>
      <c r="F129" s="19">
        <v>474</v>
      </c>
      <c r="G129" s="19">
        <v>0</v>
      </c>
      <c r="H129" s="19">
        <v>0</v>
      </c>
      <c r="I129" s="19">
        <v>560</v>
      </c>
      <c r="J129" s="39">
        <v>6</v>
      </c>
      <c r="K129" s="19">
        <v>342</v>
      </c>
      <c r="L129" s="19">
        <v>0</v>
      </c>
      <c r="M129" s="19">
        <v>5</v>
      </c>
      <c r="N129" s="19">
        <v>336</v>
      </c>
      <c r="O129" s="19">
        <v>0</v>
      </c>
      <c r="P129" s="19">
        <v>0</v>
      </c>
      <c r="Q129" s="19">
        <v>689</v>
      </c>
      <c r="R129" s="39">
        <v>5</v>
      </c>
      <c r="S129" s="19">
        <v>13</v>
      </c>
      <c r="T129" s="19">
        <v>101</v>
      </c>
      <c r="U129" s="19">
        <v>0</v>
      </c>
      <c r="V129" s="19">
        <v>3</v>
      </c>
      <c r="W129" s="19">
        <v>431</v>
      </c>
      <c r="X129" s="19">
        <v>6</v>
      </c>
      <c r="Y129" s="19">
        <v>1</v>
      </c>
      <c r="Z129" s="19">
        <v>560</v>
      </c>
      <c r="AA129" s="39">
        <v>72</v>
      </c>
      <c r="AB129" s="19">
        <v>53</v>
      </c>
      <c r="AC129" s="19">
        <v>130</v>
      </c>
      <c r="AD129" s="19">
        <v>0</v>
      </c>
      <c r="AE129" s="19">
        <v>2</v>
      </c>
      <c r="AF129" s="19">
        <v>429</v>
      </c>
      <c r="AG129" s="19">
        <v>0</v>
      </c>
      <c r="AH129" s="19">
        <v>3</v>
      </c>
      <c r="AI129" s="19">
        <v>689</v>
      </c>
    </row>
    <row r="130" spans="1:35" ht="14.4" customHeight="1">
      <c r="A130" s="1" t="s">
        <v>407</v>
      </c>
      <c r="B130" s="39"/>
      <c r="C130" s="19"/>
      <c r="D130" s="19"/>
      <c r="E130" s="19"/>
      <c r="F130" s="19"/>
      <c r="G130" s="19"/>
      <c r="H130" s="19"/>
      <c r="I130" s="19"/>
      <c r="J130" s="39"/>
      <c r="K130" s="19"/>
      <c r="L130" s="19"/>
      <c r="M130" s="19"/>
      <c r="N130" s="19"/>
      <c r="O130" s="19"/>
      <c r="P130" s="19"/>
      <c r="Q130" s="19"/>
      <c r="R130" s="39"/>
      <c r="S130" s="19"/>
      <c r="T130" s="19"/>
      <c r="U130" s="19"/>
      <c r="V130" s="19"/>
      <c r="W130" s="19"/>
      <c r="X130" s="19"/>
      <c r="Y130" s="19"/>
      <c r="Z130" s="19"/>
      <c r="AA130" s="39"/>
      <c r="AB130" s="19"/>
      <c r="AC130" s="19"/>
      <c r="AD130" s="19"/>
      <c r="AE130" s="19"/>
      <c r="AF130" s="19"/>
      <c r="AG130" s="19"/>
      <c r="AH130" s="19"/>
      <c r="AI130" s="19"/>
    </row>
    <row r="131" spans="1:35" ht="14.4" customHeight="1">
      <c r="A131" s="1" t="s">
        <v>200</v>
      </c>
      <c r="B131" s="7">
        <v>205</v>
      </c>
      <c r="C131" s="6">
        <v>3176</v>
      </c>
      <c r="D131" s="6">
        <v>0</v>
      </c>
      <c r="E131" s="6">
        <v>42</v>
      </c>
      <c r="F131" s="6">
        <v>1305</v>
      </c>
      <c r="G131" s="6">
        <v>0</v>
      </c>
      <c r="H131" s="6">
        <v>0</v>
      </c>
      <c r="I131" s="6">
        <v>4728</v>
      </c>
      <c r="J131" s="7">
        <v>76</v>
      </c>
      <c r="K131" s="6">
        <v>2613</v>
      </c>
      <c r="L131" s="6">
        <v>0</v>
      </c>
      <c r="M131" s="6">
        <v>45</v>
      </c>
      <c r="N131" s="6">
        <v>1316</v>
      </c>
      <c r="O131" s="6">
        <v>3</v>
      </c>
      <c r="P131" s="6">
        <v>5</v>
      </c>
      <c r="Q131" s="6">
        <v>4058</v>
      </c>
      <c r="R131" s="7">
        <v>170</v>
      </c>
      <c r="S131" s="6">
        <v>1205</v>
      </c>
      <c r="T131" s="6">
        <v>22</v>
      </c>
      <c r="U131" s="6">
        <v>1</v>
      </c>
      <c r="V131" s="6">
        <v>75</v>
      </c>
      <c r="W131" s="6">
        <v>3139</v>
      </c>
      <c r="X131" s="6">
        <v>0</v>
      </c>
      <c r="Y131" s="6">
        <v>116</v>
      </c>
      <c r="Z131" s="6">
        <v>4728</v>
      </c>
      <c r="AA131" s="7">
        <v>1085</v>
      </c>
      <c r="AB131" s="6">
        <v>1713</v>
      </c>
      <c r="AC131" s="6">
        <v>37</v>
      </c>
      <c r="AD131" s="6">
        <v>11</v>
      </c>
      <c r="AE131" s="6">
        <v>10</v>
      </c>
      <c r="AF131" s="6">
        <v>1071</v>
      </c>
      <c r="AG131" s="6">
        <v>2</v>
      </c>
      <c r="AH131" s="6">
        <v>129</v>
      </c>
      <c r="AI131" s="6">
        <v>4058</v>
      </c>
    </row>
    <row r="132" spans="1:35" ht="14.4" customHeight="1">
      <c r="A132" s="1" t="s">
        <v>203</v>
      </c>
      <c r="B132" s="7">
        <v>3</v>
      </c>
      <c r="C132" s="6">
        <v>13</v>
      </c>
      <c r="D132" s="6">
        <v>0</v>
      </c>
      <c r="E132" s="6">
        <v>0</v>
      </c>
      <c r="F132" s="6">
        <v>1589</v>
      </c>
      <c r="G132" s="6">
        <v>0</v>
      </c>
      <c r="H132" s="6">
        <v>4773</v>
      </c>
      <c r="I132" s="6">
        <v>6378</v>
      </c>
      <c r="J132" s="7">
        <v>15</v>
      </c>
      <c r="K132" s="6">
        <v>12</v>
      </c>
      <c r="L132" s="6">
        <v>0</v>
      </c>
      <c r="M132" s="6">
        <v>0</v>
      </c>
      <c r="N132" s="6">
        <v>584</v>
      </c>
      <c r="O132" s="6">
        <v>0</v>
      </c>
      <c r="P132" s="6">
        <v>2706</v>
      </c>
      <c r="Q132" s="6">
        <v>3317</v>
      </c>
      <c r="R132" s="7">
        <v>4786</v>
      </c>
      <c r="S132" s="6">
        <v>3</v>
      </c>
      <c r="T132" s="6">
        <v>13</v>
      </c>
      <c r="U132" s="6">
        <v>0</v>
      </c>
      <c r="V132" s="6">
        <v>0</v>
      </c>
      <c r="W132" s="6">
        <v>1569</v>
      </c>
      <c r="X132" s="6">
        <v>5</v>
      </c>
      <c r="Y132" s="6">
        <v>2</v>
      </c>
      <c r="Z132" s="6">
        <v>6378</v>
      </c>
      <c r="AA132" s="7">
        <v>2716</v>
      </c>
      <c r="AB132" s="6">
        <v>4</v>
      </c>
      <c r="AC132" s="6">
        <v>21</v>
      </c>
      <c r="AD132" s="6">
        <v>0</v>
      </c>
      <c r="AE132" s="6">
        <v>0</v>
      </c>
      <c r="AF132" s="6">
        <v>555</v>
      </c>
      <c r="AG132" s="6">
        <v>6</v>
      </c>
      <c r="AH132" s="6">
        <v>15</v>
      </c>
      <c r="AI132" s="6">
        <v>3317</v>
      </c>
    </row>
    <row r="133" spans="1:35" ht="14.4" customHeight="1">
      <c r="A133" s="1" t="s">
        <v>413</v>
      </c>
      <c r="B133" s="7">
        <v>8</v>
      </c>
      <c r="C133" s="6">
        <v>150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158</v>
      </c>
      <c r="J133" s="7">
        <v>1</v>
      </c>
      <c r="K133" s="6">
        <v>0</v>
      </c>
      <c r="L133" s="6">
        <v>0</v>
      </c>
      <c r="M133" s="6">
        <v>0</v>
      </c>
      <c r="N133" s="6">
        <v>10</v>
      </c>
      <c r="O133" s="6">
        <v>2</v>
      </c>
      <c r="P133" s="6">
        <v>0</v>
      </c>
      <c r="Q133" s="6">
        <v>13</v>
      </c>
      <c r="R133" s="39">
        <v>0</v>
      </c>
      <c r="S133" s="19">
        <v>143</v>
      </c>
      <c r="T133" s="19">
        <v>3</v>
      </c>
      <c r="U133" s="19">
        <v>3</v>
      </c>
      <c r="V133" s="19">
        <v>0</v>
      </c>
      <c r="W133" s="19">
        <v>1</v>
      </c>
      <c r="X133" s="19">
        <v>0</v>
      </c>
      <c r="Y133" s="19">
        <v>8</v>
      </c>
      <c r="Z133" s="19">
        <v>158</v>
      </c>
      <c r="AA133" s="39">
        <v>0</v>
      </c>
      <c r="AB133" s="19">
        <v>10</v>
      </c>
      <c r="AC133" s="19">
        <v>1</v>
      </c>
      <c r="AD133" s="19">
        <v>0</v>
      </c>
      <c r="AE133" s="19">
        <v>0</v>
      </c>
      <c r="AF133" s="19">
        <v>1</v>
      </c>
      <c r="AG133" s="19">
        <v>0</v>
      </c>
      <c r="AH133" s="19">
        <v>1</v>
      </c>
      <c r="AI133" s="19">
        <v>13</v>
      </c>
    </row>
    <row r="134" spans="1:35" ht="14.4" customHeight="1">
      <c r="A134" s="1" t="s">
        <v>415</v>
      </c>
      <c r="B134" s="14">
        <v>37</v>
      </c>
      <c r="C134" s="13">
        <v>0</v>
      </c>
      <c r="D134" s="13">
        <v>0</v>
      </c>
      <c r="E134" s="13">
        <v>0</v>
      </c>
      <c r="F134" s="13">
        <v>9</v>
      </c>
      <c r="G134" s="13">
        <v>75</v>
      </c>
      <c r="H134" s="13">
        <v>0</v>
      </c>
      <c r="I134" s="13">
        <v>121</v>
      </c>
      <c r="J134" s="14">
        <v>15</v>
      </c>
      <c r="K134" s="13">
        <v>0</v>
      </c>
      <c r="L134" s="13">
        <v>0</v>
      </c>
      <c r="M134" s="13">
        <v>0</v>
      </c>
      <c r="N134" s="13">
        <v>0</v>
      </c>
      <c r="O134" s="13">
        <v>80</v>
      </c>
      <c r="P134" s="13">
        <v>0</v>
      </c>
      <c r="Q134" s="13">
        <v>95</v>
      </c>
      <c r="R134" s="14">
        <v>0</v>
      </c>
      <c r="S134" s="13">
        <v>63</v>
      </c>
      <c r="T134" s="13">
        <v>0</v>
      </c>
      <c r="U134" s="13">
        <v>0</v>
      </c>
      <c r="V134" s="13">
        <v>11</v>
      </c>
      <c r="W134" s="13">
        <v>0</v>
      </c>
      <c r="X134" s="13">
        <v>0</v>
      </c>
      <c r="Y134" s="13">
        <v>47</v>
      </c>
      <c r="Z134" s="13">
        <v>121</v>
      </c>
      <c r="AA134" s="14">
        <v>0</v>
      </c>
      <c r="AB134" s="13">
        <v>77</v>
      </c>
      <c r="AC134" s="13">
        <v>0</v>
      </c>
      <c r="AD134" s="13">
        <v>0</v>
      </c>
      <c r="AE134" s="13">
        <v>4</v>
      </c>
      <c r="AF134" s="13">
        <v>0</v>
      </c>
      <c r="AG134" s="13">
        <v>0</v>
      </c>
      <c r="AH134" s="13">
        <v>14</v>
      </c>
      <c r="AI134" s="13">
        <v>95</v>
      </c>
    </row>
    <row r="135" spans="1:35" ht="14.4" customHeight="1">
      <c r="A135" s="1" t="s">
        <v>205</v>
      </c>
      <c r="B135" s="39">
        <v>4</v>
      </c>
      <c r="C135" s="19">
        <v>78</v>
      </c>
      <c r="D135" s="19">
        <v>1</v>
      </c>
      <c r="E135" s="19">
        <v>2</v>
      </c>
      <c r="F135" s="19">
        <v>199</v>
      </c>
      <c r="G135" s="19">
        <v>0</v>
      </c>
      <c r="H135" s="19">
        <v>4</v>
      </c>
      <c r="I135" s="19">
        <v>288</v>
      </c>
      <c r="J135" s="39">
        <v>41</v>
      </c>
      <c r="K135" s="19">
        <v>339</v>
      </c>
      <c r="L135" s="19">
        <v>17</v>
      </c>
      <c r="M135" s="19">
        <v>8</v>
      </c>
      <c r="N135" s="19">
        <v>204</v>
      </c>
      <c r="O135" s="19">
        <v>0</v>
      </c>
      <c r="P135" s="19">
        <v>14</v>
      </c>
      <c r="Q135" s="19">
        <v>623</v>
      </c>
      <c r="R135" s="39">
        <v>5</v>
      </c>
      <c r="S135" s="19">
        <v>47</v>
      </c>
      <c r="T135" s="19">
        <v>84</v>
      </c>
      <c r="U135" s="19">
        <v>0</v>
      </c>
      <c r="V135" s="19">
        <v>8</v>
      </c>
      <c r="W135" s="19">
        <v>136</v>
      </c>
      <c r="X135" s="19">
        <v>1</v>
      </c>
      <c r="Y135" s="19">
        <v>7</v>
      </c>
      <c r="Z135" s="19">
        <v>288</v>
      </c>
      <c r="AA135" s="39">
        <v>55</v>
      </c>
      <c r="AB135" s="19">
        <v>193</v>
      </c>
      <c r="AC135" s="19">
        <v>105</v>
      </c>
      <c r="AD135" s="19">
        <v>5</v>
      </c>
      <c r="AE135" s="19">
        <v>12</v>
      </c>
      <c r="AF135" s="19">
        <v>207</v>
      </c>
      <c r="AG135" s="19">
        <v>1</v>
      </c>
      <c r="AH135" s="19">
        <v>45</v>
      </c>
      <c r="AI135" s="19">
        <v>623</v>
      </c>
    </row>
    <row r="136" spans="1:35" ht="14.4" customHeight="1">
      <c r="A136" s="1" t="s">
        <v>208</v>
      </c>
      <c r="B136" s="7">
        <v>0</v>
      </c>
      <c r="C136" s="6">
        <v>27</v>
      </c>
      <c r="D136" s="6">
        <v>0</v>
      </c>
      <c r="E136" s="6">
        <v>7</v>
      </c>
      <c r="F136" s="6">
        <v>154</v>
      </c>
      <c r="G136" s="6">
        <v>0</v>
      </c>
      <c r="H136" s="6">
        <v>0</v>
      </c>
      <c r="I136" s="6">
        <v>188</v>
      </c>
      <c r="J136" s="7">
        <v>16</v>
      </c>
      <c r="K136" s="6">
        <v>1020</v>
      </c>
      <c r="L136" s="6">
        <v>13</v>
      </c>
      <c r="M136" s="6">
        <v>16</v>
      </c>
      <c r="N136" s="6">
        <v>376</v>
      </c>
      <c r="O136" s="6">
        <v>0</v>
      </c>
      <c r="P136" s="6">
        <v>21</v>
      </c>
      <c r="Q136" s="6">
        <v>1462</v>
      </c>
      <c r="R136" s="7">
        <v>1</v>
      </c>
      <c r="S136" s="6">
        <v>0</v>
      </c>
      <c r="T136" s="6">
        <v>3</v>
      </c>
      <c r="U136" s="6">
        <v>0</v>
      </c>
      <c r="V136" s="6">
        <v>0</v>
      </c>
      <c r="W136" s="6">
        <v>183</v>
      </c>
      <c r="X136" s="6">
        <v>1</v>
      </c>
      <c r="Y136" s="6">
        <v>0</v>
      </c>
      <c r="Z136" s="6">
        <v>188</v>
      </c>
      <c r="AA136" s="7">
        <v>120</v>
      </c>
      <c r="AB136" s="6">
        <v>72</v>
      </c>
      <c r="AC136" s="6">
        <v>0</v>
      </c>
      <c r="AD136" s="6">
        <v>0</v>
      </c>
      <c r="AE136" s="6">
        <v>28</v>
      </c>
      <c r="AF136" s="6">
        <v>1230</v>
      </c>
      <c r="AG136" s="6">
        <v>0</v>
      </c>
      <c r="AH136" s="6">
        <v>12</v>
      </c>
      <c r="AI136" s="6">
        <v>1462</v>
      </c>
    </row>
    <row r="137" spans="1:35" ht="14.4" customHeight="1">
      <c r="A137" s="1" t="s">
        <v>212</v>
      </c>
      <c r="B137" s="7">
        <v>32</v>
      </c>
      <c r="C137" s="6">
        <v>664</v>
      </c>
      <c r="D137" s="6">
        <v>121</v>
      </c>
      <c r="E137" s="6">
        <v>2</v>
      </c>
      <c r="F137" s="6">
        <v>178</v>
      </c>
      <c r="G137" s="6">
        <v>1</v>
      </c>
      <c r="H137" s="6">
        <v>23</v>
      </c>
      <c r="I137" s="6">
        <v>1021</v>
      </c>
      <c r="J137" s="7">
        <v>68</v>
      </c>
      <c r="K137" s="6">
        <v>743</v>
      </c>
      <c r="L137" s="6">
        <v>69</v>
      </c>
      <c r="M137" s="6">
        <v>15</v>
      </c>
      <c r="N137" s="6">
        <v>340</v>
      </c>
      <c r="O137" s="6">
        <v>3</v>
      </c>
      <c r="P137" s="6">
        <v>69</v>
      </c>
      <c r="Q137" s="6">
        <v>1307</v>
      </c>
      <c r="R137" s="7">
        <v>29</v>
      </c>
      <c r="S137" s="6">
        <v>325</v>
      </c>
      <c r="T137" s="6">
        <v>62</v>
      </c>
      <c r="U137" s="6">
        <v>0</v>
      </c>
      <c r="V137" s="6">
        <v>29</v>
      </c>
      <c r="W137" s="6">
        <v>401</v>
      </c>
      <c r="X137" s="6">
        <v>0</v>
      </c>
      <c r="Y137" s="6">
        <v>175</v>
      </c>
      <c r="Z137" s="6">
        <v>1021</v>
      </c>
      <c r="AA137" s="7">
        <v>313</v>
      </c>
      <c r="AB137" s="6">
        <v>414</v>
      </c>
      <c r="AC137" s="6">
        <v>92</v>
      </c>
      <c r="AD137" s="6">
        <v>3</v>
      </c>
      <c r="AE137" s="6">
        <v>32</v>
      </c>
      <c r="AF137" s="6">
        <v>342</v>
      </c>
      <c r="AG137" s="6">
        <v>0</v>
      </c>
      <c r="AH137" s="6">
        <v>111</v>
      </c>
      <c r="AI137" s="6">
        <v>1307</v>
      </c>
    </row>
    <row r="138" spans="1:35" ht="14.4" customHeight="1">
      <c r="A138" s="1" t="s">
        <v>417</v>
      </c>
      <c r="B138" s="7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7"/>
      <c r="S138" s="6"/>
      <c r="T138" s="6"/>
      <c r="U138" s="6"/>
      <c r="V138" s="6"/>
      <c r="W138" s="6"/>
      <c r="X138" s="6"/>
      <c r="Y138" s="6"/>
      <c r="Z138" s="6"/>
      <c r="AA138" s="7"/>
      <c r="AB138" s="6"/>
      <c r="AC138" s="6"/>
      <c r="AD138" s="6"/>
      <c r="AE138" s="6"/>
      <c r="AF138" s="6"/>
      <c r="AG138" s="6"/>
      <c r="AH138" s="6"/>
      <c r="AI138" s="6"/>
    </row>
    <row r="139" spans="1:35" ht="14.4" customHeight="1">
      <c r="A139" s="1" t="s">
        <v>419</v>
      </c>
      <c r="B139" s="39">
        <v>1</v>
      </c>
      <c r="C139" s="19">
        <v>107</v>
      </c>
      <c r="D139" s="19">
        <v>2</v>
      </c>
      <c r="E139" s="19">
        <v>0</v>
      </c>
      <c r="F139" s="19">
        <v>36</v>
      </c>
      <c r="G139" s="19">
        <v>0</v>
      </c>
      <c r="H139" s="19">
        <v>0</v>
      </c>
      <c r="I139" s="19">
        <v>146</v>
      </c>
      <c r="J139" s="39">
        <v>14</v>
      </c>
      <c r="K139" s="19">
        <v>222</v>
      </c>
      <c r="L139" s="19">
        <v>9</v>
      </c>
      <c r="M139" s="19">
        <v>20</v>
      </c>
      <c r="N139" s="19">
        <v>57</v>
      </c>
      <c r="O139" s="19">
        <v>0</v>
      </c>
      <c r="P139" s="19">
        <v>0</v>
      </c>
      <c r="Q139" s="19">
        <v>322</v>
      </c>
      <c r="R139" s="39">
        <v>2</v>
      </c>
      <c r="S139" s="19">
        <v>6</v>
      </c>
      <c r="T139" s="19">
        <v>66</v>
      </c>
      <c r="U139" s="19">
        <v>0</v>
      </c>
      <c r="V139" s="19">
        <v>1</v>
      </c>
      <c r="W139" s="19">
        <v>65</v>
      </c>
      <c r="X139" s="19">
        <v>0</v>
      </c>
      <c r="Y139" s="19">
        <v>6</v>
      </c>
      <c r="Z139" s="19">
        <v>146</v>
      </c>
      <c r="AA139" s="39">
        <v>86</v>
      </c>
      <c r="AB139" s="19">
        <v>57</v>
      </c>
      <c r="AC139" s="19">
        <v>117</v>
      </c>
      <c r="AD139" s="19">
        <v>2</v>
      </c>
      <c r="AE139" s="19">
        <v>0</v>
      </c>
      <c r="AF139" s="19">
        <v>48</v>
      </c>
      <c r="AG139" s="19">
        <v>0</v>
      </c>
      <c r="AH139" s="19">
        <v>12</v>
      </c>
      <c r="AI139" s="19">
        <v>322</v>
      </c>
    </row>
    <row r="140" spans="1:35" ht="14.4" customHeight="1">
      <c r="A140" s="1" t="s">
        <v>420</v>
      </c>
      <c r="B140" s="39">
        <v>17</v>
      </c>
      <c r="C140" s="19">
        <v>1</v>
      </c>
      <c r="D140" s="19">
        <v>0</v>
      </c>
      <c r="E140" s="19">
        <v>0</v>
      </c>
      <c r="F140" s="19">
        <v>4</v>
      </c>
      <c r="G140" s="19">
        <v>1</v>
      </c>
      <c r="H140" s="19">
        <v>0</v>
      </c>
      <c r="I140" s="19">
        <v>23</v>
      </c>
      <c r="J140" s="39">
        <v>5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5</v>
      </c>
      <c r="R140" s="39">
        <v>0</v>
      </c>
      <c r="S140" s="19">
        <v>3</v>
      </c>
      <c r="T140" s="19">
        <v>0</v>
      </c>
      <c r="U140" s="19">
        <v>0</v>
      </c>
      <c r="V140" s="19">
        <v>0</v>
      </c>
      <c r="W140" s="19">
        <v>3</v>
      </c>
      <c r="X140" s="19">
        <v>0</v>
      </c>
      <c r="Y140" s="19">
        <v>17</v>
      </c>
      <c r="Z140" s="19">
        <v>23</v>
      </c>
      <c r="AA140" s="3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5</v>
      </c>
      <c r="AI140" s="19">
        <v>5</v>
      </c>
    </row>
    <row r="141" spans="1:35" ht="14.4" customHeight="1">
      <c r="A141" s="1" t="s">
        <v>421</v>
      </c>
      <c r="B141" s="39">
        <v>0</v>
      </c>
      <c r="C141" s="19">
        <v>165</v>
      </c>
      <c r="D141" s="19">
        <v>0</v>
      </c>
      <c r="E141" s="19">
        <v>0</v>
      </c>
      <c r="F141" s="19">
        <v>256</v>
      </c>
      <c r="G141" s="19">
        <v>0</v>
      </c>
      <c r="H141" s="19">
        <v>0</v>
      </c>
      <c r="I141" s="19">
        <v>421</v>
      </c>
      <c r="J141" s="39">
        <v>7</v>
      </c>
      <c r="K141" s="19">
        <v>301</v>
      </c>
      <c r="L141" s="19">
        <v>24</v>
      </c>
      <c r="M141" s="19">
        <v>0</v>
      </c>
      <c r="N141" s="19">
        <v>173</v>
      </c>
      <c r="O141" s="19">
        <v>0</v>
      </c>
      <c r="P141" s="19">
        <v>0</v>
      </c>
      <c r="Q141" s="19">
        <v>505</v>
      </c>
      <c r="R141" s="39">
        <v>6</v>
      </c>
      <c r="S141" s="19">
        <v>4</v>
      </c>
      <c r="T141" s="19">
        <v>49</v>
      </c>
      <c r="U141" s="19">
        <v>0</v>
      </c>
      <c r="V141" s="19">
        <v>1</v>
      </c>
      <c r="W141" s="19">
        <v>361</v>
      </c>
      <c r="X141" s="19">
        <v>0</v>
      </c>
      <c r="Y141" s="19">
        <v>0</v>
      </c>
      <c r="Z141" s="19">
        <v>421</v>
      </c>
      <c r="AA141" s="39">
        <v>62</v>
      </c>
      <c r="AB141" s="19">
        <v>37</v>
      </c>
      <c r="AC141" s="19">
        <v>165</v>
      </c>
      <c r="AD141" s="19">
        <v>0</v>
      </c>
      <c r="AE141" s="19">
        <v>7</v>
      </c>
      <c r="AF141" s="19">
        <v>231</v>
      </c>
      <c r="AG141" s="19">
        <v>3</v>
      </c>
      <c r="AH141" s="19">
        <v>0</v>
      </c>
      <c r="AI141" s="19">
        <v>505</v>
      </c>
    </row>
    <row r="142" spans="1:35" ht="14.4" customHeight="1">
      <c r="A142" s="1" t="s">
        <v>215</v>
      </c>
      <c r="B142" s="7">
        <v>16</v>
      </c>
      <c r="C142" s="6">
        <v>290</v>
      </c>
      <c r="D142" s="6">
        <v>6</v>
      </c>
      <c r="E142" s="6">
        <v>2</v>
      </c>
      <c r="F142" s="6">
        <v>71</v>
      </c>
      <c r="G142" s="6">
        <v>0</v>
      </c>
      <c r="H142" s="6">
        <v>13</v>
      </c>
      <c r="I142" s="6">
        <v>398</v>
      </c>
      <c r="J142" s="7">
        <v>15</v>
      </c>
      <c r="K142" s="6">
        <v>497</v>
      </c>
      <c r="L142" s="6">
        <v>31</v>
      </c>
      <c r="M142" s="6">
        <v>2</v>
      </c>
      <c r="N142" s="6">
        <v>141</v>
      </c>
      <c r="O142" s="6">
        <v>2</v>
      </c>
      <c r="P142" s="6">
        <v>9</v>
      </c>
      <c r="Q142" s="6">
        <v>697</v>
      </c>
      <c r="R142" s="7">
        <v>10</v>
      </c>
      <c r="S142" s="6">
        <v>102</v>
      </c>
      <c r="T142" s="6">
        <v>46</v>
      </c>
      <c r="U142" s="6">
        <v>0</v>
      </c>
      <c r="V142" s="6">
        <v>24</v>
      </c>
      <c r="W142" s="6">
        <v>181</v>
      </c>
      <c r="X142" s="6">
        <v>2</v>
      </c>
      <c r="Y142" s="6">
        <v>33</v>
      </c>
      <c r="Z142" s="6">
        <v>398</v>
      </c>
      <c r="AA142" s="7">
        <v>127</v>
      </c>
      <c r="AB142" s="6">
        <v>227</v>
      </c>
      <c r="AC142" s="6">
        <v>117</v>
      </c>
      <c r="AD142" s="6">
        <v>0</v>
      </c>
      <c r="AE142" s="6">
        <v>17</v>
      </c>
      <c r="AF142" s="6">
        <v>178</v>
      </c>
      <c r="AG142" s="6">
        <v>1</v>
      </c>
      <c r="AH142" s="6">
        <v>30</v>
      </c>
      <c r="AI142" s="6">
        <v>697</v>
      </c>
    </row>
    <row r="143" spans="1:35" ht="14.4" customHeight="1">
      <c r="A143" s="1" t="s">
        <v>219</v>
      </c>
      <c r="B143" s="7">
        <v>25</v>
      </c>
      <c r="C143" s="6">
        <v>1502</v>
      </c>
      <c r="D143" s="6">
        <v>16</v>
      </c>
      <c r="E143" s="6">
        <v>29</v>
      </c>
      <c r="F143" s="6">
        <v>1353</v>
      </c>
      <c r="G143" s="6">
        <v>0</v>
      </c>
      <c r="H143" s="6">
        <v>0</v>
      </c>
      <c r="I143" s="6">
        <v>2925</v>
      </c>
      <c r="J143" s="7">
        <v>31</v>
      </c>
      <c r="K143" s="6">
        <v>1770</v>
      </c>
      <c r="L143" s="6">
        <v>94</v>
      </c>
      <c r="M143" s="6">
        <v>51</v>
      </c>
      <c r="N143" s="6">
        <v>1220</v>
      </c>
      <c r="O143" s="6">
        <v>0</v>
      </c>
      <c r="P143" s="6">
        <v>0</v>
      </c>
      <c r="Q143" s="6">
        <v>3166</v>
      </c>
      <c r="R143" s="7">
        <v>93</v>
      </c>
      <c r="S143" s="6">
        <v>949</v>
      </c>
      <c r="T143" s="6">
        <v>78</v>
      </c>
      <c r="U143" s="6">
        <v>0</v>
      </c>
      <c r="V143" s="6">
        <v>8</v>
      </c>
      <c r="W143" s="6">
        <v>1787</v>
      </c>
      <c r="X143" s="6">
        <v>0</v>
      </c>
      <c r="Y143" s="6">
        <v>10</v>
      </c>
      <c r="Z143" s="6">
        <v>2925</v>
      </c>
      <c r="AA143" s="7">
        <v>1054</v>
      </c>
      <c r="AB143" s="6">
        <v>1176</v>
      </c>
      <c r="AC143" s="6">
        <v>77</v>
      </c>
      <c r="AD143" s="6">
        <v>0</v>
      </c>
      <c r="AE143" s="6">
        <v>4</v>
      </c>
      <c r="AF143" s="6">
        <v>834</v>
      </c>
      <c r="AG143" s="6">
        <v>0</v>
      </c>
      <c r="AH143" s="6">
        <v>21</v>
      </c>
      <c r="AI143" s="6">
        <v>3166</v>
      </c>
    </row>
    <row r="144" spans="1:35" ht="14.4" customHeight="1">
      <c r="A144" s="1" t="s">
        <v>426</v>
      </c>
      <c r="B144" s="39">
        <v>0</v>
      </c>
      <c r="C144" s="19">
        <v>252</v>
      </c>
      <c r="D144" s="19">
        <v>4</v>
      </c>
      <c r="E144" s="19">
        <v>4</v>
      </c>
      <c r="F144" s="19">
        <v>24</v>
      </c>
      <c r="G144" s="19">
        <v>0</v>
      </c>
      <c r="H144" s="19">
        <v>4</v>
      </c>
      <c r="I144" s="19">
        <v>288</v>
      </c>
      <c r="J144" s="39">
        <v>0</v>
      </c>
      <c r="K144" s="19">
        <v>283</v>
      </c>
      <c r="L144" s="19">
        <v>18</v>
      </c>
      <c r="M144" s="19">
        <v>3</v>
      </c>
      <c r="N144" s="19">
        <v>57</v>
      </c>
      <c r="O144" s="19">
        <v>0</v>
      </c>
      <c r="P144" s="19">
        <v>0</v>
      </c>
      <c r="Q144" s="19">
        <v>361</v>
      </c>
      <c r="R144" s="39">
        <v>20</v>
      </c>
      <c r="S144" s="19">
        <v>19</v>
      </c>
      <c r="T144" s="19">
        <v>110</v>
      </c>
      <c r="U144" s="19">
        <v>0</v>
      </c>
      <c r="V144" s="19">
        <v>3</v>
      </c>
      <c r="W144" s="19">
        <v>108</v>
      </c>
      <c r="X144" s="19">
        <v>2</v>
      </c>
      <c r="Y144" s="19">
        <v>26</v>
      </c>
      <c r="Z144" s="19">
        <v>288</v>
      </c>
      <c r="AA144" s="39">
        <v>215</v>
      </c>
      <c r="AB144" s="19">
        <v>11</v>
      </c>
      <c r="AC144" s="19">
        <v>119</v>
      </c>
      <c r="AD144" s="19">
        <v>0</v>
      </c>
      <c r="AE144" s="19">
        <v>0</v>
      </c>
      <c r="AF144" s="19">
        <v>6</v>
      </c>
      <c r="AG144" s="19">
        <v>0</v>
      </c>
      <c r="AH144" s="19">
        <v>10</v>
      </c>
      <c r="AI144" s="19">
        <v>361</v>
      </c>
    </row>
    <row r="145" spans="1:35" ht="14.4" customHeight="1">
      <c r="A145" s="6" t="s">
        <v>428</v>
      </c>
      <c r="B145" s="3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8</v>
      </c>
      <c r="H145" s="19">
        <v>0</v>
      </c>
      <c r="I145" s="19">
        <v>8</v>
      </c>
      <c r="J145" s="39">
        <v>8</v>
      </c>
      <c r="K145" s="19">
        <v>1</v>
      </c>
      <c r="L145" s="19">
        <v>0</v>
      </c>
      <c r="M145" s="19">
        <v>0</v>
      </c>
      <c r="N145" s="19">
        <v>8</v>
      </c>
      <c r="O145" s="19">
        <v>29</v>
      </c>
      <c r="P145" s="19">
        <v>0</v>
      </c>
      <c r="Q145" s="19">
        <v>46</v>
      </c>
      <c r="R145" s="39">
        <v>0</v>
      </c>
      <c r="S145" s="19">
        <v>0</v>
      </c>
      <c r="T145" s="19">
        <v>8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8</v>
      </c>
      <c r="AA145" s="39">
        <v>0</v>
      </c>
      <c r="AB145" s="19">
        <v>30</v>
      </c>
      <c r="AC145" s="19">
        <v>10</v>
      </c>
      <c r="AD145" s="19">
        <v>0</v>
      </c>
      <c r="AE145" s="19">
        <v>0</v>
      </c>
      <c r="AF145" s="19">
        <v>1</v>
      </c>
      <c r="AG145" s="19">
        <v>0</v>
      </c>
      <c r="AH145" s="19">
        <v>5</v>
      </c>
      <c r="AI145" s="19">
        <v>46</v>
      </c>
    </row>
    <row r="146" spans="1:35" ht="14.4" customHeight="1">
      <c r="A146" s="1" t="s">
        <v>430</v>
      </c>
      <c r="B146" s="7"/>
      <c r="C146" s="6"/>
      <c r="D146" s="6"/>
      <c r="E146" s="6"/>
      <c r="F146" s="6"/>
      <c r="G146" s="6"/>
      <c r="H146" s="6"/>
      <c r="I146" s="6"/>
      <c r="J146" s="39">
        <v>25</v>
      </c>
      <c r="K146" s="19">
        <v>160</v>
      </c>
      <c r="L146" s="19">
        <v>0</v>
      </c>
      <c r="M146" s="19">
        <v>0</v>
      </c>
      <c r="N146" s="19">
        <v>45</v>
      </c>
      <c r="O146" s="19">
        <v>0</v>
      </c>
      <c r="P146" s="19">
        <v>13</v>
      </c>
      <c r="Q146" s="19">
        <v>243</v>
      </c>
      <c r="R146" s="7"/>
      <c r="S146" s="6"/>
      <c r="T146" s="6"/>
      <c r="U146" s="6"/>
      <c r="V146" s="6"/>
      <c r="W146" s="6"/>
      <c r="X146" s="6"/>
      <c r="Y146" s="6"/>
      <c r="Z146" s="6"/>
      <c r="AA146" s="39">
        <v>84</v>
      </c>
      <c r="AB146" s="19">
        <v>126</v>
      </c>
      <c r="AC146" s="19">
        <v>0</v>
      </c>
      <c r="AD146" s="19">
        <v>0</v>
      </c>
      <c r="AE146" s="19">
        <v>0</v>
      </c>
      <c r="AF146" s="19">
        <v>8</v>
      </c>
      <c r="AG146" s="19">
        <v>0</v>
      </c>
      <c r="AH146" s="19">
        <v>25</v>
      </c>
      <c r="AI146" s="19">
        <v>243</v>
      </c>
    </row>
    <row r="147" spans="1:35" ht="14.4" customHeight="1">
      <c r="A147" s="1"/>
      <c r="B147" s="7"/>
      <c r="C147" s="6"/>
      <c r="D147" s="6"/>
      <c r="E147" s="6"/>
      <c r="F147" s="6"/>
      <c r="G147" s="6"/>
      <c r="H147" s="6"/>
      <c r="I147" s="6"/>
      <c r="J147" s="39"/>
      <c r="K147" s="19"/>
      <c r="L147" s="19"/>
      <c r="M147" s="19"/>
      <c r="N147" s="19"/>
      <c r="O147" s="19"/>
      <c r="P147" s="19"/>
      <c r="Q147" s="19"/>
      <c r="R147" s="7"/>
      <c r="S147" s="6"/>
      <c r="T147" s="6"/>
      <c r="U147" s="6"/>
      <c r="V147" s="6"/>
      <c r="W147" s="6"/>
      <c r="X147" s="6"/>
      <c r="Y147" s="6"/>
      <c r="Z147" s="6"/>
      <c r="AA147" s="39"/>
      <c r="AB147" s="19"/>
      <c r="AC147" s="19"/>
      <c r="AD147" s="19"/>
      <c r="AE147" s="19"/>
      <c r="AF147" s="19"/>
      <c r="AG147" s="19"/>
      <c r="AH147" s="19"/>
      <c r="AI147" s="19"/>
    </row>
    <row r="148" spans="1:35" ht="14.4" customHeight="1">
      <c r="A148" s="1" t="s">
        <v>223</v>
      </c>
      <c r="B148" s="7">
        <v>39</v>
      </c>
      <c r="C148" s="6">
        <v>31</v>
      </c>
      <c r="D148" s="6">
        <v>0</v>
      </c>
      <c r="E148" s="6">
        <v>0</v>
      </c>
      <c r="F148" s="6">
        <v>125</v>
      </c>
      <c r="G148" s="6">
        <v>222</v>
      </c>
      <c r="H148" s="6">
        <v>0</v>
      </c>
      <c r="I148" s="6">
        <v>417</v>
      </c>
      <c r="J148" s="7">
        <v>38</v>
      </c>
      <c r="K148" s="6">
        <v>21</v>
      </c>
      <c r="L148" s="6">
        <v>0</v>
      </c>
      <c r="M148" s="6">
        <v>0</v>
      </c>
      <c r="N148" s="6">
        <v>71</v>
      </c>
      <c r="O148" s="6">
        <v>382</v>
      </c>
      <c r="P148" s="6">
        <v>0</v>
      </c>
      <c r="Q148" s="6">
        <v>512</v>
      </c>
      <c r="R148" s="7">
        <v>0</v>
      </c>
      <c r="S148" s="6">
        <v>343</v>
      </c>
      <c r="T148" s="6">
        <v>0</v>
      </c>
      <c r="U148" s="6">
        <v>0</v>
      </c>
      <c r="V148" s="6">
        <v>8</v>
      </c>
      <c r="W148" s="6">
        <v>10</v>
      </c>
      <c r="X148" s="6">
        <v>0</v>
      </c>
      <c r="Y148" s="6">
        <v>56</v>
      </c>
      <c r="Z148" s="6">
        <v>417</v>
      </c>
      <c r="AA148" s="7">
        <v>0</v>
      </c>
      <c r="AB148" s="6">
        <v>435</v>
      </c>
      <c r="AC148" s="6">
        <v>1</v>
      </c>
      <c r="AD148" s="6">
        <v>11</v>
      </c>
      <c r="AE148" s="6">
        <v>3</v>
      </c>
      <c r="AF148" s="6">
        <v>9</v>
      </c>
      <c r="AG148" s="6">
        <v>0</v>
      </c>
      <c r="AH148" s="6">
        <v>53</v>
      </c>
      <c r="AI148" s="6">
        <v>512</v>
      </c>
    </row>
    <row r="149" spans="1:35" ht="14.4" customHeight="1">
      <c r="A149" s="1" t="s">
        <v>226</v>
      </c>
      <c r="B149" s="7">
        <v>34</v>
      </c>
      <c r="C149" s="6">
        <v>672</v>
      </c>
      <c r="D149" s="6">
        <v>467</v>
      </c>
      <c r="E149" s="6">
        <v>11</v>
      </c>
      <c r="F149" s="6">
        <v>464</v>
      </c>
      <c r="G149" s="6">
        <v>0</v>
      </c>
      <c r="H149" s="6">
        <v>15</v>
      </c>
      <c r="I149" s="6">
        <v>1663</v>
      </c>
      <c r="J149" s="7">
        <v>142</v>
      </c>
      <c r="K149" s="6">
        <v>786</v>
      </c>
      <c r="L149" s="6">
        <v>1072</v>
      </c>
      <c r="M149" s="6">
        <v>40</v>
      </c>
      <c r="N149" s="6">
        <v>870</v>
      </c>
      <c r="O149" s="6">
        <v>0</v>
      </c>
      <c r="P149" s="6">
        <v>1</v>
      </c>
      <c r="Q149" s="6">
        <v>2911</v>
      </c>
      <c r="R149" s="7">
        <v>36</v>
      </c>
      <c r="S149" s="6">
        <v>368</v>
      </c>
      <c r="T149" s="6">
        <v>632</v>
      </c>
      <c r="U149" s="6">
        <v>0</v>
      </c>
      <c r="V149" s="6">
        <v>57</v>
      </c>
      <c r="W149" s="6">
        <v>537</v>
      </c>
      <c r="X149" s="6">
        <v>3</v>
      </c>
      <c r="Y149" s="6">
        <v>30</v>
      </c>
      <c r="Z149" s="6">
        <v>1663</v>
      </c>
      <c r="AA149" s="7">
        <v>359</v>
      </c>
      <c r="AB149" s="6">
        <v>848</v>
      </c>
      <c r="AC149" s="6">
        <v>650</v>
      </c>
      <c r="AD149" s="6">
        <v>10</v>
      </c>
      <c r="AE149" s="6">
        <v>21</v>
      </c>
      <c r="AF149" s="6">
        <v>898</v>
      </c>
      <c r="AG149" s="6">
        <v>0</v>
      </c>
      <c r="AH149" s="6">
        <v>125</v>
      </c>
      <c r="AI149" s="6">
        <v>2911</v>
      </c>
    </row>
    <row r="150" spans="1:35" ht="14.4" customHeight="1">
      <c r="A150" s="1" t="s">
        <v>228</v>
      </c>
      <c r="B150" s="7">
        <v>122</v>
      </c>
      <c r="C150" s="6">
        <v>10</v>
      </c>
      <c r="D150" s="6">
        <v>0</v>
      </c>
      <c r="E150" s="6">
        <v>0</v>
      </c>
      <c r="F150" s="6">
        <v>687</v>
      </c>
      <c r="G150" s="6">
        <v>743</v>
      </c>
      <c r="H150" s="6">
        <v>0</v>
      </c>
      <c r="I150" s="6">
        <v>1562</v>
      </c>
      <c r="J150" s="7">
        <v>104</v>
      </c>
      <c r="K150" s="6">
        <v>5</v>
      </c>
      <c r="L150" s="6">
        <v>0</v>
      </c>
      <c r="M150" s="6">
        <v>0</v>
      </c>
      <c r="N150" s="6">
        <v>578</v>
      </c>
      <c r="O150" s="6">
        <v>984</v>
      </c>
      <c r="P150" s="6">
        <v>0</v>
      </c>
      <c r="Q150" s="6">
        <v>1671</v>
      </c>
      <c r="R150" s="7">
        <v>14</v>
      </c>
      <c r="S150" s="6">
        <v>1343</v>
      </c>
      <c r="T150" s="6">
        <v>1</v>
      </c>
      <c r="U150" s="6">
        <v>0</v>
      </c>
      <c r="V150" s="6">
        <v>7</v>
      </c>
      <c r="W150" s="6">
        <v>17</v>
      </c>
      <c r="X150" s="6">
        <v>2</v>
      </c>
      <c r="Y150" s="6">
        <v>178</v>
      </c>
      <c r="Z150" s="6">
        <v>1562</v>
      </c>
      <c r="AA150" s="7">
        <v>6</v>
      </c>
      <c r="AB150" s="6">
        <v>1548</v>
      </c>
      <c r="AC150" s="6">
        <v>5</v>
      </c>
      <c r="AD150" s="6">
        <v>0</v>
      </c>
      <c r="AE150" s="6">
        <v>5</v>
      </c>
      <c r="AF150" s="6">
        <v>6</v>
      </c>
      <c r="AG150" s="6">
        <v>0</v>
      </c>
      <c r="AH150" s="6">
        <v>101</v>
      </c>
      <c r="AI150" s="6">
        <v>1671</v>
      </c>
    </row>
    <row r="151" spans="1:35" ht="14.4" customHeight="1">
      <c r="A151" s="1" t="s">
        <v>431</v>
      </c>
      <c r="B151" s="39">
        <v>520</v>
      </c>
      <c r="C151" s="19">
        <v>0</v>
      </c>
      <c r="D151" s="19">
        <v>0</v>
      </c>
      <c r="E151" s="19">
        <v>0</v>
      </c>
      <c r="F151" s="19">
        <v>302</v>
      </c>
      <c r="G151" s="19">
        <v>0</v>
      </c>
      <c r="H151" s="19">
        <v>0</v>
      </c>
      <c r="I151" s="19">
        <v>822</v>
      </c>
      <c r="J151" s="39">
        <v>36</v>
      </c>
      <c r="K151" s="19">
        <v>0</v>
      </c>
      <c r="L151" s="19">
        <v>0</v>
      </c>
      <c r="M151" s="19">
        <v>0</v>
      </c>
      <c r="N151" s="19">
        <v>21</v>
      </c>
      <c r="O151" s="19">
        <v>0</v>
      </c>
      <c r="P151" s="19">
        <v>0</v>
      </c>
      <c r="Q151" s="19">
        <v>57</v>
      </c>
      <c r="R151" s="39">
        <v>0</v>
      </c>
      <c r="S151" s="19">
        <v>163</v>
      </c>
      <c r="T151" s="19">
        <v>0</v>
      </c>
      <c r="U151" s="19">
        <v>0</v>
      </c>
      <c r="V151" s="19">
        <v>139</v>
      </c>
      <c r="W151" s="19">
        <v>0</v>
      </c>
      <c r="X151" s="19">
        <v>0</v>
      </c>
      <c r="Y151" s="19">
        <v>520</v>
      </c>
      <c r="Z151" s="19">
        <v>822</v>
      </c>
      <c r="AA151" s="39">
        <v>0</v>
      </c>
      <c r="AB151" s="19">
        <v>8</v>
      </c>
      <c r="AC151" s="19">
        <v>0</v>
      </c>
      <c r="AD151" s="19">
        <v>0</v>
      </c>
      <c r="AE151" s="19">
        <v>5</v>
      </c>
      <c r="AF151" s="19">
        <v>6</v>
      </c>
      <c r="AG151" s="19">
        <v>0</v>
      </c>
      <c r="AH151" s="19">
        <v>38</v>
      </c>
      <c r="AI151" s="19">
        <v>57</v>
      </c>
    </row>
    <row r="152" spans="1:35" ht="14.4" customHeight="1">
      <c r="A152" s="6" t="s">
        <v>432</v>
      </c>
      <c r="B152" s="7"/>
      <c r="C152" s="6"/>
      <c r="D152" s="6"/>
      <c r="E152" s="6"/>
      <c r="F152" s="6"/>
      <c r="G152" s="6"/>
      <c r="H152" s="6"/>
      <c r="I152" s="6"/>
      <c r="J152" s="7">
        <v>15</v>
      </c>
      <c r="K152" s="6">
        <v>22</v>
      </c>
      <c r="L152" s="6">
        <v>0</v>
      </c>
      <c r="M152" s="6">
        <v>0</v>
      </c>
      <c r="N152" s="6">
        <v>7</v>
      </c>
      <c r="O152" s="6">
        <v>54</v>
      </c>
      <c r="P152" s="6">
        <v>0</v>
      </c>
      <c r="Q152" s="6">
        <v>98</v>
      </c>
      <c r="R152" s="7"/>
      <c r="S152" s="6"/>
      <c r="T152" s="6"/>
      <c r="U152" s="6"/>
      <c r="V152" s="6"/>
      <c r="W152" s="6"/>
      <c r="X152" s="6"/>
      <c r="Y152" s="6"/>
      <c r="Z152" s="6"/>
      <c r="AA152" s="7">
        <v>0</v>
      </c>
      <c r="AB152" s="6">
        <v>69</v>
      </c>
      <c r="AC152" s="6">
        <v>14</v>
      </c>
      <c r="AD152" s="6">
        <v>3</v>
      </c>
      <c r="AE152" s="6">
        <v>0</v>
      </c>
      <c r="AF152" s="6">
        <v>6</v>
      </c>
      <c r="AG152" s="6">
        <v>0</v>
      </c>
      <c r="AH152" s="6">
        <v>6</v>
      </c>
      <c r="AI152" s="6">
        <v>98</v>
      </c>
    </row>
    <row r="153" spans="1:35" ht="14.4" customHeight="1">
      <c r="A153" s="1" t="s">
        <v>231</v>
      </c>
      <c r="B153" s="7">
        <v>57</v>
      </c>
      <c r="C153" s="6">
        <v>2770</v>
      </c>
      <c r="D153" s="6">
        <v>11</v>
      </c>
      <c r="E153" s="6">
        <v>0</v>
      </c>
      <c r="F153" s="6">
        <v>1262</v>
      </c>
      <c r="G153" s="6">
        <v>56</v>
      </c>
      <c r="H153" s="6">
        <v>0</v>
      </c>
      <c r="I153" s="6">
        <v>4156</v>
      </c>
      <c r="J153" s="7">
        <v>57</v>
      </c>
      <c r="K153" s="6">
        <v>1934</v>
      </c>
      <c r="L153" s="6">
        <v>51</v>
      </c>
      <c r="M153" s="6">
        <v>0</v>
      </c>
      <c r="N153" s="6">
        <v>1065</v>
      </c>
      <c r="O153" s="6">
        <v>17</v>
      </c>
      <c r="P153" s="6">
        <v>0</v>
      </c>
      <c r="Q153" s="6">
        <v>3124</v>
      </c>
      <c r="R153" s="7">
        <v>115</v>
      </c>
      <c r="S153" s="6">
        <v>7</v>
      </c>
      <c r="T153" s="6">
        <v>794</v>
      </c>
      <c r="U153" s="6">
        <v>0</v>
      </c>
      <c r="V153" s="6">
        <v>39</v>
      </c>
      <c r="W153" s="6">
        <v>3181</v>
      </c>
      <c r="X153" s="6">
        <v>0</v>
      </c>
      <c r="Y153" s="6">
        <v>20</v>
      </c>
      <c r="Z153" s="6">
        <v>4156</v>
      </c>
      <c r="AA153" s="7">
        <v>831</v>
      </c>
      <c r="AB153" s="6">
        <v>32</v>
      </c>
      <c r="AC153" s="6">
        <v>1072</v>
      </c>
      <c r="AD153" s="6">
        <v>0</v>
      </c>
      <c r="AE153" s="6">
        <v>11</v>
      </c>
      <c r="AF153" s="6">
        <v>1115</v>
      </c>
      <c r="AG153" s="6">
        <v>0</v>
      </c>
      <c r="AH153" s="6">
        <v>63</v>
      </c>
      <c r="AI153" s="6">
        <v>3124</v>
      </c>
    </row>
    <row r="154" spans="1:35" ht="14.4" customHeight="1">
      <c r="A154" s="1" t="s">
        <v>233</v>
      </c>
      <c r="B154" s="7">
        <v>45</v>
      </c>
      <c r="C154" s="6">
        <v>0</v>
      </c>
      <c r="D154" s="6">
        <v>0</v>
      </c>
      <c r="E154" s="6">
        <v>0</v>
      </c>
      <c r="F154" s="6">
        <v>57</v>
      </c>
      <c r="G154" s="6">
        <v>794</v>
      </c>
      <c r="H154" s="6">
        <v>0</v>
      </c>
      <c r="I154" s="6">
        <v>896</v>
      </c>
      <c r="J154" s="7">
        <v>28</v>
      </c>
      <c r="K154" s="6">
        <v>0</v>
      </c>
      <c r="L154" s="6">
        <v>0</v>
      </c>
      <c r="M154" s="6">
        <v>0</v>
      </c>
      <c r="N154" s="6">
        <v>114</v>
      </c>
      <c r="O154" s="6">
        <v>1071</v>
      </c>
      <c r="P154" s="6">
        <v>0</v>
      </c>
      <c r="Q154" s="6">
        <v>1213</v>
      </c>
      <c r="R154" s="7">
        <v>0</v>
      </c>
      <c r="S154" s="6">
        <v>773</v>
      </c>
      <c r="T154" s="6">
        <v>56</v>
      </c>
      <c r="U154" s="6">
        <v>0</v>
      </c>
      <c r="V154" s="6">
        <v>28</v>
      </c>
      <c r="W154" s="6">
        <v>1</v>
      </c>
      <c r="X154" s="6">
        <v>3</v>
      </c>
      <c r="Y154" s="6">
        <v>35</v>
      </c>
      <c r="Z154" s="6">
        <v>896</v>
      </c>
      <c r="AA154" s="7">
        <v>0</v>
      </c>
      <c r="AB154" s="6">
        <v>1115</v>
      </c>
      <c r="AC154" s="6">
        <v>17</v>
      </c>
      <c r="AD154" s="6">
        <v>0</v>
      </c>
      <c r="AE154" s="6">
        <v>4</v>
      </c>
      <c r="AF154" s="6">
        <v>0</v>
      </c>
      <c r="AG154" s="6">
        <v>0</v>
      </c>
      <c r="AH154" s="6">
        <v>77</v>
      </c>
      <c r="AI154" s="6">
        <v>1213</v>
      </c>
    </row>
    <row r="155" spans="1:35" ht="14.4" customHeight="1">
      <c r="A155" s="1" t="s">
        <v>436</v>
      </c>
      <c r="B155" s="14">
        <v>69</v>
      </c>
      <c r="C155" s="13">
        <v>817</v>
      </c>
      <c r="D155" s="13">
        <v>0</v>
      </c>
      <c r="E155" s="13">
        <v>11</v>
      </c>
      <c r="F155" s="13">
        <v>558</v>
      </c>
      <c r="G155" s="13">
        <v>0</v>
      </c>
      <c r="H155" s="13">
        <v>32</v>
      </c>
      <c r="I155" s="13">
        <v>1487</v>
      </c>
      <c r="J155" s="14">
        <v>44</v>
      </c>
      <c r="K155" s="13">
        <v>452</v>
      </c>
      <c r="L155" s="13">
        <v>0</v>
      </c>
      <c r="M155" s="13">
        <v>14</v>
      </c>
      <c r="N155" s="13">
        <v>268</v>
      </c>
      <c r="O155" s="13">
        <v>0</v>
      </c>
      <c r="P155" s="13">
        <v>0</v>
      </c>
      <c r="Q155" s="13">
        <v>778</v>
      </c>
      <c r="R155" s="14">
        <v>21</v>
      </c>
      <c r="S155" s="13">
        <v>137</v>
      </c>
      <c r="T155" s="13">
        <v>1</v>
      </c>
      <c r="U155" s="13">
        <v>0</v>
      </c>
      <c r="V155" s="13">
        <v>19</v>
      </c>
      <c r="W155" s="13">
        <v>1231</v>
      </c>
      <c r="X155" s="13">
        <v>0</v>
      </c>
      <c r="Y155" s="13">
        <v>78</v>
      </c>
      <c r="Z155" s="13">
        <v>1487</v>
      </c>
      <c r="AA155" s="14">
        <v>116</v>
      </c>
      <c r="AB155" s="13">
        <v>219</v>
      </c>
      <c r="AC155" s="13">
        <v>87</v>
      </c>
      <c r="AD155" s="13">
        <v>190</v>
      </c>
      <c r="AE155" s="13">
        <v>14</v>
      </c>
      <c r="AF155" s="13">
        <v>88</v>
      </c>
      <c r="AG155" s="13">
        <v>0</v>
      </c>
      <c r="AH155" s="13">
        <v>64</v>
      </c>
      <c r="AI155" s="13">
        <v>778</v>
      </c>
    </row>
    <row r="156" spans="1:35" ht="14.4" customHeight="1">
      <c r="A156" s="1" t="s">
        <v>235</v>
      </c>
      <c r="B156" s="7">
        <v>40</v>
      </c>
      <c r="C156" s="6">
        <v>1508</v>
      </c>
      <c r="D156" s="6">
        <v>0</v>
      </c>
      <c r="E156" s="6">
        <v>15</v>
      </c>
      <c r="F156" s="6">
        <v>1061</v>
      </c>
      <c r="G156" s="6">
        <v>0</v>
      </c>
      <c r="H156" s="6">
        <v>21</v>
      </c>
      <c r="I156" s="6">
        <v>2645</v>
      </c>
      <c r="J156" s="7">
        <v>51</v>
      </c>
      <c r="K156" s="6">
        <v>707</v>
      </c>
      <c r="L156" s="6">
        <v>0</v>
      </c>
      <c r="M156" s="6">
        <v>24</v>
      </c>
      <c r="N156" s="6">
        <v>676</v>
      </c>
      <c r="O156" s="6">
        <v>34</v>
      </c>
      <c r="P156" s="6">
        <v>30</v>
      </c>
      <c r="Q156" s="6">
        <v>1522</v>
      </c>
      <c r="R156" s="7">
        <v>30</v>
      </c>
      <c r="S156" s="6">
        <v>357</v>
      </c>
      <c r="T156" s="6">
        <v>8</v>
      </c>
      <c r="U156" s="6">
        <v>0</v>
      </c>
      <c r="V156" s="6">
        <v>32</v>
      </c>
      <c r="W156" s="6">
        <v>2169</v>
      </c>
      <c r="X156" s="6">
        <v>0</v>
      </c>
      <c r="Y156" s="6">
        <v>49</v>
      </c>
      <c r="Z156" s="6">
        <v>2645</v>
      </c>
      <c r="AA156" s="7">
        <v>272</v>
      </c>
      <c r="AB156" s="6">
        <v>510</v>
      </c>
      <c r="AC156" s="6">
        <v>12</v>
      </c>
      <c r="AD156" s="6">
        <v>99</v>
      </c>
      <c r="AE156" s="6">
        <v>3</v>
      </c>
      <c r="AF156" s="6">
        <v>577</v>
      </c>
      <c r="AG156" s="6">
        <v>1</v>
      </c>
      <c r="AH156" s="6">
        <v>48</v>
      </c>
      <c r="AI156" s="6">
        <v>1522</v>
      </c>
    </row>
    <row r="157" spans="1:35" ht="14.4" customHeight="1">
      <c r="A157" s="1" t="s">
        <v>239</v>
      </c>
      <c r="B157" s="7">
        <v>0</v>
      </c>
      <c r="C157" s="6">
        <v>0</v>
      </c>
      <c r="D157" s="6">
        <v>0</v>
      </c>
      <c r="E157" s="6">
        <v>0</v>
      </c>
      <c r="F157" s="6">
        <v>174</v>
      </c>
      <c r="G157" s="6">
        <v>0</v>
      </c>
      <c r="H157" s="6">
        <v>0</v>
      </c>
      <c r="I157" s="6">
        <v>174</v>
      </c>
      <c r="J157" s="7">
        <v>23</v>
      </c>
      <c r="K157" s="6">
        <v>1206</v>
      </c>
      <c r="L157" s="6">
        <v>14</v>
      </c>
      <c r="M157" s="6">
        <v>36</v>
      </c>
      <c r="N157" s="6">
        <v>337</v>
      </c>
      <c r="O157" s="6">
        <v>0</v>
      </c>
      <c r="P157" s="6">
        <v>0</v>
      </c>
      <c r="Q157" s="6">
        <v>1616</v>
      </c>
      <c r="R157" s="7">
        <v>0</v>
      </c>
      <c r="S157" s="6">
        <v>0</v>
      </c>
      <c r="T157" s="6">
        <v>0</v>
      </c>
      <c r="U157" s="6">
        <v>0</v>
      </c>
      <c r="V157" s="6">
        <v>0</v>
      </c>
      <c r="W157" s="6">
        <v>174</v>
      </c>
      <c r="X157" s="6">
        <v>0</v>
      </c>
      <c r="Y157" s="6">
        <v>0</v>
      </c>
      <c r="Z157" s="6">
        <v>174</v>
      </c>
      <c r="AA157" s="7">
        <v>98</v>
      </c>
      <c r="AB157" s="6">
        <v>239</v>
      </c>
      <c r="AC157" s="6">
        <v>0</v>
      </c>
      <c r="AD157" s="6">
        <v>0</v>
      </c>
      <c r="AE157" s="6">
        <v>0</v>
      </c>
      <c r="AF157" s="6">
        <v>1256</v>
      </c>
      <c r="AG157" s="6">
        <v>0</v>
      </c>
      <c r="AH157" s="6">
        <v>23</v>
      </c>
      <c r="AI157" s="6">
        <v>1616</v>
      </c>
    </row>
    <row r="158" spans="1:35" ht="14.4" customHeight="1">
      <c r="A158" s="1" t="s">
        <v>247</v>
      </c>
      <c r="B158" s="7">
        <v>20</v>
      </c>
      <c r="C158" s="6">
        <v>453</v>
      </c>
      <c r="D158" s="6">
        <v>1</v>
      </c>
      <c r="E158" s="6">
        <v>8</v>
      </c>
      <c r="F158" s="6">
        <v>276</v>
      </c>
      <c r="G158" s="6">
        <v>0</v>
      </c>
      <c r="H158" s="6">
        <v>34</v>
      </c>
      <c r="I158" s="6">
        <v>792</v>
      </c>
      <c r="J158" s="7">
        <v>8</v>
      </c>
      <c r="K158" s="6">
        <v>333</v>
      </c>
      <c r="L158" s="6">
        <v>18</v>
      </c>
      <c r="M158" s="6">
        <v>17</v>
      </c>
      <c r="N158" s="6">
        <v>256</v>
      </c>
      <c r="O158" s="6">
        <v>0</v>
      </c>
      <c r="P158" s="6">
        <v>16</v>
      </c>
      <c r="Q158" s="6">
        <v>648</v>
      </c>
      <c r="R158" s="7">
        <v>8</v>
      </c>
      <c r="S158" s="6">
        <v>248</v>
      </c>
      <c r="T158" s="6">
        <v>0</v>
      </c>
      <c r="U158" s="6">
        <v>0</v>
      </c>
      <c r="V158" s="6">
        <v>39</v>
      </c>
      <c r="W158" s="6">
        <v>492</v>
      </c>
      <c r="X158" s="6">
        <v>0</v>
      </c>
      <c r="Y158" s="6">
        <v>5</v>
      </c>
      <c r="Z158" s="6">
        <v>792</v>
      </c>
      <c r="AA158" s="7">
        <v>189</v>
      </c>
      <c r="AB158" s="6">
        <v>300</v>
      </c>
      <c r="AC158" s="6">
        <v>0</v>
      </c>
      <c r="AD158" s="6">
        <v>0</v>
      </c>
      <c r="AE158" s="6">
        <v>2</v>
      </c>
      <c r="AF158" s="6">
        <v>139</v>
      </c>
      <c r="AG158" s="6">
        <v>0</v>
      </c>
      <c r="AH158" s="6">
        <v>18</v>
      </c>
      <c r="AI158" s="6">
        <v>648</v>
      </c>
    </row>
    <row r="159" spans="1:35" ht="14.4" customHeight="1">
      <c r="A159" s="1" t="s">
        <v>438</v>
      </c>
      <c r="B159" s="14">
        <v>80</v>
      </c>
      <c r="C159" s="13">
        <v>0</v>
      </c>
      <c r="D159" s="13">
        <v>0</v>
      </c>
      <c r="E159" s="13">
        <v>0</v>
      </c>
      <c r="F159" s="13">
        <v>207</v>
      </c>
      <c r="G159" s="13">
        <v>273</v>
      </c>
      <c r="H159" s="13">
        <v>8</v>
      </c>
      <c r="I159" s="13">
        <v>568</v>
      </c>
      <c r="J159" s="14">
        <v>0</v>
      </c>
      <c r="K159" s="13">
        <v>0</v>
      </c>
      <c r="L159" s="13">
        <v>0</v>
      </c>
      <c r="M159" s="13">
        <v>0</v>
      </c>
      <c r="N159" s="13">
        <v>36</v>
      </c>
      <c r="O159" s="13">
        <v>156</v>
      </c>
      <c r="P159" s="13">
        <v>0</v>
      </c>
      <c r="Q159" s="13">
        <v>192</v>
      </c>
      <c r="R159" s="14">
        <v>0</v>
      </c>
      <c r="S159" s="13">
        <v>422</v>
      </c>
      <c r="T159" s="13">
        <v>0</v>
      </c>
      <c r="U159" s="13">
        <v>0</v>
      </c>
      <c r="V159" s="13">
        <v>19</v>
      </c>
      <c r="W159" s="13">
        <v>8</v>
      </c>
      <c r="X159" s="13">
        <v>0</v>
      </c>
      <c r="Y159" s="13">
        <v>119</v>
      </c>
      <c r="Z159" s="13">
        <v>568</v>
      </c>
      <c r="AA159" s="14">
        <v>0</v>
      </c>
      <c r="AB159" s="13">
        <v>147</v>
      </c>
      <c r="AC159" s="13">
        <v>28</v>
      </c>
      <c r="AD159" s="13">
        <v>0</v>
      </c>
      <c r="AE159" s="13">
        <v>0</v>
      </c>
      <c r="AF159" s="13">
        <v>14</v>
      </c>
      <c r="AG159" s="13">
        <v>0</v>
      </c>
      <c r="AH159" s="13">
        <v>3</v>
      </c>
      <c r="AI159" s="13">
        <v>192</v>
      </c>
    </row>
    <row r="160" spans="1:35" ht="14.4" customHeight="1">
      <c r="A160" s="1" t="s">
        <v>443</v>
      </c>
      <c r="B160" s="7"/>
      <c r="C160" s="6"/>
      <c r="D160" s="6"/>
      <c r="E160" s="6"/>
      <c r="F160" s="6"/>
      <c r="G160" s="6"/>
      <c r="H160" s="6"/>
      <c r="I160" s="6"/>
      <c r="J160" s="39">
        <v>14</v>
      </c>
      <c r="K160" s="19">
        <v>359</v>
      </c>
      <c r="L160" s="19">
        <v>5</v>
      </c>
      <c r="M160" s="19">
        <v>20</v>
      </c>
      <c r="N160" s="19">
        <v>294</v>
      </c>
      <c r="O160" s="19">
        <v>0</v>
      </c>
      <c r="P160" s="19">
        <v>0</v>
      </c>
      <c r="Q160" s="19">
        <v>692</v>
      </c>
      <c r="R160" s="7"/>
      <c r="S160" s="6"/>
      <c r="T160" s="6"/>
      <c r="U160" s="6"/>
      <c r="V160" s="6"/>
      <c r="W160" s="6"/>
      <c r="X160" s="6"/>
      <c r="Y160" s="6"/>
      <c r="Z160" s="6"/>
      <c r="AA160" s="39">
        <v>33</v>
      </c>
      <c r="AB160" s="19">
        <v>59</v>
      </c>
      <c r="AC160" s="19">
        <v>38</v>
      </c>
      <c r="AD160" s="19">
        <v>0</v>
      </c>
      <c r="AE160" s="19">
        <v>3</v>
      </c>
      <c r="AF160" s="19">
        <v>553</v>
      </c>
      <c r="AG160" s="19">
        <v>0</v>
      </c>
      <c r="AH160" s="19">
        <v>6</v>
      </c>
      <c r="AI160" s="19">
        <v>692</v>
      </c>
    </row>
    <row r="161" spans="1:35" ht="14.4" customHeight="1">
      <c r="A161" s="1" t="s">
        <v>251</v>
      </c>
      <c r="B161" s="7">
        <v>13</v>
      </c>
      <c r="C161" s="6">
        <v>94</v>
      </c>
      <c r="D161" s="6">
        <v>1</v>
      </c>
      <c r="E161" s="6">
        <v>15</v>
      </c>
      <c r="F161" s="6">
        <v>912</v>
      </c>
      <c r="G161" s="6">
        <v>0</v>
      </c>
      <c r="H161" s="6">
        <v>8</v>
      </c>
      <c r="I161" s="6">
        <v>1043</v>
      </c>
      <c r="J161" s="7">
        <v>23</v>
      </c>
      <c r="K161" s="6">
        <v>452</v>
      </c>
      <c r="L161" s="6">
        <v>19</v>
      </c>
      <c r="M161" s="6">
        <v>2</v>
      </c>
      <c r="N161" s="6">
        <v>217</v>
      </c>
      <c r="O161" s="6">
        <v>2</v>
      </c>
      <c r="P161" s="6">
        <v>14</v>
      </c>
      <c r="Q161" s="6">
        <v>729</v>
      </c>
      <c r="R161" s="7">
        <v>5</v>
      </c>
      <c r="S161" s="6">
        <v>247</v>
      </c>
      <c r="T161" s="6">
        <v>19</v>
      </c>
      <c r="U161" s="6">
        <v>0</v>
      </c>
      <c r="V161" s="6">
        <v>16</v>
      </c>
      <c r="W161" s="6">
        <v>746</v>
      </c>
      <c r="X161" s="6">
        <v>0</v>
      </c>
      <c r="Y161" s="6">
        <v>10</v>
      </c>
      <c r="Z161" s="6">
        <v>1043</v>
      </c>
      <c r="AA161" s="7">
        <v>249</v>
      </c>
      <c r="AB161" s="6">
        <v>287</v>
      </c>
      <c r="AC161" s="6">
        <v>26</v>
      </c>
      <c r="AD161" s="6">
        <v>8</v>
      </c>
      <c r="AE161" s="6">
        <v>1</v>
      </c>
      <c r="AF161" s="6">
        <v>138</v>
      </c>
      <c r="AG161" s="6">
        <v>0</v>
      </c>
      <c r="AH161" s="6">
        <v>20</v>
      </c>
      <c r="AI161" s="6">
        <v>729</v>
      </c>
    </row>
    <row r="162" spans="1:35" ht="14.4" customHeight="1">
      <c r="A162" s="1" t="s">
        <v>446</v>
      </c>
      <c r="B162" s="14">
        <v>36</v>
      </c>
      <c r="C162" s="13">
        <v>25</v>
      </c>
      <c r="D162" s="13">
        <v>0</v>
      </c>
      <c r="E162" s="13">
        <v>0</v>
      </c>
      <c r="F162" s="13">
        <v>34</v>
      </c>
      <c r="G162" s="13">
        <v>150</v>
      </c>
      <c r="H162" s="13">
        <v>3</v>
      </c>
      <c r="I162" s="13">
        <v>248</v>
      </c>
      <c r="J162" s="7"/>
      <c r="K162" s="6"/>
      <c r="L162" s="6"/>
      <c r="M162" s="6"/>
      <c r="N162" s="6"/>
      <c r="O162" s="6"/>
      <c r="P162" s="6"/>
      <c r="Q162" s="6"/>
      <c r="R162" s="14">
        <v>0</v>
      </c>
      <c r="S162" s="13">
        <v>216</v>
      </c>
      <c r="T162" s="13">
        <v>0</v>
      </c>
      <c r="U162" s="13">
        <v>1</v>
      </c>
      <c r="V162" s="13">
        <v>4</v>
      </c>
      <c r="W162" s="13">
        <v>0</v>
      </c>
      <c r="X162" s="13">
        <v>0</v>
      </c>
      <c r="Y162" s="13">
        <v>27</v>
      </c>
      <c r="Z162" s="13">
        <v>248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 ht="14.4" customHeight="1">
      <c r="A163" s="1" t="s">
        <v>255</v>
      </c>
      <c r="B163" s="7">
        <v>9</v>
      </c>
      <c r="C163" s="6">
        <v>295</v>
      </c>
      <c r="D163" s="6">
        <v>0</v>
      </c>
      <c r="E163" s="6">
        <v>17</v>
      </c>
      <c r="F163" s="6">
        <v>624</v>
      </c>
      <c r="G163" s="6">
        <v>0</v>
      </c>
      <c r="H163" s="6">
        <v>0</v>
      </c>
      <c r="I163" s="6">
        <v>945</v>
      </c>
      <c r="J163" s="7">
        <v>14</v>
      </c>
      <c r="K163" s="6">
        <v>594</v>
      </c>
      <c r="L163" s="6">
        <v>0</v>
      </c>
      <c r="M163" s="6">
        <v>10</v>
      </c>
      <c r="N163" s="6">
        <v>626</v>
      </c>
      <c r="O163" s="6">
        <v>0</v>
      </c>
      <c r="P163" s="6">
        <v>0</v>
      </c>
      <c r="Q163" s="6">
        <v>1244</v>
      </c>
      <c r="R163" s="7">
        <v>9</v>
      </c>
      <c r="S163" s="6">
        <v>94</v>
      </c>
      <c r="T163" s="6">
        <v>9</v>
      </c>
      <c r="U163" s="6">
        <v>0</v>
      </c>
      <c r="V163" s="6">
        <v>12</v>
      </c>
      <c r="W163" s="6">
        <v>812</v>
      </c>
      <c r="X163" s="6">
        <v>0</v>
      </c>
      <c r="Y163" s="6">
        <v>9</v>
      </c>
      <c r="Z163" s="6">
        <v>945</v>
      </c>
      <c r="AA163" s="7">
        <v>122</v>
      </c>
      <c r="AB163" s="6">
        <v>253</v>
      </c>
      <c r="AC163" s="6">
        <v>142</v>
      </c>
      <c r="AD163" s="6">
        <v>0</v>
      </c>
      <c r="AE163" s="6">
        <v>14</v>
      </c>
      <c r="AF163" s="6">
        <v>699</v>
      </c>
      <c r="AG163" s="6">
        <v>0</v>
      </c>
      <c r="AH163" s="6">
        <v>14</v>
      </c>
      <c r="AI163" s="6">
        <v>1244</v>
      </c>
    </row>
    <row r="164" spans="1:35" ht="14.4" customHeight="1">
      <c r="A164" s="1" t="s">
        <v>449</v>
      </c>
      <c r="B164" s="14">
        <v>0</v>
      </c>
      <c r="C164" s="13">
        <v>3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3</v>
      </c>
      <c r="J164" s="14">
        <v>8</v>
      </c>
      <c r="K164" s="13">
        <v>337</v>
      </c>
      <c r="L164" s="13">
        <v>0</v>
      </c>
      <c r="M164" s="13">
        <v>8</v>
      </c>
      <c r="N164" s="13">
        <v>253</v>
      </c>
      <c r="O164" s="13">
        <v>0</v>
      </c>
      <c r="P164" s="13">
        <v>0</v>
      </c>
      <c r="Q164" s="13">
        <v>606</v>
      </c>
      <c r="R164" s="14">
        <v>0</v>
      </c>
      <c r="S164" s="13">
        <v>0</v>
      </c>
      <c r="T164" s="13">
        <v>0</v>
      </c>
      <c r="U164" s="13">
        <v>0</v>
      </c>
      <c r="V164" s="13">
        <v>1</v>
      </c>
      <c r="W164" s="13">
        <v>2</v>
      </c>
      <c r="X164" s="13">
        <v>0</v>
      </c>
      <c r="Y164" s="13">
        <v>0</v>
      </c>
      <c r="Z164" s="13">
        <v>3</v>
      </c>
      <c r="AA164" s="14">
        <v>39</v>
      </c>
      <c r="AB164" s="13">
        <v>23</v>
      </c>
      <c r="AC164" s="13">
        <v>0</v>
      </c>
      <c r="AD164" s="13">
        <v>0</v>
      </c>
      <c r="AE164" s="13">
        <v>13</v>
      </c>
      <c r="AF164" s="13">
        <v>529</v>
      </c>
      <c r="AG164" s="13">
        <v>0</v>
      </c>
      <c r="AH164" s="13">
        <v>2</v>
      </c>
      <c r="AI164" s="13">
        <v>606</v>
      </c>
    </row>
    <row r="165" spans="1:35" ht="14.4" customHeight="1">
      <c r="A165" s="1" t="s">
        <v>450</v>
      </c>
      <c r="B165" s="14">
        <v>31</v>
      </c>
      <c r="C165" s="13">
        <v>145</v>
      </c>
      <c r="D165" s="13">
        <v>0</v>
      </c>
      <c r="E165" s="13">
        <v>0</v>
      </c>
      <c r="F165" s="13">
        <v>62</v>
      </c>
      <c r="G165" s="13">
        <v>26</v>
      </c>
      <c r="H165" s="13">
        <v>0</v>
      </c>
      <c r="I165" s="13">
        <v>264</v>
      </c>
      <c r="J165" s="14">
        <v>181</v>
      </c>
      <c r="K165" s="13">
        <v>208</v>
      </c>
      <c r="L165" s="13">
        <v>0</v>
      </c>
      <c r="M165" s="13">
        <v>0</v>
      </c>
      <c r="N165" s="13">
        <v>148</v>
      </c>
      <c r="O165" s="13">
        <v>225</v>
      </c>
      <c r="P165" s="13">
        <v>0</v>
      </c>
      <c r="Q165" s="13">
        <v>762</v>
      </c>
      <c r="R165" s="14">
        <v>0</v>
      </c>
      <c r="S165" s="13">
        <v>209</v>
      </c>
      <c r="T165" s="13">
        <v>32</v>
      </c>
      <c r="U165" s="13">
        <v>0</v>
      </c>
      <c r="V165" s="13">
        <v>4</v>
      </c>
      <c r="W165" s="13">
        <v>19</v>
      </c>
      <c r="X165" s="13">
        <v>0</v>
      </c>
      <c r="Y165" s="13">
        <v>0</v>
      </c>
      <c r="Z165" s="13">
        <v>264</v>
      </c>
      <c r="AA165" s="14">
        <v>2</v>
      </c>
      <c r="AB165" s="13">
        <v>25</v>
      </c>
      <c r="AC165" s="13">
        <v>167</v>
      </c>
      <c r="AD165" s="13">
        <v>416</v>
      </c>
      <c r="AE165" s="13">
        <v>6</v>
      </c>
      <c r="AF165" s="13">
        <v>47</v>
      </c>
      <c r="AG165" s="13">
        <v>0</v>
      </c>
      <c r="AH165" s="13">
        <v>99</v>
      </c>
      <c r="AI165" s="13">
        <v>762</v>
      </c>
    </row>
    <row r="166" spans="1:35" ht="14.4" customHeight="1">
      <c r="A166" s="1" t="s">
        <v>260</v>
      </c>
      <c r="B166" s="7">
        <v>0</v>
      </c>
      <c r="C166" s="6">
        <v>12</v>
      </c>
      <c r="D166" s="6">
        <v>0</v>
      </c>
      <c r="E166" s="6">
        <v>0</v>
      </c>
      <c r="F166" s="6">
        <v>8</v>
      </c>
      <c r="G166" s="6">
        <v>32</v>
      </c>
      <c r="H166" s="6">
        <v>0</v>
      </c>
      <c r="I166" s="6">
        <v>52</v>
      </c>
      <c r="J166" s="7">
        <v>0</v>
      </c>
      <c r="K166" s="6">
        <v>8</v>
      </c>
      <c r="L166" s="6">
        <v>0</v>
      </c>
      <c r="M166" s="6">
        <v>0</v>
      </c>
      <c r="N166" s="6">
        <v>0</v>
      </c>
      <c r="O166" s="6">
        <v>92</v>
      </c>
      <c r="P166" s="6">
        <v>0</v>
      </c>
      <c r="Q166" s="6">
        <v>100</v>
      </c>
      <c r="R166" s="7">
        <v>0</v>
      </c>
      <c r="S166" s="6">
        <v>14</v>
      </c>
      <c r="T166" s="6">
        <v>0</v>
      </c>
      <c r="U166" s="6">
        <v>0</v>
      </c>
      <c r="V166" s="6">
        <v>0</v>
      </c>
      <c r="W166" s="6">
        <v>6</v>
      </c>
      <c r="X166" s="6">
        <v>0</v>
      </c>
      <c r="Y166" s="6">
        <v>32</v>
      </c>
      <c r="Z166" s="6">
        <v>52</v>
      </c>
      <c r="AA166" s="7">
        <v>0</v>
      </c>
      <c r="AB166" s="6">
        <v>0</v>
      </c>
      <c r="AC166" s="6">
        <v>0</v>
      </c>
      <c r="AD166" s="6">
        <v>26</v>
      </c>
      <c r="AE166" s="6">
        <v>0</v>
      </c>
      <c r="AF166" s="6">
        <v>0</v>
      </c>
      <c r="AG166" s="6">
        <v>0</v>
      </c>
      <c r="AH166" s="6">
        <v>74</v>
      </c>
      <c r="AI166" s="6">
        <v>100</v>
      </c>
    </row>
    <row r="167" spans="1:35" ht="14.4" customHeight="1">
      <c r="A167" s="1" t="s">
        <v>243</v>
      </c>
      <c r="B167" s="7">
        <v>28</v>
      </c>
      <c r="C167" s="6">
        <v>178</v>
      </c>
      <c r="D167" s="6">
        <v>0</v>
      </c>
      <c r="E167" s="6">
        <v>0</v>
      </c>
      <c r="F167" s="6">
        <v>189</v>
      </c>
      <c r="G167" s="6">
        <v>41</v>
      </c>
      <c r="H167" s="6">
        <v>27</v>
      </c>
      <c r="I167" s="6">
        <v>463</v>
      </c>
      <c r="J167" s="7">
        <v>73</v>
      </c>
      <c r="K167" s="6">
        <v>223</v>
      </c>
      <c r="L167" s="6">
        <v>0</v>
      </c>
      <c r="M167" s="6">
        <v>0</v>
      </c>
      <c r="N167" s="6">
        <v>591</v>
      </c>
      <c r="O167" s="6">
        <v>440</v>
      </c>
      <c r="P167" s="6">
        <v>83</v>
      </c>
      <c r="Q167" s="6">
        <v>1410</v>
      </c>
      <c r="R167" s="7">
        <v>4</v>
      </c>
      <c r="S167" s="6">
        <v>336</v>
      </c>
      <c r="T167" s="6">
        <v>68</v>
      </c>
      <c r="U167" s="6">
        <v>15</v>
      </c>
      <c r="V167" s="6">
        <v>11</v>
      </c>
      <c r="W167" s="6">
        <v>1</v>
      </c>
      <c r="X167" s="6">
        <v>0</v>
      </c>
      <c r="Y167" s="6">
        <v>28</v>
      </c>
      <c r="Z167" s="6">
        <v>463</v>
      </c>
      <c r="AA167" s="7">
        <v>18</v>
      </c>
      <c r="AB167" s="6">
        <v>392</v>
      </c>
      <c r="AC167" s="6">
        <v>81</v>
      </c>
      <c r="AD167" s="6">
        <v>820</v>
      </c>
      <c r="AE167" s="6">
        <v>22</v>
      </c>
      <c r="AF167" s="6">
        <v>4</v>
      </c>
      <c r="AG167" s="6">
        <v>0</v>
      </c>
      <c r="AH167" s="6">
        <v>73</v>
      </c>
      <c r="AI167" s="6">
        <v>1410</v>
      </c>
    </row>
    <row r="168" spans="1:35" ht="14.4" customHeight="1">
      <c r="A168" s="1" t="s">
        <v>245</v>
      </c>
      <c r="B168" s="7">
        <v>15</v>
      </c>
      <c r="C168" s="6">
        <v>432</v>
      </c>
      <c r="D168" s="6">
        <v>0</v>
      </c>
      <c r="E168" s="6">
        <v>6</v>
      </c>
      <c r="F168" s="6">
        <v>728</v>
      </c>
      <c r="G168" s="6">
        <v>0</v>
      </c>
      <c r="H168" s="6">
        <v>25</v>
      </c>
      <c r="I168" s="6">
        <v>1206</v>
      </c>
      <c r="J168" s="7">
        <v>11</v>
      </c>
      <c r="K168" s="6">
        <v>292</v>
      </c>
      <c r="L168" s="6">
        <v>0</v>
      </c>
      <c r="M168" s="6">
        <v>4</v>
      </c>
      <c r="N168" s="6">
        <v>378</v>
      </c>
      <c r="O168" s="6">
        <v>0</v>
      </c>
      <c r="P168" s="6">
        <v>14</v>
      </c>
      <c r="Q168" s="6">
        <v>699</v>
      </c>
      <c r="R168" s="7">
        <v>21</v>
      </c>
      <c r="S168" s="6">
        <v>334</v>
      </c>
      <c r="T168" s="6">
        <v>19</v>
      </c>
      <c r="U168" s="6">
        <v>0</v>
      </c>
      <c r="V168" s="6">
        <v>11</v>
      </c>
      <c r="W168" s="6">
        <v>792</v>
      </c>
      <c r="X168" s="6">
        <v>0</v>
      </c>
      <c r="Y168" s="6">
        <v>29</v>
      </c>
      <c r="Z168" s="6">
        <v>1206</v>
      </c>
      <c r="AA168" s="7">
        <v>173</v>
      </c>
      <c r="AB168" s="6">
        <v>361</v>
      </c>
      <c r="AC168" s="6">
        <v>5</v>
      </c>
      <c r="AD168" s="6">
        <v>0</v>
      </c>
      <c r="AE168" s="6">
        <v>3</v>
      </c>
      <c r="AF168" s="6">
        <v>136</v>
      </c>
      <c r="AG168" s="6">
        <v>0</v>
      </c>
      <c r="AH168" s="6">
        <v>21</v>
      </c>
      <c r="AI168" s="6">
        <v>699</v>
      </c>
    </row>
    <row r="169" spans="1:35" ht="14.4" customHeight="1">
      <c r="A169" s="1" t="s">
        <v>264</v>
      </c>
      <c r="B169" s="7">
        <v>37</v>
      </c>
      <c r="C169" s="6">
        <v>789</v>
      </c>
      <c r="D169" s="6">
        <v>17</v>
      </c>
      <c r="E169" s="6">
        <v>24</v>
      </c>
      <c r="F169" s="6">
        <v>931</v>
      </c>
      <c r="G169" s="6">
        <v>0</v>
      </c>
      <c r="H169" s="6">
        <v>0</v>
      </c>
      <c r="I169" s="6">
        <v>1798</v>
      </c>
      <c r="J169" s="7">
        <v>54</v>
      </c>
      <c r="K169" s="6">
        <v>1156</v>
      </c>
      <c r="L169" s="6">
        <v>23</v>
      </c>
      <c r="M169" s="6">
        <v>50</v>
      </c>
      <c r="N169" s="6">
        <v>633</v>
      </c>
      <c r="O169" s="6">
        <v>0</v>
      </c>
      <c r="P169" s="6">
        <v>0</v>
      </c>
      <c r="Q169" s="6">
        <v>1916</v>
      </c>
      <c r="R169" s="7">
        <v>21</v>
      </c>
      <c r="S169" s="6">
        <v>577</v>
      </c>
      <c r="T169" s="6">
        <v>0</v>
      </c>
      <c r="U169" s="6">
        <v>0</v>
      </c>
      <c r="V169" s="6">
        <v>8</v>
      </c>
      <c r="W169" s="6">
        <v>1155</v>
      </c>
      <c r="X169" s="6">
        <v>0</v>
      </c>
      <c r="Y169" s="6">
        <v>37</v>
      </c>
      <c r="Z169" s="6">
        <v>1798</v>
      </c>
      <c r="AA169" s="7">
        <v>559</v>
      </c>
      <c r="AB169" s="6">
        <v>904</v>
      </c>
      <c r="AC169" s="6">
        <v>2</v>
      </c>
      <c r="AD169" s="6">
        <v>0</v>
      </c>
      <c r="AE169" s="6">
        <v>5</v>
      </c>
      <c r="AF169" s="6">
        <v>392</v>
      </c>
      <c r="AG169" s="6">
        <v>0</v>
      </c>
      <c r="AH169" s="6">
        <v>54</v>
      </c>
      <c r="AI169" s="6">
        <v>1916</v>
      </c>
    </row>
    <row r="170" spans="1:35" ht="14.4" customHeight="1">
      <c r="A170" s="1" t="s">
        <v>266</v>
      </c>
      <c r="B170" s="7">
        <v>17</v>
      </c>
      <c r="C170" s="6">
        <v>587</v>
      </c>
      <c r="D170" s="6">
        <v>0</v>
      </c>
      <c r="E170" s="6">
        <v>0</v>
      </c>
      <c r="F170" s="6">
        <v>664</v>
      </c>
      <c r="G170" s="6">
        <v>0</v>
      </c>
      <c r="H170" s="6">
        <v>0</v>
      </c>
      <c r="I170" s="6">
        <v>1268</v>
      </c>
      <c r="J170" s="7">
        <v>24</v>
      </c>
      <c r="K170" s="6">
        <v>808</v>
      </c>
      <c r="L170" s="6">
        <v>0</v>
      </c>
      <c r="M170" s="6">
        <v>0</v>
      </c>
      <c r="N170" s="6">
        <v>569</v>
      </c>
      <c r="O170" s="6">
        <v>0</v>
      </c>
      <c r="P170" s="6">
        <v>0</v>
      </c>
      <c r="Q170" s="6">
        <v>1401</v>
      </c>
      <c r="R170" s="7">
        <v>43</v>
      </c>
      <c r="S170" s="6">
        <v>396</v>
      </c>
      <c r="T170" s="6">
        <v>10</v>
      </c>
      <c r="U170" s="6">
        <v>0</v>
      </c>
      <c r="V170" s="6">
        <v>20</v>
      </c>
      <c r="W170" s="6">
        <v>789</v>
      </c>
      <c r="X170" s="6">
        <v>1</v>
      </c>
      <c r="Y170" s="6">
        <v>9</v>
      </c>
      <c r="Z170" s="6">
        <v>1268</v>
      </c>
      <c r="AA170" s="7">
        <v>486</v>
      </c>
      <c r="AB170" s="6">
        <v>447</v>
      </c>
      <c r="AC170" s="6">
        <v>13</v>
      </c>
      <c r="AD170" s="6">
        <v>0</v>
      </c>
      <c r="AE170" s="6">
        <v>10</v>
      </c>
      <c r="AF170" s="6">
        <v>416</v>
      </c>
      <c r="AG170" s="6">
        <v>0</v>
      </c>
      <c r="AH170" s="6">
        <v>29</v>
      </c>
      <c r="AI170" s="6">
        <v>1401</v>
      </c>
    </row>
    <row r="171" spans="1:35" ht="14.4" customHeight="1">
      <c r="A171" s="1" t="s">
        <v>269</v>
      </c>
      <c r="B171" s="7">
        <v>13</v>
      </c>
      <c r="C171" s="6">
        <v>735</v>
      </c>
      <c r="D171" s="6">
        <v>9</v>
      </c>
      <c r="E171" s="6">
        <v>12</v>
      </c>
      <c r="F171" s="6">
        <v>653</v>
      </c>
      <c r="G171" s="6">
        <v>0</v>
      </c>
      <c r="H171" s="6">
        <v>0</v>
      </c>
      <c r="I171" s="6">
        <v>1422</v>
      </c>
      <c r="J171" s="7">
        <v>45</v>
      </c>
      <c r="K171" s="6">
        <v>768</v>
      </c>
      <c r="L171" s="6">
        <v>59</v>
      </c>
      <c r="M171" s="6">
        <v>35</v>
      </c>
      <c r="N171" s="6">
        <v>536</v>
      </c>
      <c r="O171" s="6">
        <v>0</v>
      </c>
      <c r="P171" s="6">
        <v>0</v>
      </c>
      <c r="Q171" s="6">
        <v>1443</v>
      </c>
      <c r="R171" s="7">
        <v>11</v>
      </c>
      <c r="S171" s="6">
        <v>340</v>
      </c>
      <c r="T171" s="6">
        <v>16</v>
      </c>
      <c r="U171" s="6">
        <v>0</v>
      </c>
      <c r="V171" s="6">
        <v>105</v>
      </c>
      <c r="W171" s="6">
        <v>907</v>
      </c>
      <c r="X171" s="6">
        <v>3</v>
      </c>
      <c r="Y171" s="6">
        <v>40</v>
      </c>
      <c r="Z171" s="6">
        <v>1422</v>
      </c>
      <c r="AA171" s="7">
        <v>240</v>
      </c>
      <c r="AB171" s="6">
        <v>480</v>
      </c>
      <c r="AC171" s="6">
        <v>73</v>
      </c>
      <c r="AD171" s="6">
        <v>2</v>
      </c>
      <c r="AE171" s="6">
        <v>25</v>
      </c>
      <c r="AF171" s="6">
        <v>595</v>
      </c>
      <c r="AG171" s="6">
        <v>0</v>
      </c>
      <c r="AH171" s="6">
        <v>28</v>
      </c>
      <c r="AI171" s="6">
        <v>1443</v>
      </c>
    </row>
    <row r="172" spans="1:35" ht="14.4" customHeight="1">
      <c r="A172" s="1" t="s">
        <v>453</v>
      </c>
      <c r="B172" s="14">
        <v>5</v>
      </c>
      <c r="C172" s="13">
        <v>0</v>
      </c>
      <c r="D172" s="13">
        <v>0</v>
      </c>
      <c r="E172" s="13">
        <v>0</v>
      </c>
      <c r="F172" s="13">
        <v>105</v>
      </c>
      <c r="G172" s="13">
        <v>23</v>
      </c>
      <c r="H172" s="13">
        <v>0</v>
      </c>
      <c r="I172" s="13">
        <v>133</v>
      </c>
      <c r="J172" s="14">
        <v>0</v>
      </c>
      <c r="K172" s="13">
        <v>0</v>
      </c>
      <c r="L172" s="13">
        <v>0</v>
      </c>
      <c r="M172" s="13">
        <v>0</v>
      </c>
      <c r="N172" s="13">
        <v>2</v>
      </c>
      <c r="O172" s="13">
        <v>0</v>
      </c>
      <c r="P172" s="13">
        <v>0</v>
      </c>
      <c r="Q172" s="13">
        <v>2</v>
      </c>
      <c r="R172" s="14">
        <v>0</v>
      </c>
      <c r="S172" s="13">
        <v>114</v>
      </c>
      <c r="T172" s="13">
        <v>0</v>
      </c>
      <c r="U172" s="13">
        <v>0</v>
      </c>
      <c r="V172" s="13">
        <v>1</v>
      </c>
      <c r="W172" s="13">
        <v>1</v>
      </c>
      <c r="X172" s="13">
        <v>0</v>
      </c>
      <c r="Y172" s="13">
        <v>17</v>
      </c>
      <c r="Z172" s="13">
        <v>133</v>
      </c>
      <c r="AA172" s="14">
        <v>0</v>
      </c>
      <c r="AB172" s="13">
        <v>2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2</v>
      </c>
    </row>
    <row r="173" spans="1:35" ht="14.4" customHeight="1">
      <c r="A173" s="1" t="s">
        <v>454</v>
      </c>
      <c r="B173" s="39">
        <v>0</v>
      </c>
      <c r="C173" s="19">
        <v>103</v>
      </c>
      <c r="D173" s="19">
        <v>0</v>
      </c>
      <c r="E173" s="19">
        <v>0</v>
      </c>
      <c r="F173" s="19">
        <v>27</v>
      </c>
      <c r="G173" s="19">
        <v>0</v>
      </c>
      <c r="H173" s="19">
        <v>10</v>
      </c>
      <c r="I173" s="19">
        <v>140</v>
      </c>
      <c r="J173" s="39">
        <v>17</v>
      </c>
      <c r="K173" s="19">
        <v>149</v>
      </c>
      <c r="L173" s="19">
        <v>3</v>
      </c>
      <c r="M173" s="19">
        <v>3</v>
      </c>
      <c r="N173" s="19">
        <v>68</v>
      </c>
      <c r="O173" s="19">
        <v>0</v>
      </c>
      <c r="P173" s="19">
        <v>4</v>
      </c>
      <c r="Q173" s="19">
        <v>244</v>
      </c>
      <c r="R173" s="39">
        <v>3</v>
      </c>
      <c r="S173" s="19">
        <v>23</v>
      </c>
      <c r="T173" s="19">
        <v>0</v>
      </c>
      <c r="U173" s="19">
        <v>0</v>
      </c>
      <c r="V173" s="19">
        <v>2</v>
      </c>
      <c r="W173" s="19">
        <v>112</v>
      </c>
      <c r="X173" s="19">
        <v>0</v>
      </c>
      <c r="Y173" s="19">
        <v>0</v>
      </c>
      <c r="Z173" s="19">
        <v>140</v>
      </c>
      <c r="AA173" s="39">
        <v>31</v>
      </c>
      <c r="AB173" s="19">
        <v>27</v>
      </c>
      <c r="AC173" s="19">
        <v>0</v>
      </c>
      <c r="AD173" s="19">
        <v>0</v>
      </c>
      <c r="AE173" s="19">
        <v>32</v>
      </c>
      <c r="AF173" s="19">
        <v>137</v>
      </c>
      <c r="AG173" s="19">
        <v>0</v>
      </c>
      <c r="AH173" s="19">
        <v>17</v>
      </c>
      <c r="AI173" s="19">
        <v>244</v>
      </c>
    </row>
    <row r="174" spans="1:35" ht="14.4" customHeight="1">
      <c r="A174" s="1" t="s">
        <v>456</v>
      </c>
      <c r="B174" s="39"/>
      <c r="C174" s="19"/>
      <c r="D174" s="19"/>
      <c r="E174" s="19"/>
      <c r="F174" s="19"/>
      <c r="G174" s="19"/>
      <c r="H174" s="19"/>
      <c r="I174" s="19"/>
      <c r="J174" s="39"/>
      <c r="K174" s="19"/>
      <c r="L174" s="19"/>
      <c r="M174" s="19"/>
      <c r="N174" s="19"/>
      <c r="O174" s="19"/>
      <c r="P174" s="19"/>
      <c r="Q174" s="19"/>
      <c r="R174" s="39"/>
      <c r="S174" s="19"/>
      <c r="T174" s="19"/>
      <c r="U174" s="19"/>
      <c r="V174" s="19"/>
      <c r="W174" s="19"/>
      <c r="X174" s="19"/>
      <c r="Y174" s="19"/>
      <c r="Z174" s="19"/>
      <c r="AA174" s="39"/>
      <c r="AB174" s="19"/>
      <c r="AC174" s="19"/>
      <c r="AD174" s="19"/>
      <c r="AE174" s="19"/>
      <c r="AF174" s="19"/>
      <c r="AG174" s="19"/>
      <c r="AH174" s="19"/>
      <c r="AI174" s="19"/>
    </row>
    <row r="175" spans="1:35">
      <c r="A175" s="1" t="s">
        <v>272</v>
      </c>
      <c r="B175" s="7">
        <v>15</v>
      </c>
      <c r="C175" s="6">
        <v>131</v>
      </c>
      <c r="D175" s="6">
        <v>2</v>
      </c>
      <c r="E175" s="6">
        <v>11</v>
      </c>
      <c r="F175" s="6">
        <v>767</v>
      </c>
      <c r="G175" s="6">
        <v>0</v>
      </c>
      <c r="H175" s="6">
        <v>0</v>
      </c>
      <c r="I175" s="6">
        <v>926</v>
      </c>
      <c r="J175" s="7">
        <v>34</v>
      </c>
      <c r="K175" s="6">
        <v>632</v>
      </c>
      <c r="L175" s="6">
        <v>74</v>
      </c>
      <c r="M175" s="6">
        <v>14</v>
      </c>
      <c r="N175" s="6">
        <v>848</v>
      </c>
      <c r="O175" s="6">
        <v>0</v>
      </c>
      <c r="P175" s="6">
        <v>0</v>
      </c>
      <c r="Q175" s="6">
        <v>1602</v>
      </c>
      <c r="R175" s="7">
        <v>15</v>
      </c>
      <c r="S175" s="6">
        <v>102</v>
      </c>
      <c r="T175" s="6">
        <v>252</v>
      </c>
      <c r="U175" s="6">
        <v>0</v>
      </c>
      <c r="V175" s="6">
        <v>23</v>
      </c>
      <c r="W175" s="6">
        <v>529</v>
      </c>
      <c r="X175" s="6">
        <v>0</v>
      </c>
      <c r="Y175" s="6">
        <v>5</v>
      </c>
      <c r="Z175" s="6">
        <v>926</v>
      </c>
      <c r="AA175" s="7">
        <v>144</v>
      </c>
      <c r="AB175" s="6">
        <v>235</v>
      </c>
      <c r="AC175" s="6">
        <v>823</v>
      </c>
      <c r="AD175" s="6">
        <v>0</v>
      </c>
      <c r="AE175" s="6">
        <v>27</v>
      </c>
      <c r="AF175" s="6">
        <v>311</v>
      </c>
      <c r="AG175" s="6">
        <v>0</v>
      </c>
      <c r="AH175" s="6">
        <v>62</v>
      </c>
      <c r="AI175" s="6">
        <v>1602</v>
      </c>
    </row>
    <row r="176" spans="1:35">
      <c r="A176" s="1" t="s">
        <v>896</v>
      </c>
      <c r="B176" s="7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7"/>
      <c r="S176" s="6"/>
      <c r="T176" s="6"/>
      <c r="U176" s="6"/>
      <c r="V176" s="6"/>
      <c r="W176" s="6"/>
      <c r="X176" s="6"/>
      <c r="Y176" s="6"/>
      <c r="Z176" s="6"/>
      <c r="AA176" s="7"/>
      <c r="AB176" s="6"/>
      <c r="AC176" s="6"/>
      <c r="AD176" s="6"/>
      <c r="AE176" s="6"/>
      <c r="AF176" s="6"/>
      <c r="AG176" s="6"/>
      <c r="AH176" s="6"/>
      <c r="AI176" s="6"/>
    </row>
    <row r="177" spans="1:35">
      <c r="A177" s="1" t="s">
        <v>275</v>
      </c>
      <c r="B177" s="7">
        <v>32</v>
      </c>
      <c r="C177" s="6">
        <v>2130</v>
      </c>
      <c r="D177" s="6">
        <v>5</v>
      </c>
      <c r="E177" s="6">
        <v>27</v>
      </c>
      <c r="F177" s="6">
        <v>537</v>
      </c>
      <c r="G177" s="6">
        <v>4</v>
      </c>
      <c r="H177" s="6">
        <v>19</v>
      </c>
      <c r="I177" s="6">
        <v>2754</v>
      </c>
      <c r="J177" s="7">
        <v>78</v>
      </c>
      <c r="K177" s="6">
        <v>2746</v>
      </c>
      <c r="L177" s="6">
        <v>57</v>
      </c>
      <c r="M177" s="6">
        <v>28</v>
      </c>
      <c r="N177" s="6">
        <v>665</v>
      </c>
      <c r="O177" s="6">
        <v>0</v>
      </c>
      <c r="P177" s="6">
        <v>8</v>
      </c>
      <c r="Q177" s="6">
        <v>3582</v>
      </c>
      <c r="R177" s="7">
        <v>165</v>
      </c>
      <c r="S177" s="6">
        <v>525</v>
      </c>
      <c r="T177" s="6">
        <v>160</v>
      </c>
      <c r="U177" s="6">
        <v>2</v>
      </c>
      <c r="V177" s="6">
        <v>15</v>
      </c>
      <c r="W177" s="6">
        <v>1829</v>
      </c>
      <c r="X177" s="6">
        <v>6</v>
      </c>
      <c r="Y177" s="6">
        <v>52</v>
      </c>
      <c r="Z177" s="6">
        <v>2754</v>
      </c>
      <c r="AA177" s="7">
        <v>1769</v>
      </c>
      <c r="AB177" s="6">
        <v>1146</v>
      </c>
      <c r="AC177" s="6">
        <v>161</v>
      </c>
      <c r="AD177" s="6">
        <v>9</v>
      </c>
      <c r="AE177" s="6">
        <v>1</v>
      </c>
      <c r="AF177" s="6">
        <v>433</v>
      </c>
      <c r="AG177" s="6">
        <v>1</v>
      </c>
      <c r="AH177" s="6">
        <v>62</v>
      </c>
      <c r="AI177" s="6">
        <v>3582</v>
      </c>
    </row>
    <row r="178" spans="1:35">
      <c r="A178" s="1" t="s">
        <v>278</v>
      </c>
      <c r="B178" s="7">
        <v>166</v>
      </c>
      <c r="C178" s="6">
        <v>521</v>
      </c>
      <c r="D178" s="6">
        <v>0</v>
      </c>
      <c r="E178" s="6">
        <v>0</v>
      </c>
      <c r="F178" s="6">
        <v>1187</v>
      </c>
      <c r="G178" s="6">
        <v>114</v>
      </c>
      <c r="H178" s="6">
        <v>8</v>
      </c>
      <c r="I178" s="6">
        <v>1996</v>
      </c>
      <c r="J178" s="7">
        <v>69</v>
      </c>
      <c r="K178" s="6">
        <v>308</v>
      </c>
      <c r="L178" s="6">
        <v>0</v>
      </c>
      <c r="M178" s="6">
        <v>0</v>
      </c>
      <c r="N178" s="6">
        <v>985</v>
      </c>
      <c r="O178" s="6">
        <v>105</v>
      </c>
      <c r="P178" s="6">
        <v>168</v>
      </c>
      <c r="Q178" s="6">
        <v>1635</v>
      </c>
      <c r="R178" s="7">
        <v>15</v>
      </c>
      <c r="S178" s="6">
        <v>1263</v>
      </c>
      <c r="T178" s="6">
        <v>23</v>
      </c>
      <c r="U178" s="6">
        <v>1</v>
      </c>
      <c r="V178" s="6">
        <v>35</v>
      </c>
      <c r="W178" s="6">
        <v>485</v>
      </c>
      <c r="X178" s="6">
        <v>0</v>
      </c>
      <c r="Y178" s="6">
        <v>174</v>
      </c>
      <c r="Z178" s="6">
        <v>1996</v>
      </c>
      <c r="AA178" s="7">
        <v>98</v>
      </c>
      <c r="AB178" s="6">
        <v>1195</v>
      </c>
      <c r="AC178" s="6">
        <v>10</v>
      </c>
      <c r="AD178" s="6">
        <v>2</v>
      </c>
      <c r="AE178" s="6">
        <v>8</v>
      </c>
      <c r="AF178" s="6">
        <v>254</v>
      </c>
      <c r="AG178" s="6">
        <v>0</v>
      </c>
      <c r="AH178" s="6">
        <v>68</v>
      </c>
      <c r="AI178" s="6">
        <v>1635</v>
      </c>
    </row>
    <row r="179" spans="1:35">
      <c r="A179" s="1" t="s">
        <v>633</v>
      </c>
      <c r="B179" s="14">
        <v>0</v>
      </c>
      <c r="C179" s="13">
        <v>0</v>
      </c>
      <c r="D179" s="13">
        <v>0</v>
      </c>
      <c r="E179" s="6"/>
      <c r="F179" s="6"/>
      <c r="G179" s="6"/>
      <c r="H179" s="6"/>
      <c r="I179" s="6"/>
      <c r="J179" s="14">
        <v>39</v>
      </c>
      <c r="K179" s="13">
        <v>0</v>
      </c>
      <c r="L179" s="13">
        <v>0</v>
      </c>
      <c r="M179" s="13">
        <v>0</v>
      </c>
      <c r="N179" s="13">
        <v>108</v>
      </c>
      <c r="O179" s="13">
        <v>121</v>
      </c>
      <c r="P179" s="13">
        <v>110</v>
      </c>
      <c r="Q179" s="13">
        <v>378</v>
      </c>
      <c r="R179" s="7"/>
      <c r="S179" s="6"/>
      <c r="T179" s="6"/>
      <c r="U179" s="6"/>
      <c r="V179" s="6"/>
      <c r="W179" s="6"/>
      <c r="X179" s="6"/>
      <c r="Y179" s="6"/>
      <c r="Z179" s="6"/>
      <c r="AA179" s="14">
        <v>0</v>
      </c>
      <c r="AB179" s="13">
        <v>298</v>
      </c>
      <c r="AC179" s="13">
        <v>0</v>
      </c>
      <c r="AD179" s="13">
        <v>0</v>
      </c>
      <c r="AE179" s="13">
        <v>4</v>
      </c>
      <c r="AF179" s="13">
        <v>8</v>
      </c>
      <c r="AG179" s="13">
        <v>0</v>
      </c>
      <c r="AH179" s="13">
        <v>68</v>
      </c>
      <c r="AI179" s="13">
        <v>378</v>
      </c>
    </row>
    <row r="180" spans="1:35">
      <c r="A180" s="1" t="s">
        <v>281</v>
      </c>
      <c r="B180" s="7">
        <v>1</v>
      </c>
      <c r="C180" s="6">
        <v>36</v>
      </c>
      <c r="D180" s="6">
        <v>0</v>
      </c>
      <c r="E180" s="6">
        <v>3</v>
      </c>
      <c r="F180" s="6">
        <v>868</v>
      </c>
      <c r="G180" s="6">
        <v>0</v>
      </c>
      <c r="H180" s="6">
        <v>13</v>
      </c>
      <c r="I180" s="6">
        <v>921</v>
      </c>
      <c r="J180" s="7">
        <v>22</v>
      </c>
      <c r="K180" s="6">
        <v>780</v>
      </c>
      <c r="L180" s="6">
        <v>75</v>
      </c>
      <c r="M180" s="6">
        <v>17</v>
      </c>
      <c r="N180" s="6">
        <v>751</v>
      </c>
      <c r="O180" s="6">
        <v>0</v>
      </c>
      <c r="P180" s="6">
        <v>38</v>
      </c>
      <c r="Q180" s="6">
        <v>1683</v>
      </c>
      <c r="R180" s="7">
        <v>15</v>
      </c>
      <c r="S180" s="6">
        <v>35</v>
      </c>
      <c r="T180" s="6">
        <v>375</v>
      </c>
      <c r="U180" s="6">
        <v>0</v>
      </c>
      <c r="V180" s="6">
        <v>1</v>
      </c>
      <c r="W180" s="6">
        <v>495</v>
      </c>
      <c r="X180" s="6">
        <v>0</v>
      </c>
      <c r="Y180" s="6">
        <v>0</v>
      </c>
      <c r="Z180" s="6">
        <v>921</v>
      </c>
      <c r="AA180" s="7">
        <v>228</v>
      </c>
      <c r="AB180" s="6">
        <v>245</v>
      </c>
      <c r="AC180" s="6">
        <v>930</v>
      </c>
      <c r="AD180" s="6">
        <v>0</v>
      </c>
      <c r="AE180" s="6">
        <v>7</v>
      </c>
      <c r="AF180" s="6">
        <v>256</v>
      </c>
      <c r="AG180" s="6">
        <v>0</v>
      </c>
      <c r="AH180" s="6">
        <v>17</v>
      </c>
      <c r="AI180" s="6">
        <v>1683</v>
      </c>
    </row>
    <row r="181" spans="1:35" ht="14.4" customHeight="1">
      <c r="A181" s="1" t="s">
        <v>636</v>
      </c>
      <c r="B181" s="39">
        <v>136</v>
      </c>
      <c r="C181" s="19">
        <v>511</v>
      </c>
      <c r="D181" s="19">
        <v>0</v>
      </c>
      <c r="E181" s="19">
        <v>0</v>
      </c>
      <c r="F181" s="19">
        <v>228</v>
      </c>
      <c r="G181" s="19">
        <v>6</v>
      </c>
      <c r="H181" s="19">
        <v>0</v>
      </c>
      <c r="I181" s="19">
        <v>881</v>
      </c>
      <c r="J181" s="39">
        <v>2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2</v>
      </c>
      <c r="R181" s="39">
        <v>0</v>
      </c>
      <c r="S181" s="19">
        <v>318</v>
      </c>
      <c r="T181" s="19">
        <v>0</v>
      </c>
      <c r="U181" s="19">
        <v>0</v>
      </c>
      <c r="V181" s="19">
        <v>170</v>
      </c>
      <c r="W181" s="19">
        <v>299</v>
      </c>
      <c r="X181" s="19">
        <v>0</v>
      </c>
      <c r="Y181" s="19">
        <v>94</v>
      </c>
      <c r="Z181" s="19">
        <v>881</v>
      </c>
      <c r="AA181" s="3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2</v>
      </c>
      <c r="AI181" s="19">
        <v>2</v>
      </c>
    </row>
    <row r="182" spans="1:35" ht="14.4" customHeight="1">
      <c r="A182" s="1" t="s">
        <v>637</v>
      </c>
      <c r="B182" s="39"/>
      <c r="C182" s="6"/>
      <c r="D182" s="6"/>
      <c r="E182" s="6"/>
      <c r="F182" s="6"/>
      <c r="G182" s="6"/>
      <c r="H182" s="6"/>
      <c r="I182" s="6"/>
      <c r="J182" s="39">
        <v>36</v>
      </c>
      <c r="K182" s="19">
        <v>424</v>
      </c>
      <c r="L182" s="19">
        <v>0</v>
      </c>
      <c r="M182" s="19">
        <v>0</v>
      </c>
      <c r="N182" s="19">
        <v>322</v>
      </c>
      <c r="O182" s="19">
        <v>2</v>
      </c>
      <c r="P182" s="19">
        <v>0</v>
      </c>
      <c r="Q182" s="19">
        <v>784</v>
      </c>
      <c r="R182" s="39"/>
      <c r="S182" s="6"/>
      <c r="T182" s="6"/>
      <c r="U182" s="6"/>
      <c r="V182" s="6"/>
      <c r="W182" s="6"/>
      <c r="X182" s="6"/>
      <c r="Y182" s="6"/>
      <c r="Z182" s="6"/>
      <c r="AA182" s="39">
        <v>104</v>
      </c>
      <c r="AB182" s="19">
        <v>218</v>
      </c>
      <c r="AC182" s="19">
        <v>61</v>
      </c>
      <c r="AD182" s="19">
        <v>0</v>
      </c>
      <c r="AE182" s="19">
        <v>15</v>
      </c>
      <c r="AF182" s="19">
        <v>372</v>
      </c>
      <c r="AG182" s="19">
        <v>0</v>
      </c>
      <c r="AH182" s="19">
        <v>14</v>
      </c>
      <c r="AI182" s="19">
        <v>784</v>
      </c>
    </row>
    <row r="183" spans="1:35" ht="14.4" customHeight="1">
      <c r="A183" s="1" t="s">
        <v>285</v>
      </c>
      <c r="B183" s="7">
        <v>4</v>
      </c>
      <c r="C183" s="6">
        <v>655</v>
      </c>
      <c r="D183" s="6">
        <v>0</v>
      </c>
      <c r="E183" s="6">
        <v>8</v>
      </c>
      <c r="F183" s="6">
        <v>783</v>
      </c>
      <c r="G183" s="6">
        <v>0</v>
      </c>
      <c r="H183" s="6">
        <v>7</v>
      </c>
      <c r="I183" s="6">
        <v>1457</v>
      </c>
      <c r="J183" s="7">
        <v>13</v>
      </c>
      <c r="K183" s="6">
        <v>1047</v>
      </c>
      <c r="L183" s="6">
        <v>23</v>
      </c>
      <c r="M183" s="6">
        <v>43</v>
      </c>
      <c r="N183" s="6">
        <v>1293</v>
      </c>
      <c r="O183" s="6">
        <v>0</v>
      </c>
      <c r="P183" s="6">
        <v>19</v>
      </c>
      <c r="Q183" s="6">
        <v>2438</v>
      </c>
      <c r="R183" s="7">
        <v>31</v>
      </c>
      <c r="S183" s="6">
        <v>138</v>
      </c>
      <c r="T183" s="6">
        <v>34</v>
      </c>
      <c r="U183" s="6">
        <v>0</v>
      </c>
      <c r="V183" s="6">
        <v>19</v>
      </c>
      <c r="W183" s="6">
        <v>1227</v>
      </c>
      <c r="X183" s="6">
        <v>0</v>
      </c>
      <c r="Y183" s="6">
        <v>8</v>
      </c>
      <c r="Z183" s="6">
        <v>1457</v>
      </c>
      <c r="AA183" s="7">
        <v>214</v>
      </c>
      <c r="AB183" s="6">
        <v>403</v>
      </c>
      <c r="AC183" s="6">
        <v>33</v>
      </c>
      <c r="AD183" s="6">
        <v>0</v>
      </c>
      <c r="AE183" s="6">
        <v>19</v>
      </c>
      <c r="AF183" s="6">
        <v>1748</v>
      </c>
      <c r="AG183" s="6">
        <v>0</v>
      </c>
      <c r="AH183" s="6">
        <v>21</v>
      </c>
      <c r="AI183" s="6">
        <v>2438</v>
      </c>
    </row>
    <row r="184" spans="1:35" ht="14.4" customHeight="1">
      <c r="A184" s="1" t="s">
        <v>640</v>
      </c>
      <c r="B184" s="7"/>
      <c r="C184" s="6"/>
      <c r="D184" s="6"/>
      <c r="E184" s="6"/>
      <c r="F184" s="6"/>
      <c r="G184" s="6"/>
      <c r="H184" s="6"/>
      <c r="I184" s="6"/>
      <c r="J184" s="39">
        <v>27</v>
      </c>
      <c r="K184" s="19">
        <v>476</v>
      </c>
      <c r="L184" s="19">
        <v>0</v>
      </c>
      <c r="M184" s="19">
        <v>0</v>
      </c>
      <c r="N184" s="19">
        <v>144</v>
      </c>
      <c r="O184" s="19">
        <v>0</v>
      </c>
      <c r="P184" s="19">
        <v>0</v>
      </c>
      <c r="Q184" s="19">
        <v>647</v>
      </c>
      <c r="R184" s="7"/>
      <c r="S184" s="6"/>
      <c r="T184" s="6"/>
      <c r="U184" s="6"/>
      <c r="V184" s="6"/>
      <c r="W184" s="6"/>
      <c r="X184" s="6"/>
      <c r="Y184" s="6"/>
      <c r="Z184" s="6"/>
      <c r="AA184" s="39"/>
      <c r="AB184" s="19">
        <v>107</v>
      </c>
      <c r="AC184" s="19">
        <v>96</v>
      </c>
      <c r="AD184" s="19">
        <v>319</v>
      </c>
      <c r="AE184" s="19">
        <v>0</v>
      </c>
      <c r="AF184" s="19">
        <v>2</v>
      </c>
      <c r="AG184" s="19">
        <v>113</v>
      </c>
      <c r="AH184" s="19">
        <v>0</v>
      </c>
      <c r="AI184" s="19">
        <v>10</v>
      </c>
    </row>
    <row r="185" spans="1:35" ht="14.4" customHeight="1">
      <c r="A185" s="1" t="s">
        <v>641</v>
      </c>
      <c r="B185" s="39">
        <v>0</v>
      </c>
      <c r="C185" s="19">
        <v>95</v>
      </c>
      <c r="D185" s="19">
        <v>0</v>
      </c>
      <c r="E185" s="19">
        <v>0</v>
      </c>
      <c r="F185" s="19">
        <v>35</v>
      </c>
      <c r="G185" s="19">
        <v>5</v>
      </c>
      <c r="H185" s="19">
        <v>0</v>
      </c>
      <c r="I185" s="19">
        <v>135</v>
      </c>
      <c r="J185" s="39">
        <v>45</v>
      </c>
      <c r="K185" s="19">
        <v>18</v>
      </c>
      <c r="L185" s="19">
        <v>0</v>
      </c>
      <c r="M185" s="19">
        <v>0</v>
      </c>
      <c r="N185" s="19">
        <v>251</v>
      </c>
      <c r="O185" s="19">
        <v>319</v>
      </c>
      <c r="P185" s="19">
        <v>0</v>
      </c>
      <c r="Q185" s="19">
        <v>633</v>
      </c>
      <c r="R185" s="39">
        <v>0</v>
      </c>
      <c r="S185" s="19">
        <v>115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20</v>
      </c>
      <c r="Z185" s="19">
        <v>135</v>
      </c>
      <c r="AA185" s="39">
        <v>5</v>
      </c>
      <c r="AB185" s="19">
        <v>148</v>
      </c>
      <c r="AC185" s="19">
        <v>95</v>
      </c>
      <c r="AD185" s="19">
        <v>290</v>
      </c>
      <c r="AE185" s="19">
        <v>16</v>
      </c>
      <c r="AF185" s="19">
        <v>0</v>
      </c>
      <c r="AG185" s="19">
        <v>0</v>
      </c>
      <c r="AH185" s="19">
        <v>79</v>
      </c>
      <c r="AI185" s="19">
        <v>633</v>
      </c>
    </row>
    <row r="186" spans="1:35" ht="14.4" customHeight="1">
      <c r="A186" s="19" t="s">
        <v>922</v>
      </c>
      <c r="B186" s="39">
        <v>0</v>
      </c>
      <c r="C186" s="19">
        <v>110</v>
      </c>
      <c r="D186" s="19">
        <v>0</v>
      </c>
      <c r="E186" s="19">
        <v>5</v>
      </c>
      <c r="F186" s="19">
        <v>155</v>
      </c>
      <c r="G186" s="19">
        <v>0</v>
      </c>
      <c r="H186" s="19">
        <v>0</v>
      </c>
      <c r="I186" s="19">
        <v>270</v>
      </c>
      <c r="J186" s="39">
        <v>0</v>
      </c>
      <c r="K186" s="19">
        <v>33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33</v>
      </c>
      <c r="R186" s="39">
        <v>13</v>
      </c>
      <c r="S186" s="19">
        <v>0</v>
      </c>
      <c r="T186" s="19">
        <v>18</v>
      </c>
      <c r="U186" s="19">
        <v>0</v>
      </c>
      <c r="V186" s="19">
        <v>0</v>
      </c>
      <c r="W186" s="19">
        <v>186</v>
      </c>
      <c r="X186" s="19">
        <v>53</v>
      </c>
      <c r="Y186" s="19">
        <v>0</v>
      </c>
      <c r="Z186" s="19">
        <v>270</v>
      </c>
      <c r="AA186" s="39">
        <v>33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33</v>
      </c>
    </row>
    <row r="187" spans="1:35" ht="14.4" customHeight="1">
      <c r="A187" s="1" t="s">
        <v>991</v>
      </c>
      <c r="B187" s="39"/>
      <c r="C187" s="19"/>
      <c r="D187" s="19"/>
      <c r="E187" s="19"/>
      <c r="F187" s="19"/>
      <c r="G187" s="19"/>
      <c r="H187" s="19"/>
      <c r="I187" s="19"/>
      <c r="J187" s="39"/>
      <c r="K187" s="19"/>
      <c r="L187" s="19"/>
      <c r="M187" s="19"/>
      <c r="N187" s="19"/>
      <c r="O187" s="19"/>
      <c r="P187" s="19"/>
      <c r="Q187" s="19"/>
      <c r="R187" s="39"/>
      <c r="S187" s="19"/>
      <c r="T187" s="19"/>
      <c r="U187" s="19"/>
      <c r="V187" s="19"/>
      <c r="W187" s="19"/>
      <c r="X187" s="19"/>
      <c r="Y187" s="19"/>
      <c r="Z187" s="19"/>
      <c r="AA187" s="39"/>
      <c r="AB187" s="19"/>
      <c r="AC187" s="19"/>
      <c r="AD187" s="19"/>
      <c r="AE187" s="19"/>
      <c r="AF187" s="19"/>
      <c r="AG187" s="19"/>
      <c r="AH187" s="19"/>
      <c r="AI187" s="19"/>
    </row>
    <row r="188" spans="1:35" ht="14.4" customHeight="1">
      <c r="A188" s="19" t="s">
        <v>924</v>
      </c>
      <c r="B188" s="39">
        <v>0</v>
      </c>
      <c r="C188" s="19">
        <v>10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10</v>
      </c>
      <c r="J188" s="39">
        <v>0</v>
      </c>
      <c r="K188" s="19">
        <v>48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48</v>
      </c>
      <c r="R188" s="3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10</v>
      </c>
      <c r="X188" s="19">
        <v>0</v>
      </c>
      <c r="Y188" s="19">
        <v>0</v>
      </c>
      <c r="Z188" s="19">
        <v>10</v>
      </c>
      <c r="AA188" s="39">
        <v>46</v>
      </c>
      <c r="AB188" s="19">
        <v>0</v>
      </c>
      <c r="AC188" s="19">
        <v>0</v>
      </c>
      <c r="AD188" s="19">
        <v>0</v>
      </c>
      <c r="AE188" s="19">
        <v>0</v>
      </c>
      <c r="AF188" s="19">
        <v>2</v>
      </c>
      <c r="AG188" s="19">
        <v>0</v>
      </c>
      <c r="AH188" s="19">
        <v>0</v>
      </c>
      <c r="AI188" s="19">
        <v>48</v>
      </c>
    </row>
  </sheetData>
  <sortState ref="A6:AY148">
    <sortCondition ref="A6:A14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188"/>
  <sheetViews>
    <sheetView topLeftCell="T1" zoomScaleNormal="100" workbookViewId="0">
      <pane ySplit="5" topLeftCell="A6" activePane="bottomLeft" state="frozen"/>
      <selection activeCell="X1" sqref="X1:X1048576"/>
      <selection pane="bottomLeft" activeCell="X1" sqref="X1:X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1"/>
      <c r="B1" s="7" t="s">
        <v>23</v>
      </c>
      <c r="C1" s="6"/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 t="s">
        <v>23</v>
      </c>
      <c r="S1" s="6"/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1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1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1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1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1" t="s">
        <v>900</v>
      </c>
      <c r="B6" s="14">
        <v>3</v>
      </c>
      <c r="C6" s="13">
        <v>0</v>
      </c>
      <c r="D6" s="13">
        <v>0</v>
      </c>
      <c r="E6" s="13">
        <v>0</v>
      </c>
      <c r="F6" s="13">
        <v>5</v>
      </c>
      <c r="G6" s="13">
        <v>0</v>
      </c>
      <c r="H6" s="13">
        <v>0</v>
      </c>
      <c r="I6" s="13">
        <v>8</v>
      </c>
      <c r="J6" s="14">
        <v>94</v>
      </c>
      <c r="K6" s="13">
        <v>0</v>
      </c>
      <c r="L6" s="13">
        <v>0</v>
      </c>
      <c r="M6" s="13">
        <v>0</v>
      </c>
      <c r="N6" s="13">
        <v>64</v>
      </c>
      <c r="O6" s="13">
        <v>773</v>
      </c>
      <c r="P6" s="13">
        <v>72</v>
      </c>
      <c r="Q6" s="13">
        <v>1003</v>
      </c>
      <c r="R6" s="14">
        <v>0</v>
      </c>
      <c r="S6" s="13">
        <v>7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1</v>
      </c>
      <c r="Z6" s="13">
        <v>8</v>
      </c>
      <c r="AA6" s="14">
        <v>0</v>
      </c>
      <c r="AB6" s="13">
        <v>767</v>
      </c>
      <c r="AC6" s="13">
        <v>0</v>
      </c>
      <c r="AD6" s="13">
        <v>134</v>
      </c>
      <c r="AE6" s="13">
        <v>7</v>
      </c>
      <c r="AF6" s="13">
        <v>2</v>
      </c>
      <c r="AG6" s="13">
        <v>0</v>
      </c>
      <c r="AH6" s="13">
        <v>93</v>
      </c>
      <c r="AI6" s="13">
        <v>1003</v>
      </c>
    </row>
    <row r="7" spans="1:35" ht="14.4" customHeight="1">
      <c r="A7" s="1" t="s">
        <v>646</v>
      </c>
      <c r="B7" s="14">
        <v>56</v>
      </c>
      <c r="C7" s="13">
        <v>246</v>
      </c>
      <c r="D7" s="13">
        <v>1</v>
      </c>
      <c r="E7" s="13">
        <v>1</v>
      </c>
      <c r="F7" s="13">
        <v>55</v>
      </c>
      <c r="G7" s="13">
        <v>0</v>
      </c>
      <c r="H7" s="13">
        <v>13</v>
      </c>
      <c r="I7" s="13">
        <v>372</v>
      </c>
      <c r="J7" s="14">
        <v>40</v>
      </c>
      <c r="K7" s="13">
        <v>203</v>
      </c>
      <c r="L7" s="13">
        <v>23</v>
      </c>
      <c r="M7" s="13">
        <v>2</v>
      </c>
      <c r="N7" s="13">
        <v>114</v>
      </c>
      <c r="O7" s="13">
        <v>0</v>
      </c>
      <c r="P7" s="13">
        <v>17</v>
      </c>
      <c r="Q7" s="13">
        <v>399</v>
      </c>
      <c r="R7" s="14">
        <v>5</v>
      </c>
      <c r="S7" s="13">
        <v>113</v>
      </c>
      <c r="T7" s="13">
        <v>0</v>
      </c>
      <c r="U7" s="13">
        <v>0</v>
      </c>
      <c r="V7" s="13">
        <v>52</v>
      </c>
      <c r="W7" s="13">
        <v>128</v>
      </c>
      <c r="X7" s="13">
        <v>28</v>
      </c>
      <c r="Y7" s="13">
        <v>46</v>
      </c>
      <c r="Z7" s="13">
        <v>372</v>
      </c>
      <c r="AA7" s="14">
        <v>68</v>
      </c>
      <c r="AB7" s="13">
        <v>113</v>
      </c>
      <c r="AC7" s="13">
        <v>0</v>
      </c>
      <c r="AD7" s="13">
        <v>62</v>
      </c>
      <c r="AE7" s="13">
        <v>19</v>
      </c>
      <c r="AF7" s="13">
        <v>72</v>
      </c>
      <c r="AG7" s="13">
        <v>0</v>
      </c>
      <c r="AH7" s="13">
        <v>65</v>
      </c>
      <c r="AI7" s="13">
        <v>399</v>
      </c>
    </row>
    <row r="8" spans="1:35" ht="14.4" customHeight="1">
      <c r="A8" s="1" t="s">
        <v>32</v>
      </c>
      <c r="B8" s="7">
        <v>11</v>
      </c>
      <c r="C8" s="6">
        <v>253</v>
      </c>
      <c r="D8" s="6">
        <v>0</v>
      </c>
      <c r="E8" s="6">
        <v>3</v>
      </c>
      <c r="F8" s="6">
        <v>275</v>
      </c>
      <c r="G8" s="6">
        <v>0</v>
      </c>
      <c r="H8" s="6">
        <v>0</v>
      </c>
      <c r="I8" s="6">
        <v>542</v>
      </c>
      <c r="J8" s="7">
        <v>6</v>
      </c>
      <c r="K8" s="6">
        <v>374</v>
      </c>
      <c r="L8" s="6">
        <v>0</v>
      </c>
      <c r="M8" s="6">
        <v>29</v>
      </c>
      <c r="N8" s="6">
        <v>254</v>
      </c>
      <c r="O8" s="6">
        <v>0</v>
      </c>
      <c r="P8" s="6">
        <v>0</v>
      </c>
      <c r="Q8" s="6">
        <v>663</v>
      </c>
      <c r="R8" s="7">
        <v>0</v>
      </c>
      <c r="S8" s="6">
        <v>107</v>
      </c>
      <c r="T8" s="6">
        <v>308</v>
      </c>
      <c r="U8" s="6">
        <v>0</v>
      </c>
      <c r="V8" s="6">
        <v>0</v>
      </c>
      <c r="W8" s="6">
        <v>122</v>
      </c>
      <c r="X8" s="6">
        <v>0</v>
      </c>
      <c r="Y8" s="6">
        <v>5</v>
      </c>
      <c r="Z8" s="6">
        <v>542</v>
      </c>
      <c r="AA8" s="7">
        <v>72</v>
      </c>
      <c r="AB8" s="6">
        <v>97</v>
      </c>
      <c r="AC8" s="6">
        <v>404</v>
      </c>
      <c r="AD8" s="6">
        <v>0</v>
      </c>
      <c r="AE8" s="6">
        <v>0</v>
      </c>
      <c r="AF8" s="6">
        <v>81</v>
      </c>
      <c r="AG8" s="6">
        <v>0</v>
      </c>
      <c r="AH8" s="6">
        <v>9</v>
      </c>
      <c r="AI8" s="6">
        <v>663</v>
      </c>
    </row>
    <row r="9" spans="1:35" ht="14.4" customHeight="1">
      <c r="A9" s="1" t="s">
        <v>38</v>
      </c>
      <c r="B9" s="7">
        <v>34</v>
      </c>
      <c r="C9" s="6">
        <v>533</v>
      </c>
      <c r="D9" s="6">
        <v>0</v>
      </c>
      <c r="E9" s="6">
        <v>4</v>
      </c>
      <c r="F9" s="6">
        <v>335</v>
      </c>
      <c r="G9" s="6">
        <v>0</v>
      </c>
      <c r="H9" s="6">
        <v>7</v>
      </c>
      <c r="I9" s="6">
        <v>913</v>
      </c>
      <c r="J9" s="7">
        <v>13</v>
      </c>
      <c r="K9" s="6">
        <v>509</v>
      </c>
      <c r="L9" s="6">
        <v>2</v>
      </c>
      <c r="M9" s="6">
        <v>14</v>
      </c>
      <c r="N9" s="6">
        <v>185</v>
      </c>
      <c r="O9" s="6">
        <v>0</v>
      </c>
      <c r="P9" s="6">
        <v>0</v>
      </c>
      <c r="Q9" s="6">
        <v>723</v>
      </c>
      <c r="R9" s="7">
        <v>14</v>
      </c>
      <c r="S9" s="6">
        <v>0</v>
      </c>
      <c r="T9" s="6">
        <v>128</v>
      </c>
      <c r="U9" s="6">
        <v>0</v>
      </c>
      <c r="V9" s="6">
        <v>0</v>
      </c>
      <c r="W9" s="6">
        <v>748</v>
      </c>
      <c r="X9" s="6">
        <v>0</v>
      </c>
      <c r="Y9" s="6">
        <v>23</v>
      </c>
      <c r="Z9" s="6">
        <v>913</v>
      </c>
      <c r="AA9" s="7">
        <v>99</v>
      </c>
      <c r="AB9" s="6">
        <v>0</v>
      </c>
      <c r="AC9" s="6">
        <v>335</v>
      </c>
      <c r="AD9" s="6">
        <v>0</v>
      </c>
      <c r="AE9" s="6">
        <v>0</v>
      </c>
      <c r="AF9" s="6">
        <v>255</v>
      </c>
      <c r="AG9" s="6">
        <v>0</v>
      </c>
      <c r="AH9" s="6">
        <v>34</v>
      </c>
      <c r="AI9" s="6">
        <v>723</v>
      </c>
    </row>
    <row r="10" spans="1:35" ht="14.4" customHeight="1">
      <c r="A10" s="1" t="s">
        <v>42</v>
      </c>
      <c r="B10" s="7">
        <v>55</v>
      </c>
      <c r="C10" s="6">
        <v>33</v>
      </c>
      <c r="D10" s="6">
        <v>2</v>
      </c>
      <c r="E10" s="6">
        <v>0</v>
      </c>
      <c r="F10" s="6">
        <v>96</v>
      </c>
      <c r="G10" s="6">
        <v>36</v>
      </c>
      <c r="H10" s="6">
        <v>299</v>
      </c>
      <c r="I10" s="6">
        <v>521</v>
      </c>
      <c r="J10" s="7">
        <v>99</v>
      </c>
      <c r="K10" s="6">
        <v>3</v>
      </c>
      <c r="L10" s="6">
        <v>3</v>
      </c>
      <c r="M10" s="6">
        <v>0</v>
      </c>
      <c r="N10" s="6">
        <v>78</v>
      </c>
      <c r="O10" s="6">
        <v>71</v>
      </c>
      <c r="P10" s="6">
        <v>136</v>
      </c>
      <c r="Q10" s="6">
        <v>390</v>
      </c>
      <c r="R10" s="7">
        <v>0</v>
      </c>
      <c r="S10" s="6">
        <v>376</v>
      </c>
      <c r="T10" s="6">
        <v>22</v>
      </c>
      <c r="U10" s="6">
        <v>0</v>
      </c>
      <c r="V10" s="6">
        <v>17</v>
      </c>
      <c r="W10" s="6">
        <v>12</v>
      </c>
      <c r="X10" s="6">
        <v>1</v>
      </c>
      <c r="Y10" s="6">
        <v>93</v>
      </c>
      <c r="Z10" s="6">
        <v>521</v>
      </c>
      <c r="AA10" s="7">
        <v>0</v>
      </c>
      <c r="AB10" s="6">
        <v>329</v>
      </c>
      <c r="AC10" s="6">
        <v>7</v>
      </c>
      <c r="AD10" s="6">
        <v>3</v>
      </c>
      <c r="AE10" s="6">
        <v>4</v>
      </c>
      <c r="AF10" s="6">
        <v>4</v>
      </c>
      <c r="AG10" s="6">
        <v>0</v>
      </c>
      <c r="AH10" s="6">
        <v>43</v>
      </c>
      <c r="AI10" s="6">
        <v>390</v>
      </c>
    </row>
    <row r="11" spans="1:35" ht="14.4" customHeight="1">
      <c r="A11" s="1" t="s">
        <v>901</v>
      </c>
      <c r="B11" s="7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6"/>
      <c r="W11" s="6"/>
      <c r="X11" s="6"/>
      <c r="Y11" s="6"/>
      <c r="Z11" s="6"/>
      <c r="AA11" s="7"/>
      <c r="AB11" s="6"/>
      <c r="AC11" s="6"/>
      <c r="AD11" s="6"/>
      <c r="AE11" s="6"/>
      <c r="AF11" s="6"/>
      <c r="AG11" s="6"/>
      <c r="AH11" s="6"/>
      <c r="AI11" s="6"/>
    </row>
    <row r="12" spans="1:35" ht="14.4" customHeight="1">
      <c r="A12" s="1" t="s">
        <v>45</v>
      </c>
      <c r="B12" s="7">
        <v>139</v>
      </c>
      <c r="C12" s="6">
        <v>482</v>
      </c>
      <c r="D12" s="6">
        <v>0</v>
      </c>
      <c r="E12" s="6">
        <v>2</v>
      </c>
      <c r="F12" s="6">
        <v>983</v>
      </c>
      <c r="G12" s="6">
        <v>8</v>
      </c>
      <c r="H12" s="6">
        <v>74</v>
      </c>
      <c r="I12" s="6">
        <v>1688</v>
      </c>
      <c r="J12" s="7">
        <v>34</v>
      </c>
      <c r="K12" s="6">
        <v>297</v>
      </c>
      <c r="L12" s="6">
        <v>3</v>
      </c>
      <c r="M12" s="6">
        <v>7</v>
      </c>
      <c r="N12" s="6">
        <v>659</v>
      </c>
      <c r="O12" s="6">
        <v>14</v>
      </c>
      <c r="P12" s="6">
        <v>233</v>
      </c>
      <c r="Q12" s="6">
        <v>1247</v>
      </c>
      <c r="R12" s="7">
        <v>75</v>
      </c>
      <c r="S12" s="6">
        <v>717</v>
      </c>
      <c r="T12" s="6">
        <v>3</v>
      </c>
      <c r="U12" s="6">
        <v>0</v>
      </c>
      <c r="V12" s="6">
        <v>19</v>
      </c>
      <c r="W12" s="6">
        <v>767</v>
      </c>
      <c r="X12" s="6">
        <v>0</v>
      </c>
      <c r="Y12" s="6">
        <v>107</v>
      </c>
      <c r="Z12" s="6">
        <v>1688</v>
      </c>
      <c r="AA12" s="7">
        <v>210</v>
      </c>
      <c r="AB12" s="6">
        <v>364</v>
      </c>
      <c r="AC12" s="6">
        <v>9</v>
      </c>
      <c r="AD12" s="6">
        <v>7</v>
      </c>
      <c r="AE12" s="6">
        <v>0</v>
      </c>
      <c r="AF12" s="6">
        <v>622</v>
      </c>
      <c r="AG12" s="6">
        <v>0</v>
      </c>
      <c r="AH12" s="6">
        <v>35</v>
      </c>
      <c r="AI12" s="6">
        <v>1247</v>
      </c>
    </row>
    <row r="13" spans="1:35" ht="14.4" customHeight="1">
      <c r="A13" s="1" t="s">
        <v>48</v>
      </c>
      <c r="B13" s="7">
        <v>63</v>
      </c>
      <c r="C13" s="6">
        <v>446</v>
      </c>
      <c r="D13" s="6">
        <v>6</v>
      </c>
      <c r="E13" s="6">
        <v>0</v>
      </c>
      <c r="F13" s="6">
        <v>720</v>
      </c>
      <c r="G13" s="6">
        <v>1</v>
      </c>
      <c r="H13" s="6">
        <v>121</v>
      </c>
      <c r="I13" s="6">
        <v>1357</v>
      </c>
      <c r="J13" s="7">
        <v>25</v>
      </c>
      <c r="K13" s="6">
        <v>294</v>
      </c>
      <c r="L13" s="6">
        <v>3</v>
      </c>
      <c r="M13" s="6">
        <v>4</v>
      </c>
      <c r="N13" s="6">
        <v>448</v>
      </c>
      <c r="O13" s="6">
        <v>2</v>
      </c>
      <c r="P13" s="6">
        <v>124</v>
      </c>
      <c r="Q13" s="6">
        <v>900</v>
      </c>
      <c r="R13" s="7">
        <v>74</v>
      </c>
      <c r="S13" s="6">
        <v>777</v>
      </c>
      <c r="T13" s="6">
        <v>13</v>
      </c>
      <c r="U13" s="6">
        <v>1</v>
      </c>
      <c r="V13" s="6">
        <v>16</v>
      </c>
      <c r="W13" s="6">
        <v>395</v>
      </c>
      <c r="X13" s="6">
        <v>0</v>
      </c>
      <c r="Y13" s="6">
        <v>81</v>
      </c>
      <c r="Z13" s="6">
        <v>1357</v>
      </c>
      <c r="AA13" s="7">
        <v>260</v>
      </c>
      <c r="AB13" s="6">
        <v>340</v>
      </c>
      <c r="AC13" s="6">
        <v>10</v>
      </c>
      <c r="AD13" s="6">
        <v>1</v>
      </c>
      <c r="AE13" s="6">
        <v>6</v>
      </c>
      <c r="AF13" s="6">
        <v>258</v>
      </c>
      <c r="AG13" s="6">
        <v>0</v>
      </c>
      <c r="AH13" s="6">
        <v>25</v>
      </c>
      <c r="AI13" s="6">
        <v>900</v>
      </c>
    </row>
    <row r="14" spans="1:35" ht="14.4" customHeight="1">
      <c r="A14" s="1" t="s">
        <v>931</v>
      </c>
      <c r="B14" s="14">
        <v>0</v>
      </c>
      <c r="C14" s="13">
        <v>0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1</v>
      </c>
      <c r="J14" s="14">
        <v>0</v>
      </c>
      <c r="K14" s="13">
        <v>2</v>
      </c>
      <c r="L14" s="13">
        <v>0</v>
      </c>
      <c r="M14" s="13">
        <v>0</v>
      </c>
      <c r="N14" s="13">
        <v>14</v>
      </c>
      <c r="O14" s="13">
        <v>0</v>
      </c>
      <c r="P14" s="13">
        <v>0</v>
      </c>
      <c r="Q14" s="13">
        <v>16</v>
      </c>
      <c r="R14" s="14">
        <v>0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1</v>
      </c>
      <c r="AA14" s="14">
        <v>0</v>
      </c>
      <c r="AB14" s="13">
        <v>1</v>
      </c>
      <c r="AC14" s="13">
        <v>10</v>
      </c>
      <c r="AD14" s="13">
        <v>0</v>
      </c>
      <c r="AE14" s="13">
        <v>0</v>
      </c>
      <c r="AF14" s="13">
        <v>0</v>
      </c>
      <c r="AG14" s="13">
        <v>0</v>
      </c>
      <c r="AH14" s="13">
        <v>5</v>
      </c>
      <c r="AI14" s="13">
        <v>16</v>
      </c>
    </row>
    <row r="15" spans="1:35" ht="14.4" customHeight="1">
      <c r="A15" s="1" t="s">
        <v>656</v>
      </c>
      <c r="B15" s="7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7"/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6"/>
    </row>
    <row r="16" spans="1:35" ht="14.4" customHeight="1">
      <c r="A16" s="1" t="s">
        <v>657</v>
      </c>
      <c r="B16" s="7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6"/>
    </row>
    <row r="17" spans="1:35" ht="14.4" customHeight="1">
      <c r="A17" s="1" t="s">
        <v>52</v>
      </c>
      <c r="B17" s="7">
        <v>7</v>
      </c>
      <c r="C17" s="6">
        <v>167</v>
      </c>
      <c r="D17" s="6">
        <v>0</v>
      </c>
      <c r="E17" s="6">
        <v>0</v>
      </c>
      <c r="F17" s="6">
        <v>271</v>
      </c>
      <c r="G17" s="6">
        <v>0</v>
      </c>
      <c r="H17" s="6">
        <v>5</v>
      </c>
      <c r="I17" s="6">
        <v>450</v>
      </c>
      <c r="J17" s="7">
        <v>32</v>
      </c>
      <c r="K17" s="6">
        <v>375</v>
      </c>
      <c r="L17" s="6">
        <v>36</v>
      </c>
      <c r="M17" s="6">
        <v>1</v>
      </c>
      <c r="N17" s="6">
        <v>355</v>
      </c>
      <c r="O17" s="6">
        <v>12</v>
      </c>
      <c r="P17" s="6">
        <v>0</v>
      </c>
      <c r="Q17" s="6">
        <v>811</v>
      </c>
      <c r="R17" s="7">
        <v>6</v>
      </c>
      <c r="S17" s="6">
        <v>43</v>
      </c>
      <c r="T17" s="6">
        <v>7</v>
      </c>
      <c r="U17" s="6">
        <v>0</v>
      </c>
      <c r="V17" s="6">
        <v>16</v>
      </c>
      <c r="W17" s="6">
        <v>373</v>
      </c>
      <c r="X17" s="6">
        <v>0</v>
      </c>
      <c r="Y17" s="6">
        <v>5</v>
      </c>
      <c r="Z17" s="6">
        <v>450</v>
      </c>
      <c r="AA17" s="7">
        <v>86</v>
      </c>
      <c r="AB17" s="6">
        <v>158</v>
      </c>
      <c r="AC17" s="6">
        <v>323</v>
      </c>
      <c r="AD17" s="6">
        <v>0</v>
      </c>
      <c r="AE17" s="6">
        <v>19</v>
      </c>
      <c r="AF17" s="6">
        <v>183</v>
      </c>
      <c r="AG17" s="6">
        <v>0</v>
      </c>
      <c r="AH17" s="6">
        <v>42</v>
      </c>
      <c r="AI17" s="6">
        <v>811</v>
      </c>
    </row>
    <row r="18" spans="1:35" ht="14.4" customHeight="1">
      <c r="A18" s="1" t="s">
        <v>902</v>
      </c>
      <c r="B18" s="14">
        <v>0</v>
      </c>
      <c r="C18" s="13">
        <v>22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22</v>
      </c>
      <c r="J18" s="14">
        <v>0</v>
      </c>
      <c r="K18" s="13">
        <v>20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20</v>
      </c>
      <c r="R18" s="14">
        <v>0</v>
      </c>
      <c r="S18" s="13">
        <v>0</v>
      </c>
      <c r="T18" s="13">
        <v>0</v>
      </c>
      <c r="U18" s="13">
        <v>0</v>
      </c>
      <c r="V18" s="13">
        <v>1</v>
      </c>
      <c r="W18" s="13">
        <v>21</v>
      </c>
      <c r="X18" s="13">
        <v>0</v>
      </c>
      <c r="Y18" s="13">
        <v>0</v>
      </c>
      <c r="Z18" s="13">
        <v>22</v>
      </c>
      <c r="AA18" s="14">
        <v>8</v>
      </c>
      <c r="AB18" s="13">
        <v>0</v>
      </c>
      <c r="AC18" s="13">
        <v>0</v>
      </c>
      <c r="AD18" s="13">
        <v>0</v>
      </c>
      <c r="AE18" s="13">
        <v>1</v>
      </c>
      <c r="AF18" s="13">
        <v>11</v>
      </c>
      <c r="AG18" s="13">
        <v>0</v>
      </c>
      <c r="AH18" s="13">
        <v>0</v>
      </c>
      <c r="AI18" s="13">
        <v>20</v>
      </c>
    </row>
    <row r="19" spans="1:35" ht="14.4" customHeight="1">
      <c r="A19" s="1" t="s">
        <v>660</v>
      </c>
      <c r="B19" s="14">
        <v>0</v>
      </c>
      <c r="C19" s="13">
        <v>0</v>
      </c>
      <c r="D19" s="13">
        <v>0</v>
      </c>
      <c r="E19" s="13">
        <v>0</v>
      </c>
      <c r="F19" s="13">
        <v>0</v>
      </c>
      <c r="G19" s="13">
        <v>2</v>
      </c>
      <c r="H19" s="13">
        <v>0</v>
      </c>
      <c r="I19" s="13">
        <v>2</v>
      </c>
      <c r="J19" s="14">
        <v>1</v>
      </c>
      <c r="K19" s="13">
        <v>1</v>
      </c>
      <c r="L19" s="13">
        <v>0</v>
      </c>
      <c r="M19" s="13">
        <v>0</v>
      </c>
      <c r="N19" s="13">
        <v>15</v>
      </c>
      <c r="O19" s="13">
        <v>48</v>
      </c>
      <c r="P19" s="13">
        <v>0</v>
      </c>
      <c r="Q19" s="13">
        <v>65</v>
      </c>
      <c r="R19" s="14">
        <v>0</v>
      </c>
      <c r="S19" s="13">
        <v>2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</v>
      </c>
      <c r="AA19" s="14">
        <v>0</v>
      </c>
      <c r="AB19" s="13">
        <v>39</v>
      </c>
      <c r="AC19" s="13">
        <v>2</v>
      </c>
      <c r="AD19" s="13">
        <v>21</v>
      </c>
      <c r="AE19" s="13">
        <v>0</v>
      </c>
      <c r="AF19" s="13">
        <v>3</v>
      </c>
      <c r="AG19" s="13">
        <v>0</v>
      </c>
      <c r="AH19" s="13">
        <v>0</v>
      </c>
      <c r="AI19" s="13">
        <v>65</v>
      </c>
    </row>
    <row r="20" spans="1:35" ht="14.4" customHeight="1">
      <c r="A20" s="1" t="s">
        <v>56</v>
      </c>
      <c r="B20" s="7">
        <v>39</v>
      </c>
      <c r="C20" s="6">
        <v>664</v>
      </c>
      <c r="D20" s="6">
        <v>2</v>
      </c>
      <c r="E20" s="6">
        <v>19</v>
      </c>
      <c r="F20" s="6">
        <v>2193</v>
      </c>
      <c r="G20" s="6">
        <v>0</v>
      </c>
      <c r="H20" s="6">
        <v>0</v>
      </c>
      <c r="I20" s="6">
        <v>2917</v>
      </c>
      <c r="J20" s="7">
        <v>90</v>
      </c>
      <c r="K20" s="6">
        <v>1060</v>
      </c>
      <c r="L20" s="6">
        <v>28</v>
      </c>
      <c r="M20" s="6">
        <v>15</v>
      </c>
      <c r="N20" s="6">
        <v>753</v>
      </c>
      <c r="O20" s="6">
        <v>5</v>
      </c>
      <c r="P20" s="6">
        <v>0</v>
      </c>
      <c r="Q20" s="6">
        <v>1951</v>
      </c>
      <c r="R20" s="7">
        <v>21</v>
      </c>
      <c r="S20" s="6">
        <v>289</v>
      </c>
      <c r="T20" s="6">
        <v>2</v>
      </c>
      <c r="U20" s="6">
        <v>184</v>
      </c>
      <c r="V20" s="6">
        <v>12</v>
      </c>
      <c r="W20" s="6">
        <v>2351</v>
      </c>
      <c r="X20" s="6">
        <v>0</v>
      </c>
      <c r="Y20" s="6">
        <v>58</v>
      </c>
      <c r="Z20" s="6">
        <v>2917</v>
      </c>
      <c r="AA20" s="7">
        <v>480</v>
      </c>
      <c r="AB20" s="6">
        <v>684</v>
      </c>
      <c r="AC20" s="6">
        <v>122</v>
      </c>
      <c r="AD20" s="6">
        <v>240</v>
      </c>
      <c r="AE20" s="6">
        <v>12</v>
      </c>
      <c r="AF20" s="6">
        <v>319</v>
      </c>
      <c r="AG20" s="6">
        <v>0</v>
      </c>
      <c r="AH20" s="6">
        <v>94</v>
      </c>
      <c r="AI20" s="6">
        <v>1951</v>
      </c>
    </row>
    <row r="21" spans="1:35" ht="14.4" customHeight="1">
      <c r="A21" s="1" t="s">
        <v>661</v>
      </c>
      <c r="B21" s="7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/>
      <c r="Q21" s="6"/>
      <c r="R21" s="7"/>
      <c r="S21" s="6"/>
      <c r="T21" s="6"/>
      <c r="U21" s="6"/>
      <c r="V21" s="6"/>
      <c r="W21" s="6"/>
      <c r="X21" s="6"/>
      <c r="Y21" s="6"/>
      <c r="Z21" s="6"/>
      <c r="AA21" s="7"/>
      <c r="AB21" s="6"/>
      <c r="AC21" s="6"/>
      <c r="AD21" s="6"/>
      <c r="AE21" s="6"/>
      <c r="AF21" s="6"/>
      <c r="AG21" s="6"/>
      <c r="AH21" s="6"/>
      <c r="AI21" s="6"/>
    </row>
    <row r="22" spans="1:35" ht="14.4" customHeight="1">
      <c r="A22" s="1" t="s">
        <v>903</v>
      </c>
      <c r="B22" s="7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</row>
    <row r="23" spans="1:35" ht="14.4" customHeight="1">
      <c r="A23" s="1" t="s">
        <v>664</v>
      </c>
      <c r="B23" s="14">
        <v>5</v>
      </c>
      <c r="C23" s="13">
        <v>125</v>
      </c>
      <c r="D23" s="13">
        <v>0</v>
      </c>
      <c r="E23" s="13">
        <v>2</v>
      </c>
      <c r="F23" s="13">
        <v>36</v>
      </c>
      <c r="G23" s="13">
        <v>0</v>
      </c>
      <c r="H23" s="13">
        <v>0</v>
      </c>
      <c r="I23" s="13">
        <v>168</v>
      </c>
      <c r="J23" s="14">
        <v>4</v>
      </c>
      <c r="K23" s="13">
        <v>71</v>
      </c>
      <c r="L23" s="13">
        <v>3</v>
      </c>
      <c r="M23" s="13">
        <v>3</v>
      </c>
      <c r="N23" s="13">
        <v>39</v>
      </c>
      <c r="O23" s="13">
        <v>0</v>
      </c>
      <c r="P23" s="13">
        <v>1</v>
      </c>
      <c r="Q23" s="13">
        <v>121</v>
      </c>
      <c r="R23" s="14">
        <v>4</v>
      </c>
      <c r="S23" s="13">
        <v>8</v>
      </c>
      <c r="T23" s="13">
        <v>0</v>
      </c>
      <c r="U23" s="13">
        <v>0</v>
      </c>
      <c r="V23" s="13">
        <v>2</v>
      </c>
      <c r="W23" s="13">
        <v>149</v>
      </c>
      <c r="X23" s="13">
        <v>0</v>
      </c>
      <c r="Y23" s="13">
        <v>5</v>
      </c>
      <c r="Z23" s="13">
        <v>168</v>
      </c>
      <c r="AA23" s="14">
        <v>29</v>
      </c>
      <c r="AB23" s="13">
        <v>11</v>
      </c>
      <c r="AC23" s="13">
        <v>10</v>
      </c>
      <c r="AD23" s="13">
        <v>0</v>
      </c>
      <c r="AE23" s="13">
        <v>1</v>
      </c>
      <c r="AF23" s="13">
        <v>65</v>
      </c>
      <c r="AG23" s="13">
        <v>1</v>
      </c>
      <c r="AH23" s="13">
        <v>4</v>
      </c>
      <c r="AI23" s="13">
        <v>121</v>
      </c>
    </row>
    <row r="24" spans="1:35" ht="14.4" customHeight="1">
      <c r="A24" s="1" t="s">
        <v>61</v>
      </c>
      <c r="B24" s="7">
        <v>24</v>
      </c>
      <c r="C24" s="6">
        <v>732</v>
      </c>
      <c r="D24" s="6">
        <v>0</v>
      </c>
      <c r="E24" s="6">
        <v>16</v>
      </c>
      <c r="F24" s="6">
        <v>1064</v>
      </c>
      <c r="G24" s="6">
        <v>0</v>
      </c>
      <c r="H24" s="6">
        <v>0</v>
      </c>
      <c r="I24" s="6">
        <v>1836</v>
      </c>
      <c r="J24" s="7">
        <v>35</v>
      </c>
      <c r="K24" s="6">
        <v>675</v>
      </c>
      <c r="L24" s="6">
        <v>10</v>
      </c>
      <c r="M24" s="6">
        <v>23</v>
      </c>
      <c r="N24" s="6">
        <v>534</v>
      </c>
      <c r="O24" s="6">
        <v>0</v>
      </c>
      <c r="P24" s="6">
        <v>0</v>
      </c>
      <c r="Q24" s="6">
        <v>1277</v>
      </c>
      <c r="R24" s="7">
        <v>5</v>
      </c>
      <c r="S24" s="6">
        <v>249</v>
      </c>
      <c r="T24" s="6">
        <v>27</v>
      </c>
      <c r="U24" s="6">
        <v>0</v>
      </c>
      <c r="V24" s="6">
        <v>22</v>
      </c>
      <c r="W24" s="6">
        <v>1528</v>
      </c>
      <c r="X24" s="6">
        <v>5</v>
      </c>
      <c r="Y24" s="6">
        <v>0</v>
      </c>
      <c r="Z24" s="6">
        <v>1836</v>
      </c>
      <c r="AA24" s="7">
        <v>221</v>
      </c>
      <c r="AB24" s="6">
        <v>323</v>
      </c>
      <c r="AC24" s="6">
        <v>204</v>
      </c>
      <c r="AD24" s="6">
        <v>0</v>
      </c>
      <c r="AE24" s="6">
        <v>13</v>
      </c>
      <c r="AF24" s="6">
        <v>490</v>
      </c>
      <c r="AG24" s="6">
        <v>0</v>
      </c>
      <c r="AH24" s="6">
        <v>26</v>
      </c>
      <c r="AI24" s="6">
        <v>1277</v>
      </c>
    </row>
    <row r="25" spans="1:35" ht="14.4" customHeight="1">
      <c r="A25" s="1" t="s">
        <v>668</v>
      </c>
      <c r="B25" s="14">
        <v>12</v>
      </c>
      <c r="C25" s="13">
        <v>6</v>
      </c>
      <c r="D25" s="13">
        <v>0</v>
      </c>
      <c r="E25" s="13">
        <v>0</v>
      </c>
      <c r="F25" s="13">
        <v>0</v>
      </c>
      <c r="G25" s="13">
        <v>13</v>
      </c>
      <c r="H25" s="13">
        <v>0</v>
      </c>
      <c r="I25" s="13">
        <v>31</v>
      </c>
      <c r="J25" s="14">
        <v>7</v>
      </c>
      <c r="K25" s="13">
        <v>1</v>
      </c>
      <c r="L25" s="13">
        <v>0</v>
      </c>
      <c r="M25" s="13">
        <v>0</v>
      </c>
      <c r="N25" s="13">
        <v>4</v>
      </c>
      <c r="O25" s="13">
        <v>30</v>
      </c>
      <c r="P25" s="13">
        <v>0</v>
      </c>
      <c r="Q25" s="13">
        <v>42</v>
      </c>
      <c r="R25" s="14">
        <v>0</v>
      </c>
      <c r="S25" s="13">
        <v>18</v>
      </c>
      <c r="T25" s="13">
        <v>0</v>
      </c>
      <c r="U25" s="13">
        <v>0</v>
      </c>
      <c r="V25" s="13">
        <v>11</v>
      </c>
      <c r="W25" s="13">
        <v>0</v>
      </c>
      <c r="X25" s="13">
        <v>2</v>
      </c>
      <c r="Y25" s="13">
        <v>0</v>
      </c>
      <c r="Z25" s="13">
        <v>31</v>
      </c>
      <c r="AA25" s="14">
        <v>0</v>
      </c>
      <c r="AB25" s="13">
        <v>22</v>
      </c>
      <c r="AC25" s="13">
        <v>0</v>
      </c>
      <c r="AD25" s="13">
        <v>11</v>
      </c>
      <c r="AE25" s="13">
        <v>0</v>
      </c>
      <c r="AF25" s="13">
        <v>0</v>
      </c>
      <c r="AG25" s="13">
        <v>0</v>
      </c>
      <c r="AH25" s="13">
        <v>9</v>
      </c>
      <c r="AI25" s="13">
        <v>42</v>
      </c>
    </row>
    <row r="26" spans="1:35" ht="14.4" customHeight="1">
      <c r="A26" s="1" t="s">
        <v>671</v>
      </c>
      <c r="B26" s="14"/>
      <c r="C26" s="13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3"/>
      <c r="R26" s="14"/>
      <c r="S26" s="13"/>
      <c r="T26" s="13"/>
      <c r="U26" s="13"/>
      <c r="V26" s="13"/>
      <c r="W26" s="13"/>
      <c r="X26" s="13"/>
      <c r="Y26" s="13"/>
      <c r="Z26" s="13"/>
      <c r="AA26" s="14"/>
      <c r="AB26" s="13"/>
      <c r="AC26" s="13"/>
      <c r="AD26" s="13"/>
      <c r="AE26" s="13"/>
      <c r="AF26" s="13"/>
      <c r="AG26" s="13"/>
      <c r="AH26" s="13"/>
      <c r="AI26" s="13"/>
    </row>
    <row r="27" spans="1:35" ht="14.4" customHeight="1">
      <c r="A27" s="1" t="s">
        <v>64</v>
      </c>
      <c r="B27" s="7"/>
      <c r="C27" s="6"/>
      <c r="D27" s="6"/>
      <c r="E27" s="6"/>
      <c r="F27" s="6"/>
      <c r="G27" s="6"/>
      <c r="H27" s="6"/>
      <c r="I27" s="6"/>
      <c r="J27" s="7">
        <v>82</v>
      </c>
      <c r="K27" s="6">
        <v>1112</v>
      </c>
      <c r="L27" s="6">
        <v>0</v>
      </c>
      <c r="M27" s="6">
        <v>4</v>
      </c>
      <c r="N27" s="6">
        <v>6</v>
      </c>
      <c r="O27" s="6">
        <v>0</v>
      </c>
      <c r="P27" s="6">
        <v>0</v>
      </c>
      <c r="Q27" s="6">
        <v>1204</v>
      </c>
      <c r="R27" s="7"/>
      <c r="S27" s="6"/>
      <c r="T27" s="6"/>
      <c r="U27" s="6"/>
      <c r="V27" s="6"/>
      <c r="W27" s="6"/>
      <c r="X27" s="6"/>
      <c r="Y27" s="6"/>
      <c r="Z27" s="6"/>
      <c r="AA27" s="7">
        <v>283</v>
      </c>
      <c r="AB27" s="6">
        <v>14</v>
      </c>
      <c r="AC27" s="6">
        <v>33</v>
      </c>
      <c r="AD27" s="6">
        <v>0</v>
      </c>
      <c r="AE27" s="6">
        <v>0</v>
      </c>
      <c r="AF27" s="6">
        <v>800</v>
      </c>
      <c r="AG27" s="6">
        <v>0</v>
      </c>
      <c r="AH27" s="6">
        <v>74</v>
      </c>
      <c r="AI27" s="6">
        <v>1204</v>
      </c>
    </row>
    <row r="28" spans="1:35" ht="14.4" customHeight="1">
      <c r="A28" s="1" t="s">
        <v>69</v>
      </c>
      <c r="B28" s="7">
        <v>0</v>
      </c>
      <c r="C28" s="6">
        <v>0</v>
      </c>
      <c r="D28" s="6">
        <v>0</v>
      </c>
      <c r="E28" s="6">
        <v>0</v>
      </c>
      <c r="F28" s="6">
        <v>812</v>
      </c>
      <c r="G28" s="6">
        <v>0</v>
      </c>
      <c r="H28" s="6">
        <v>0</v>
      </c>
      <c r="I28" s="6">
        <v>812</v>
      </c>
      <c r="J28" s="7">
        <v>0</v>
      </c>
      <c r="K28" s="6">
        <v>126</v>
      </c>
      <c r="L28" s="6">
        <v>0</v>
      </c>
      <c r="M28" s="6">
        <v>0</v>
      </c>
      <c r="N28" s="6">
        <v>1451</v>
      </c>
      <c r="O28" s="6">
        <v>0</v>
      </c>
      <c r="P28" s="6">
        <v>0</v>
      </c>
      <c r="Q28" s="6">
        <v>1577</v>
      </c>
      <c r="R28" s="7">
        <v>5</v>
      </c>
      <c r="S28" s="6">
        <v>82</v>
      </c>
      <c r="T28" s="6">
        <v>51</v>
      </c>
      <c r="U28" s="6">
        <v>0</v>
      </c>
      <c r="V28" s="6">
        <v>2</v>
      </c>
      <c r="W28" s="6">
        <v>670</v>
      </c>
      <c r="X28" s="6">
        <v>2</v>
      </c>
      <c r="Y28" s="6">
        <v>0</v>
      </c>
      <c r="Z28" s="6">
        <v>812</v>
      </c>
      <c r="AA28" s="7">
        <v>62</v>
      </c>
      <c r="AB28" s="6">
        <v>212</v>
      </c>
      <c r="AC28" s="6">
        <v>130</v>
      </c>
      <c r="AD28" s="6">
        <v>0</v>
      </c>
      <c r="AE28" s="6">
        <v>5</v>
      </c>
      <c r="AF28" s="6">
        <v>1163</v>
      </c>
      <c r="AG28" s="6">
        <v>5</v>
      </c>
      <c r="AH28" s="6">
        <v>0</v>
      </c>
      <c r="AI28" s="6">
        <v>1577</v>
      </c>
    </row>
    <row r="29" spans="1:35" ht="14.4" customHeight="1">
      <c r="A29" s="1" t="s">
        <v>673</v>
      </c>
      <c r="B29" s="14">
        <v>3</v>
      </c>
      <c r="C29" s="13">
        <v>106</v>
      </c>
      <c r="D29" s="13">
        <v>0</v>
      </c>
      <c r="E29" s="13">
        <v>2</v>
      </c>
      <c r="F29" s="13">
        <v>47</v>
      </c>
      <c r="G29" s="13">
        <v>0</v>
      </c>
      <c r="H29" s="13">
        <v>0</v>
      </c>
      <c r="I29" s="13">
        <v>158</v>
      </c>
      <c r="J29" s="14">
        <v>5</v>
      </c>
      <c r="K29" s="13">
        <v>287</v>
      </c>
      <c r="L29" s="13">
        <v>1</v>
      </c>
      <c r="M29" s="13">
        <v>1</v>
      </c>
      <c r="N29" s="13">
        <v>152</v>
      </c>
      <c r="O29" s="13">
        <v>0</v>
      </c>
      <c r="P29" s="13">
        <v>0</v>
      </c>
      <c r="Q29" s="13">
        <v>446</v>
      </c>
      <c r="R29" s="14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158</v>
      </c>
      <c r="X29" s="13">
        <v>0</v>
      </c>
      <c r="Y29" s="13">
        <v>0</v>
      </c>
      <c r="Z29" s="13">
        <v>158</v>
      </c>
      <c r="AA29" s="14">
        <v>25</v>
      </c>
      <c r="AB29" s="13">
        <v>6</v>
      </c>
      <c r="AC29" s="13">
        <v>9</v>
      </c>
      <c r="AD29" s="13">
        <v>0</v>
      </c>
      <c r="AE29" s="13">
        <v>0</v>
      </c>
      <c r="AF29" s="13">
        <v>396</v>
      </c>
      <c r="AG29" s="13">
        <v>0</v>
      </c>
      <c r="AH29" s="13">
        <v>10</v>
      </c>
      <c r="AI29" s="13">
        <v>446</v>
      </c>
    </row>
    <row r="30" spans="1:35" ht="14.4" customHeight="1">
      <c r="A30" s="1" t="s">
        <v>904</v>
      </c>
      <c r="B30" s="14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3"/>
      <c r="R30" s="14"/>
      <c r="S30" s="13"/>
      <c r="T30" s="13"/>
      <c r="U30" s="13"/>
      <c r="V30" s="13"/>
      <c r="W30" s="13"/>
      <c r="X30" s="13"/>
      <c r="Y30" s="13"/>
      <c r="Z30" s="13"/>
      <c r="AA30" s="14"/>
      <c r="AB30" s="13"/>
      <c r="AC30" s="13"/>
      <c r="AD30" s="13"/>
      <c r="AE30" s="13"/>
      <c r="AF30" s="13"/>
      <c r="AG30" s="13"/>
      <c r="AH30" s="13"/>
      <c r="AI30" s="13"/>
    </row>
    <row r="31" spans="1:35" ht="14.4" customHeight="1">
      <c r="A31" s="1" t="s">
        <v>74</v>
      </c>
      <c r="B31" s="7">
        <v>9</v>
      </c>
      <c r="C31" s="6">
        <v>198</v>
      </c>
      <c r="D31" s="6">
        <v>0</v>
      </c>
      <c r="E31" s="6">
        <v>7</v>
      </c>
      <c r="F31" s="6">
        <v>1144</v>
      </c>
      <c r="G31" s="6">
        <v>0</v>
      </c>
      <c r="H31" s="6">
        <v>14</v>
      </c>
      <c r="I31" s="6">
        <v>1372</v>
      </c>
      <c r="J31" s="7">
        <v>14</v>
      </c>
      <c r="K31" s="6">
        <v>542</v>
      </c>
      <c r="L31" s="6">
        <v>19</v>
      </c>
      <c r="M31" s="6">
        <v>2</v>
      </c>
      <c r="N31" s="6">
        <v>517</v>
      </c>
      <c r="O31" s="6">
        <v>9</v>
      </c>
      <c r="P31" s="6">
        <v>0</v>
      </c>
      <c r="Q31" s="6">
        <v>1103</v>
      </c>
      <c r="R31" s="7">
        <v>21</v>
      </c>
      <c r="S31" s="6">
        <v>0</v>
      </c>
      <c r="T31" s="6">
        <v>177</v>
      </c>
      <c r="U31" s="6">
        <v>0</v>
      </c>
      <c r="V31" s="6">
        <v>20</v>
      </c>
      <c r="W31" s="6">
        <v>1145</v>
      </c>
      <c r="X31" s="6">
        <v>1</v>
      </c>
      <c r="Y31" s="6">
        <v>8</v>
      </c>
      <c r="Z31" s="6">
        <v>1372</v>
      </c>
      <c r="AA31" s="7">
        <v>150</v>
      </c>
      <c r="AB31" s="6">
        <v>0</v>
      </c>
      <c r="AC31" s="6">
        <v>535</v>
      </c>
      <c r="AD31" s="6">
        <v>0</v>
      </c>
      <c r="AE31" s="6">
        <v>6</v>
      </c>
      <c r="AF31" s="6">
        <v>403</v>
      </c>
      <c r="AG31" s="6">
        <v>0</v>
      </c>
      <c r="AH31" s="6">
        <v>9</v>
      </c>
      <c r="AI31" s="6">
        <v>1103</v>
      </c>
    </row>
    <row r="32" spans="1:35" ht="14.4" customHeight="1">
      <c r="A32" s="1" t="s">
        <v>675</v>
      </c>
      <c r="B32" s="14">
        <v>135</v>
      </c>
      <c r="C32" s="13">
        <v>54</v>
      </c>
      <c r="D32" s="13">
        <v>0</v>
      </c>
      <c r="E32" s="13">
        <v>0</v>
      </c>
      <c r="F32" s="13">
        <v>25</v>
      </c>
      <c r="G32" s="13">
        <v>15</v>
      </c>
      <c r="H32" s="13">
        <v>0</v>
      </c>
      <c r="I32" s="13">
        <v>229</v>
      </c>
      <c r="J32" s="14">
        <v>79</v>
      </c>
      <c r="K32" s="13">
        <v>24</v>
      </c>
      <c r="L32" s="13">
        <v>0</v>
      </c>
      <c r="M32" s="13">
        <v>0</v>
      </c>
      <c r="N32" s="13">
        <v>25</v>
      </c>
      <c r="O32" s="13">
        <v>19</v>
      </c>
      <c r="P32" s="13">
        <v>2</v>
      </c>
      <c r="Q32" s="13">
        <v>149</v>
      </c>
      <c r="R32" s="14">
        <v>0</v>
      </c>
      <c r="S32" s="13">
        <v>47</v>
      </c>
      <c r="T32" s="13">
        <v>4</v>
      </c>
      <c r="U32" s="13">
        <v>0</v>
      </c>
      <c r="V32" s="13">
        <v>13</v>
      </c>
      <c r="W32" s="13">
        <v>21</v>
      </c>
      <c r="X32" s="13">
        <v>0</v>
      </c>
      <c r="Y32" s="13">
        <v>144</v>
      </c>
      <c r="Z32" s="13">
        <v>229</v>
      </c>
      <c r="AA32" s="14">
        <v>0</v>
      </c>
      <c r="AB32" s="13">
        <v>58</v>
      </c>
      <c r="AC32" s="13">
        <v>16</v>
      </c>
      <c r="AD32" s="13">
        <v>0</v>
      </c>
      <c r="AE32" s="13">
        <v>2</v>
      </c>
      <c r="AF32" s="13">
        <v>8</v>
      </c>
      <c r="AG32" s="13">
        <v>0</v>
      </c>
      <c r="AH32" s="13">
        <v>65</v>
      </c>
      <c r="AI32" s="13">
        <v>149</v>
      </c>
    </row>
    <row r="33" spans="1:35" ht="14.4" customHeight="1">
      <c r="A33" s="1" t="s">
        <v>79</v>
      </c>
      <c r="B33" s="7">
        <v>18</v>
      </c>
      <c r="C33" s="6">
        <v>83</v>
      </c>
      <c r="D33" s="6">
        <v>0</v>
      </c>
      <c r="E33" s="6">
        <v>1</v>
      </c>
      <c r="F33" s="6">
        <v>597</v>
      </c>
      <c r="G33" s="6">
        <v>0</v>
      </c>
      <c r="H33" s="6">
        <v>6</v>
      </c>
      <c r="I33" s="6">
        <v>705</v>
      </c>
      <c r="J33" s="7">
        <v>32</v>
      </c>
      <c r="K33" s="6">
        <v>504</v>
      </c>
      <c r="L33" s="6">
        <v>26</v>
      </c>
      <c r="M33" s="6">
        <v>5</v>
      </c>
      <c r="N33" s="6">
        <v>294</v>
      </c>
      <c r="O33" s="6">
        <v>0</v>
      </c>
      <c r="P33" s="6">
        <v>4</v>
      </c>
      <c r="Q33" s="6">
        <v>865</v>
      </c>
      <c r="R33" s="7">
        <v>3</v>
      </c>
      <c r="S33" s="6">
        <v>64</v>
      </c>
      <c r="T33" s="6">
        <v>315</v>
      </c>
      <c r="U33" s="6">
        <v>0</v>
      </c>
      <c r="V33" s="6">
        <v>14</v>
      </c>
      <c r="W33" s="6">
        <v>304</v>
      </c>
      <c r="X33" s="6">
        <v>3</v>
      </c>
      <c r="Y33" s="6">
        <v>2</v>
      </c>
      <c r="Z33" s="6">
        <v>705</v>
      </c>
      <c r="AA33" s="7">
        <v>184</v>
      </c>
      <c r="AB33" s="6">
        <v>50</v>
      </c>
      <c r="AC33" s="6">
        <v>426</v>
      </c>
      <c r="AD33" s="6">
        <v>0</v>
      </c>
      <c r="AE33" s="6">
        <v>3</v>
      </c>
      <c r="AF33" s="6">
        <v>170</v>
      </c>
      <c r="AG33" s="6">
        <v>0</v>
      </c>
      <c r="AH33" s="6">
        <v>32</v>
      </c>
      <c r="AI33" s="6">
        <v>865</v>
      </c>
    </row>
    <row r="34" spans="1:35" ht="14.4" customHeight="1">
      <c r="A34" s="1" t="s">
        <v>677</v>
      </c>
      <c r="B34" s="14">
        <v>87</v>
      </c>
      <c r="C34" s="13">
        <v>127</v>
      </c>
      <c r="D34" s="13">
        <v>0</v>
      </c>
      <c r="E34" s="13">
        <v>0</v>
      </c>
      <c r="F34" s="13">
        <v>152</v>
      </c>
      <c r="G34" s="13">
        <v>275</v>
      </c>
      <c r="H34" s="13">
        <v>12</v>
      </c>
      <c r="I34" s="13">
        <v>653</v>
      </c>
      <c r="J34" s="14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3">
        <v>1</v>
      </c>
      <c r="R34" s="14">
        <v>0</v>
      </c>
      <c r="S34" s="13">
        <v>446</v>
      </c>
      <c r="T34" s="13">
        <v>0</v>
      </c>
      <c r="U34" s="13">
        <v>0</v>
      </c>
      <c r="V34" s="13">
        <v>8</v>
      </c>
      <c r="W34" s="13">
        <v>12</v>
      </c>
      <c r="X34" s="13">
        <v>0</v>
      </c>
      <c r="Y34" s="13">
        <v>187</v>
      </c>
      <c r="Z34" s="13">
        <v>653</v>
      </c>
      <c r="AA34" s="14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1</v>
      </c>
      <c r="AI34" s="13">
        <v>1</v>
      </c>
    </row>
    <row r="35" spans="1:35" ht="14.4" customHeight="1">
      <c r="A35" s="1" t="s">
        <v>679</v>
      </c>
      <c r="B35" s="14">
        <v>85</v>
      </c>
      <c r="C35" s="13">
        <v>0</v>
      </c>
      <c r="D35" s="13">
        <v>0</v>
      </c>
      <c r="E35" s="13">
        <v>0</v>
      </c>
      <c r="F35" s="13">
        <v>260</v>
      </c>
      <c r="G35" s="13">
        <v>249</v>
      </c>
      <c r="H35" s="13">
        <v>0</v>
      </c>
      <c r="I35" s="13">
        <v>594</v>
      </c>
      <c r="J35" s="7"/>
      <c r="K35" s="6"/>
      <c r="L35" s="6"/>
      <c r="M35" s="6"/>
      <c r="N35" s="6"/>
      <c r="O35" s="6"/>
      <c r="P35" s="6"/>
      <c r="Q35" s="6"/>
      <c r="R35" s="14">
        <v>0</v>
      </c>
      <c r="S35" s="13">
        <v>420</v>
      </c>
      <c r="T35" s="13">
        <v>0</v>
      </c>
      <c r="U35" s="13">
        <v>0</v>
      </c>
      <c r="V35" s="13">
        <v>45</v>
      </c>
      <c r="W35" s="13">
        <v>6</v>
      </c>
      <c r="X35" s="13">
        <v>0</v>
      </c>
      <c r="Y35" s="13">
        <v>123</v>
      </c>
      <c r="Z35" s="13">
        <v>594</v>
      </c>
      <c r="AA35" s="7"/>
      <c r="AB35" s="6"/>
      <c r="AC35" s="6"/>
      <c r="AD35" s="6"/>
      <c r="AE35" s="6"/>
      <c r="AF35" s="6"/>
      <c r="AG35" s="6"/>
      <c r="AH35" s="6"/>
      <c r="AI35" s="6"/>
    </row>
    <row r="36" spans="1:35" ht="14.4" customHeight="1">
      <c r="A36" s="1" t="s">
        <v>680</v>
      </c>
      <c r="B36" s="14">
        <v>56</v>
      </c>
      <c r="C36" s="13">
        <v>241</v>
      </c>
      <c r="D36" s="13">
        <v>0</v>
      </c>
      <c r="E36" s="13">
        <v>0</v>
      </c>
      <c r="F36" s="13">
        <v>76</v>
      </c>
      <c r="G36" s="13">
        <v>47</v>
      </c>
      <c r="H36" s="13">
        <v>2</v>
      </c>
      <c r="I36" s="13">
        <v>422</v>
      </c>
      <c r="J36" s="14">
        <v>0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</v>
      </c>
      <c r="R36" s="14">
        <v>1</v>
      </c>
      <c r="S36" s="13">
        <v>297</v>
      </c>
      <c r="T36" s="13">
        <v>0</v>
      </c>
      <c r="U36" s="13">
        <v>66</v>
      </c>
      <c r="V36" s="13">
        <v>13</v>
      </c>
      <c r="W36" s="13">
        <v>10</v>
      </c>
      <c r="X36" s="13">
        <v>0</v>
      </c>
      <c r="Y36" s="13">
        <v>35</v>
      </c>
      <c r="Z36" s="13">
        <v>422</v>
      </c>
      <c r="AA36" s="14">
        <v>0</v>
      </c>
      <c r="AB36" s="13">
        <v>1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1</v>
      </c>
    </row>
    <row r="37" spans="1:35" ht="14.4" customHeight="1">
      <c r="A37" s="1" t="s">
        <v>682</v>
      </c>
      <c r="B37" s="14">
        <v>2</v>
      </c>
      <c r="C37" s="13">
        <v>38</v>
      </c>
      <c r="D37" s="13">
        <v>0</v>
      </c>
      <c r="E37" s="13">
        <v>4</v>
      </c>
      <c r="F37" s="13">
        <v>12</v>
      </c>
      <c r="G37" s="13">
        <v>0</v>
      </c>
      <c r="H37" s="13">
        <v>0</v>
      </c>
      <c r="I37" s="13">
        <v>56</v>
      </c>
      <c r="J37" s="14">
        <v>6</v>
      </c>
      <c r="K37" s="13">
        <v>161</v>
      </c>
      <c r="L37" s="13">
        <v>6</v>
      </c>
      <c r="M37" s="13">
        <v>9</v>
      </c>
      <c r="N37" s="13">
        <v>74</v>
      </c>
      <c r="O37" s="13">
        <v>0</v>
      </c>
      <c r="P37" s="13">
        <v>0</v>
      </c>
      <c r="Q37" s="13">
        <v>256</v>
      </c>
      <c r="R37" s="14">
        <v>0</v>
      </c>
      <c r="S37" s="13">
        <v>0</v>
      </c>
      <c r="T37" s="13">
        <v>0</v>
      </c>
      <c r="U37" s="13">
        <v>0</v>
      </c>
      <c r="V37" s="13">
        <v>8</v>
      </c>
      <c r="W37" s="13">
        <v>46</v>
      </c>
      <c r="X37" s="13">
        <v>0</v>
      </c>
      <c r="Y37" s="13">
        <v>2</v>
      </c>
      <c r="Z37" s="13">
        <v>56</v>
      </c>
      <c r="AA37" s="14">
        <v>37</v>
      </c>
      <c r="AB37" s="13">
        <v>4</v>
      </c>
      <c r="AC37" s="13">
        <v>5</v>
      </c>
      <c r="AD37" s="13">
        <v>0</v>
      </c>
      <c r="AE37" s="13">
        <v>4</v>
      </c>
      <c r="AF37" s="13">
        <v>200</v>
      </c>
      <c r="AG37" s="13">
        <v>0</v>
      </c>
      <c r="AH37" s="13">
        <v>6</v>
      </c>
      <c r="AI37" s="13">
        <v>256</v>
      </c>
    </row>
    <row r="38" spans="1:35" ht="14.4" customHeight="1">
      <c r="A38" s="1" t="s">
        <v>327</v>
      </c>
      <c r="B38" s="7">
        <v>0</v>
      </c>
      <c r="C38" s="6">
        <v>0</v>
      </c>
      <c r="D38" s="6">
        <v>0</v>
      </c>
      <c r="E38" s="6">
        <v>6</v>
      </c>
      <c r="F38" s="6">
        <v>162</v>
      </c>
      <c r="G38" s="6">
        <v>0</v>
      </c>
      <c r="H38" s="6">
        <v>0</v>
      </c>
      <c r="I38" s="6">
        <v>168</v>
      </c>
      <c r="J38" s="7">
        <v>3</v>
      </c>
      <c r="K38" s="6">
        <v>177</v>
      </c>
      <c r="L38" s="6">
        <v>0</v>
      </c>
      <c r="M38" s="6">
        <v>13</v>
      </c>
      <c r="N38" s="6">
        <v>89</v>
      </c>
      <c r="O38" s="6">
        <v>0</v>
      </c>
      <c r="P38" s="6">
        <v>0</v>
      </c>
      <c r="Q38" s="6">
        <v>282</v>
      </c>
      <c r="R38" s="7">
        <v>0</v>
      </c>
      <c r="S38" s="6">
        <v>8</v>
      </c>
      <c r="T38" s="6">
        <v>0</v>
      </c>
      <c r="U38" s="6">
        <v>0</v>
      </c>
      <c r="V38" s="6">
        <v>0</v>
      </c>
      <c r="W38" s="6">
        <v>160</v>
      </c>
      <c r="X38" s="6">
        <v>0</v>
      </c>
      <c r="Y38" s="6">
        <v>0</v>
      </c>
      <c r="Z38" s="6">
        <v>168</v>
      </c>
      <c r="AA38" s="7">
        <v>14</v>
      </c>
      <c r="AB38" s="6">
        <v>12</v>
      </c>
      <c r="AC38" s="6">
        <v>0</v>
      </c>
      <c r="AD38" s="6">
        <v>0</v>
      </c>
      <c r="AE38" s="6">
        <v>0</v>
      </c>
      <c r="AF38" s="6">
        <v>255</v>
      </c>
      <c r="AG38" s="6">
        <v>0</v>
      </c>
      <c r="AH38" s="6">
        <v>1</v>
      </c>
      <c r="AI38" s="6">
        <v>282</v>
      </c>
    </row>
    <row r="39" spans="1:35" ht="15" customHeight="1">
      <c r="A39" s="1" t="s">
        <v>321</v>
      </c>
      <c r="B39" s="7">
        <v>53</v>
      </c>
      <c r="C39" s="6">
        <v>0</v>
      </c>
      <c r="D39" s="6">
        <v>0</v>
      </c>
      <c r="E39" s="6">
        <v>0</v>
      </c>
      <c r="F39" s="6">
        <v>0</v>
      </c>
      <c r="G39" s="6">
        <v>145</v>
      </c>
      <c r="H39" s="6">
        <v>0</v>
      </c>
      <c r="I39" s="6">
        <v>198</v>
      </c>
      <c r="J39" s="7"/>
      <c r="K39" s="6"/>
      <c r="L39" s="6"/>
      <c r="M39" s="6"/>
      <c r="N39" s="6"/>
      <c r="O39" s="6"/>
      <c r="P39" s="6"/>
      <c r="Q39" s="6"/>
      <c r="R39" s="7">
        <v>0</v>
      </c>
      <c r="S39" s="6">
        <v>133</v>
      </c>
      <c r="T39" s="6">
        <v>10</v>
      </c>
      <c r="U39" s="6">
        <v>0</v>
      </c>
      <c r="V39" s="6">
        <v>0</v>
      </c>
      <c r="W39" s="6">
        <v>0</v>
      </c>
      <c r="X39" s="6">
        <v>0</v>
      </c>
      <c r="Y39" s="6">
        <v>55</v>
      </c>
      <c r="Z39" s="6">
        <v>198</v>
      </c>
      <c r="AA39" s="7"/>
      <c r="AB39" s="6"/>
      <c r="AC39" s="6"/>
      <c r="AD39" s="6"/>
      <c r="AE39" s="6"/>
      <c r="AF39" s="6"/>
      <c r="AG39" s="6"/>
      <c r="AH39" s="6"/>
      <c r="AI39" s="6"/>
    </row>
    <row r="40" spans="1:35" ht="14.4" customHeight="1">
      <c r="A40" s="1" t="s">
        <v>83</v>
      </c>
      <c r="B40" s="7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/>
      <c r="Q40" s="6"/>
      <c r="R40" s="7"/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H40" s="6"/>
      <c r="AI40" s="6"/>
    </row>
    <row r="41" spans="1:35" ht="14.4" customHeight="1">
      <c r="A41" s="1" t="s">
        <v>87</v>
      </c>
      <c r="B41" s="7">
        <v>371</v>
      </c>
      <c r="C41" s="6">
        <v>1756</v>
      </c>
      <c r="D41" s="6">
        <v>2</v>
      </c>
      <c r="E41" s="6">
        <v>4</v>
      </c>
      <c r="F41" s="6">
        <v>367</v>
      </c>
      <c r="G41" s="6">
        <v>12</v>
      </c>
      <c r="H41" s="6">
        <v>28</v>
      </c>
      <c r="I41" s="6">
        <v>2540</v>
      </c>
      <c r="J41" s="7">
        <v>96</v>
      </c>
      <c r="K41" s="6">
        <v>1371</v>
      </c>
      <c r="L41" s="6">
        <v>24</v>
      </c>
      <c r="M41" s="6">
        <v>4</v>
      </c>
      <c r="N41" s="6">
        <v>390</v>
      </c>
      <c r="O41" s="6">
        <v>50</v>
      </c>
      <c r="P41" s="6">
        <v>0</v>
      </c>
      <c r="Q41" s="6">
        <v>1935</v>
      </c>
      <c r="R41" s="7">
        <v>60</v>
      </c>
      <c r="S41" s="6">
        <v>1611</v>
      </c>
      <c r="T41" s="6">
        <v>188</v>
      </c>
      <c r="U41" s="6">
        <v>1</v>
      </c>
      <c r="V41" s="6">
        <v>69</v>
      </c>
      <c r="W41" s="6">
        <v>225</v>
      </c>
      <c r="X41" s="6">
        <v>18</v>
      </c>
      <c r="Y41" s="6">
        <v>368</v>
      </c>
      <c r="Z41" s="6">
        <v>2540</v>
      </c>
      <c r="AA41" s="7">
        <v>532</v>
      </c>
      <c r="AB41" s="6">
        <v>1122</v>
      </c>
      <c r="AC41" s="6">
        <v>26</v>
      </c>
      <c r="AD41" s="6">
        <v>4</v>
      </c>
      <c r="AE41" s="6">
        <v>11</v>
      </c>
      <c r="AF41" s="6">
        <v>159</v>
      </c>
      <c r="AG41" s="6">
        <v>1</v>
      </c>
      <c r="AH41" s="6">
        <v>80</v>
      </c>
      <c r="AI41" s="6">
        <v>1935</v>
      </c>
    </row>
    <row r="42" spans="1:35" ht="14.4" customHeight="1">
      <c r="A42" s="1" t="s">
        <v>88</v>
      </c>
      <c r="B42" s="7">
        <v>26</v>
      </c>
      <c r="C42" s="6">
        <v>1579</v>
      </c>
      <c r="D42" s="6">
        <v>1</v>
      </c>
      <c r="E42" s="6">
        <v>41</v>
      </c>
      <c r="F42" s="6">
        <v>564</v>
      </c>
      <c r="G42" s="6">
        <v>6</v>
      </c>
      <c r="H42" s="6">
        <v>17</v>
      </c>
      <c r="I42" s="6">
        <v>2234</v>
      </c>
      <c r="J42" s="7">
        <v>56</v>
      </c>
      <c r="K42" s="6">
        <v>1300</v>
      </c>
      <c r="L42" s="6">
        <v>45</v>
      </c>
      <c r="M42" s="6">
        <v>37</v>
      </c>
      <c r="N42" s="6">
        <v>482</v>
      </c>
      <c r="O42" s="6">
        <v>2</v>
      </c>
      <c r="P42" s="6">
        <v>16</v>
      </c>
      <c r="Q42" s="6">
        <v>1938</v>
      </c>
      <c r="R42" s="7">
        <v>39</v>
      </c>
      <c r="S42" s="6">
        <v>220</v>
      </c>
      <c r="T42" s="6">
        <v>13</v>
      </c>
      <c r="U42" s="6">
        <v>0</v>
      </c>
      <c r="V42" s="6">
        <v>18</v>
      </c>
      <c r="W42" s="6">
        <v>1907</v>
      </c>
      <c r="X42" s="6">
        <v>1</v>
      </c>
      <c r="Y42" s="6">
        <v>36</v>
      </c>
      <c r="Z42" s="6">
        <v>223</v>
      </c>
      <c r="AA42" s="7">
        <v>778</v>
      </c>
      <c r="AB42" s="6">
        <v>408</v>
      </c>
      <c r="AC42" s="6">
        <v>78</v>
      </c>
      <c r="AD42" s="6">
        <v>0</v>
      </c>
      <c r="AE42" s="6">
        <v>15</v>
      </c>
      <c r="AF42" s="6">
        <v>621</v>
      </c>
      <c r="AG42" s="6">
        <v>1</v>
      </c>
      <c r="AH42" s="6">
        <v>37</v>
      </c>
      <c r="AI42" s="6">
        <v>1938</v>
      </c>
    </row>
    <row r="43" spans="1:35" ht="14.4" customHeight="1">
      <c r="A43" s="1" t="s">
        <v>93</v>
      </c>
      <c r="B43" s="7">
        <v>83</v>
      </c>
      <c r="C43" s="6">
        <v>379</v>
      </c>
      <c r="D43" s="6">
        <v>418</v>
      </c>
      <c r="E43" s="6">
        <v>59</v>
      </c>
      <c r="F43" s="6">
        <v>593</v>
      </c>
      <c r="G43" s="6">
        <v>0</v>
      </c>
      <c r="H43" s="6">
        <v>34</v>
      </c>
      <c r="I43" s="6">
        <v>1566</v>
      </c>
      <c r="J43" s="7">
        <v>71</v>
      </c>
      <c r="K43" s="6">
        <v>358</v>
      </c>
      <c r="L43" s="6">
        <v>1836</v>
      </c>
      <c r="M43" s="6">
        <v>59</v>
      </c>
      <c r="N43" s="6">
        <v>765</v>
      </c>
      <c r="O43" s="6">
        <v>4</v>
      </c>
      <c r="P43" s="6">
        <v>77</v>
      </c>
      <c r="Q43" s="6">
        <v>3170</v>
      </c>
      <c r="R43" s="7">
        <v>25</v>
      </c>
      <c r="S43" s="6">
        <v>433</v>
      </c>
      <c r="T43" s="6">
        <v>162</v>
      </c>
      <c r="U43" s="6">
        <v>0</v>
      </c>
      <c r="V43" s="6">
        <v>51</v>
      </c>
      <c r="W43" s="6">
        <v>820</v>
      </c>
      <c r="X43" s="6">
        <v>11</v>
      </c>
      <c r="Y43" s="6">
        <v>64</v>
      </c>
      <c r="Z43" s="6">
        <v>1566</v>
      </c>
      <c r="AA43" s="7">
        <v>953</v>
      </c>
      <c r="AB43" s="6">
        <v>979</v>
      </c>
      <c r="AC43" s="6">
        <v>400</v>
      </c>
      <c r="AD43" s="6">
        <v>0</v>
      </c>
      <c r="AE43" s="6">
        <v>17</v>
      </c>
      <c r="AF43" s="6">
        <v>686</v>
      </c>
      <c r="AG43" s="6">
        <v>5</v>
      </c>
      <c r="AH43" s="6">
        <v>130</v>
      </c>
      <c r="AI43" s="6">
        <v>3170</v>
      </c>
    </row>
    <row r="44" spans="1:35" ht="14.4" customHeight="1">
      <c r="A44" s="1" t="s">
        <v>945</v>
      </c>
      <c r="B44" s="14">
        <v>3</v>
      </c>
      <c r="C44" s="13">
        <v>0</v>
      </c>
      <c r="D44" s="13">
        <v>0</v>
      </c>
      <c r="E44" s="13">
        <v>0</v>
      </c>
      <c r="F44" s="13">
        <v>120</v>
      </c>
      <c r="G44" s="13">
        <v>79</v>
      </c>
      <c r="H44" s="13">
        <v>0</v>
      </c>
      <c r="I44" s="13">
        <v>202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2</v>
      </c>
      <c r="P44" s="13">
        <v>0</v>
      </c>
      <c r="Q44" s="13">
        <v>2</v>
      </c>
      <c r="R44" s="14">
        <v>0</v>
      </c>
      <c r="S44" s="13">
        <v>194</v>
      </c>
      <c r="T44" s="13">
        <v>0</v>
      </c>
      <c r="U44" s="13">
        <v>0</v>
      </c>
      <c r="V44" s="13">
        <v>0</v>
      </c>
      <c r="W44" s="13">
        <v>1</v>
      </c>
      <c r="X44" s="13">
        <v>0</v>
      </c>
      <c r="Y44" s="13">
        <v>7</v>
      </c>
      <c r="Z44" s="13">
        <v>202</v>
      </c>
      <c r="AA44" s="14">
        <v>0</v>
      </c>
      <c r="AB44" s="13">
        <v>2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2</v>
      </c>
    </row>
    <row r="45" spans="1:35" ht="14.4" customHeight="1">
      <c r="A45" s="6" t="s">
        <v>685</v>
      </c>
      <c r="B45" s="14">
        <v>25</v>
      </c>
      <c r="C45" s="13">
        <v>274</v>
      </c>
      <c r="D45" s="13">
        <v>0</v>
      </c>
      <c r="E45" s="13">
        <v>0</v>
      </c>
      <c r="F45" s="13">
        <v>49</v>
      </c>
      <c r="G45" s="13">
        <v>0</v>
      </c>
      <c r="H45" s="13">
        <v>0</v>
      </c>
      <c r="I45" s="13">
        <v>348</v>
      </c>
      <c r="J45" s="14">
        <v>22</v>
      </c>
      <c r="K45" s="13">
        <v>129</v>
      </c>
      <c r="L45" s="13">
        <v>1</v>
      </c>
      <c r="M45" s="13">
        <v>0</v>
      </c>
      <c r="N45" s="13">
        <v>39</v>
      </c>
      <c r="O45" s="13">
        <v>0</v>
      </c>
      <c r="P45" s="13">
        <v>8</v>
      </c>
      <c r="Q45" s="13">
        <v>199</v>
      </c>
      <c r="R45" s="14">
        <v>2</v>
      </c>
      <c r="S45" s="13">
        <v>81</v>
      </c>
      <c r="T45" s="13">
        <v>128</v>
      </c>
      <c r="U45" s="13">
        <v>0</v>
      </c>
      <c r="V45" s="13">
        <v>14</v>
      </c>
      <c r="W45" s="13">
        <v>110</v>
      </c>
      <c r="X45" s="13">
        <v>0</v>
      </c>
      <c r="Y45" s="13">
        <v>13</v>
      </c>
      <c r="Z45" s="13">
        <v>348</v>
      </c>
      <c r="AA45" s="14">
        <v>76</v>
      </c>
      <c r="AB45" s="13">
        <v>79</v>
      </c>
      <c r="AC45" s="13">
        <v>20</v>
      </c>
      <c r="AD45" s="13">
        <v>0</v>
      </c>
      <c r="AE45" s="13">
        <v>1</v>
      </c>
      <c r="AF45" s="13">
        <v>8</v>
      </c>
      <c r="AG45" s="13">
        <v>0</v>
      </c>
      <c r="AH45" s="13">
        <v>15</v>
      </c>
      <c r="AI45" s="13">
        <v>199</v>
      </c>
    </row>
    <row r="46" spans="1:35" ht="14.4" customHeight="1">
      <c r="A46" s="6" t="s">
        <v>688</v>
      </c>
      <c r="B46" s="14">
        <v>11</v>
      </c>
      <c r="C46" s="13">
        <v>197</v>
      </c>
      <c r="D46" s="13">
        <v>3</v>
      </c>
      <c r="E46" s="13">
        <v>7</v>
      </c>
      <c r="F46" s="13">
        <v>103</v>
      </c>
      <c r="G46" s="13">
        <v>49</v>
      </c>
      <c r="H46" s="13">
        <v>4</v>
      </c>
      <c r="I46" s="13">
        <v>374</v>
      </c>
      <c r="J46" s="14">
        <v>7</v>
      </c>
      <c r="K46" s="13">
        <v>217</v>
      </c>
      <c r="L46" s="13">
        <v>11</v>
      </c>
      <c r="M46" s="13">
        <v>1</v>
      </c>
      <c r="N46" s="13">
        <v>92</v>
      </c>
      <c r="O46" s="13">
        <v>49</v>
      </c>
      <c r="P46" s="13">
        <v>8</v>
      </c>
      <c r="Q46" s="13">
        <v>385</v>
      </c>
      <c r="R46" s="14">
        <v>9</v>
      </c>
      <c r="S46" s="13">
        <v>234</v>
      </c>
      <c r="T46" s="13">
        <v>44</v>
      </c>
      <c r="U46" s="13">
        <v>0</v>
      </c>
      <c r="V46" s="13">
        <v>6</v>
      </c>
      <c r="W46" s="13">
        <v>57</v>
      </c>
      <c r="X46" s="13">
        <v>0</v>
      </c>
      <c r="Y46" s="13">
        <v>24</v>
      </c>
      <c r="Z46" s="13">
        <v>374</v>
      </c>
      <c r="AA46" s="14">
        <v>134</v>
      </c>
      <c r="AB46" s="13">
        <v>190</v>
      </c>
      <c r="AC46" s="13">
        <v>34</v>
      </c>
      <c r="AD46" s="13">
        <v>0</v>
      </c>
      <c r="AE46" s="13">
        <v>1</v>
      </c>
      <c r="AF46" s="13">
        <v>12</v>
      </c>
      <c r="AG46" s="13">
        <v>0</v>
      </c>
      <c r="AH46" s="13">
        <v>14</v>
      </c>
      <c r="AI46" s="13">
        <v>385</v>
      </c>
    </row>
    <row r="47" spans="1:35" ht="14.4" customHeight="1">
      <c r="A47" s="1" t="s">
        <v>290</v>
      </c>
      <c r="B47" s="14">
        <v>26</v>
      </c>
      <c r="C47" s="13">
        <v>357</v>
      </c>
      <c r="D47" s="13">
        <v>0</v>
      </c>
      <c r="E47" s="13">
        <v>0</v>
      </c>
      <c r="F47" s="13">
        <v>491</v>
      </c>
      <c r="G47" s="13">
        <v>0</v>
      </c>
      <c r="H47" s="13">
        <v>0</v>
      </c>
      <c r="I47" s="13">
        <v>874</v>
      </c>
      <c r="J47" s="14">
        <v>24</v>
      </c>
      <c r="K47" s="13">
        <v>372</v>
      </c>
      <c r="L47" s="13">
        <v>0</v>
      </c>
      <c r="M47" s="13">
        <v>0</v>
      </c>
      <c r="N47" s="13">
        <v>200</v>
      </c>
      <c r="O47" s="13">
        <v>0</v>
      </c>
      <c r="P47" s="13">
        <v>0</v>
      </c>
      <c r="Q47" s="13">
        <v>596</v>
      </c>
      <c r="R47" s="14">
        <v>20</v>
      </c>
      <c r="S47" s="13">
        <v>609</v>
      </c>
      <c r="T47" s="13">
        <v>50</v>
      </c>
      <c r="U47" s="13">
        <v>0</v>
      </c>
      <c r="V47" s="13">
        <v>0</v>
      </c>
      <c r="W47" s="13">
        <v>139</v>
      </c>
      <c r="X47" s="13">
        <v>0</v>
      </c>
      <c r="Y47" s="13">
        <v>56</v>
      </c>
      <c r="Z47" s="13">
        <v>874</v>
      </c>
      <c r="AA47" s="14">
        <v>150</v>
      </c>
      <c r="AB47" s="13">
        <v>204</v>
      </c>
      <c r="AC47" s="13">
        <v>162</v>
      </c>
      <c r="AD47" s="13">
        <v>0</v>
      </c>
      <c r="AE47" s="13">
        <v>0</v>
      </c>
      <c r="AF47" s="13">
        <v>57</v>
      </c>
      <c r="AG47" s="13">
        <v>0</v>
      </c>
      <c r="AH47" s="13">
        <v>23</v>
      </c>
      <c r="AI47" s="13">
        <v>596</v>
      </c>
    </row>
    <row r="48" spans="1:35" ht="14.4" customHeight="1">
      <c r="A48" s="1" t="s">
        <v>693</v>
      </c>
      <c r="B48" s="14">
        <v>0</v>
      </c>
      <c r="C48" s="13">
        <v>71</v>
      </c>
      <c r="D48" s="13">
        <v>0</v>
      </c>
      <c r="E48" s="13">
        <v>3</v>
      </c>
      <c r="F48" s="13">
        <v>154</v>
      </c>
      <c r="G48" s="13">
        <v>0</v>
      </c>
      <c r="H48" s="13">
        <v>0</v>
      </c>
      <c r="I48" s="13">
        <v>228</v>
      </c>
      <c r="J48" s="14">
        <v>11</v>
      </c>
      <c r="K48" s="13">
        <v>245</v>
      </c>
      <c r="L48" s="13">
        <v>23</v>
      </c>
      <c r="M48" s="13">
        <v>3</v>
      </c>
      <c r="N48" s="13">
        <v>144</v>
      </c>
      <c r="O48" s="13">
        <v>0</v>
      </c>
      <c r="P48" s="13">
        <v>0</v>
      </c>
      <c r="Q48" s="13">
        <v>426</v>
      </c>
      <c r="R48" s="14">
        <v>8</v>
      </c>
      <c r="S48" s="13">
        <v>3</v>
      </c>
      <c r="T48" s="13">
        <v>0</v>
      </c>
      <c r="U48" s="13">
        <v>0</v>
      </c>
      <c r="V48" s="13">
        <v>0</v>
      </c>
      <c r="W48" s="13">
        <v>216</v>
      </c>
      <c r="X48" s="13">
        <v>0</v>
      </c>
      <c r="Y48" s="13">
        <v>1</v>
      </c>
      <c r="Z48" s="13">
        <v>228</v>
      </c>
      <c r="AA48" s="14">
        <v>40</v>
      </c>
      <c r="AB48" s="13">
        <v>34</v>
      </c>
      <c r="AC48" s="13">
        <v>56</v>
      </c>
      <c r="AD48" s="13">
        <v>0</v>
      </c>
      <c r="AE48" s="13">
        <v>0</v>
      </c>
      <c r="AF48" s="13">
        <v>287</v>
      </c>
      <c r="AG48" s="13">
        <v>0</v>
      </c>
      <c r="AH48" s="13">
        <v>9</v>
      </c>
      <c r="AI48" s="13">
        <v>426</v>
      </c>
    </row>
    <row r="49" spans="1:35" ht="14.4" customHeight="1">
      <c r="A49" s="1" t="s">
        <v>96</v>
      </c>
      <c r="B49" s="7">
        <v>39</v>
      </c>
      <c r="C49" s="6">
        <v>3002</v>
      </c>
      <c r="D49" s="6">
        <v>0</v>
      </c>
      <c r="E49" s="6">
        <v>6</v>
      </c>
      <c r="F49" s="6">
        <v>803</v>
      </c>
      <c r="G49" s="6">
        <v>0</v>
      </c>
      <c r="H49" s="6">
        <v>0</v>
      </c>
      <c r="I49" s="6">
        <v>3850</v>
      </c>
      <c r="J49" s="7">
        <v>75</v>
      </c>
      <c r="K49" s="6">
        <v>1287</v>
      </c>
      <c r="L49" s="6">
        <v>110</v>
      </c>
      <c r="M49" s="6">
        <v>19</v>
      </c>
      <c r="N49" s="6">
        <v>613</v>
      </c>
      <c r="O49" s="6">
        <v>0</v>
      </c>
      <c r="P49" s="6">
        <v>0</v>
      </c>
      <c r="Q49" s="6">
        <v>2104</v>
      </c>
      <c r="R49" s="7">
        <v>5</v>
      </c>
      <c r="S49" s="6">
        <v>90</v>
      </c>
      <c r="T49" s="6">
        <v>0</v>
      </c>
      <c r="U49" s="6">
        <v>0</v>
      </c>
      <c r="V49" s="6">
        <v>2</v>
      </c>
      <c r="W49" s="6">
        <v>3707</v>
      </c>
      <c r="X49" s="6">
        <v>0</v>
      </c>
      <c r="Y49" s="6">
        <v>46</v>
      </c>
      <c r="Z49" s="6">
        <v>3850</v>
      </c>
      <c r="AA49" s="7">
        <v>213</v>
      </c>
      <c r="AB49" s="6">
        <v>210</v>
      </c>
      <c r="AC49" s="6">
        <v>7</v>
      </c>
      <c r="AD49" s="6">
        <v>1</v>
      </c>
      <c r="AE49" s="6">
        <v>7</v>
      </c>
      <c r="AF49" s="6">
        <v>1594</v>
      </c>
      <c r="AG49" s="6">
        <v>0</v>
      </c>
      <c r="AH49" s="6">
        <v>72</v>
      </c>
      <c r="AI49" s="6">
        <v>2104</v>
      </c>
    </row>
    <row r="50" spans="1:35" ht="14.4" customHeight="1">
      <c r="A50" s="1" t="s">
        <v>98</v>
      </c>
      <c r="B50" s="7">
        <v>2</v>
      </c>
      <c r="C50" s="6">
        <v>270</v>
      </c>
      <c r="D50" s="6">
        <v>3</v>
      </c>
      <c r="E50" s="6">
        <v>1</v>
      </c>
      <c r="F50" s="6">
        <v>154</v>
      </c>
      <c r="G50" s="6">
        <v>0</v>
      </c>
      <c r="H50" s="6">
        <v>0</v>
      </c>
      <c r="I50" s="6">
        <v>430</v>
      </c>
      <c r="J50" s="7">
        <v>10</v>
      </c>
      <c r="K50" s="6">
        <v>396</v>
      </c>
      <c r="L50" s="6">
        <v>7</v>
      </c>
      <c r="M50" s="6">
        <v>4</v>
      </c>
      <c r="N50" s="6">
        <v>382</v>
      </c>
      <c r="O50" s="6">
        <v>0</v>
      </c>
      <c r="P50" s="6">
        <v>0</v>
      </c>
      <c r="Q50" s="6">
        <v>799</v>
      </c>
      <c r="R50" s="7">
        <v>4</v>
      </c>
      <c r="S50" s="6">
        <v>0</v>
      </c>
      <c r="T50" s="6">
        <v>0</v>
      </c>
      <c r="U50" s="6">
        <v>0</v>
      </c>
      <c r="V50" s="6">
        <v>0</v>
      </c>
      <c r="W50" s="6">
        <v>426</v>
      </c>
      <c r="X50" s="6">
        <v>0</v>
      </c>
      <c r="Y50" s="6">
        <v>0</v>
      </c>
      <c r="Z50" s="6">
        <v>430</v>
      </c>
      <c r="AA50" s="7">
        <v>29</v>
      </c>
      <c r="AB50" s="6">
        <v>12</v>
      </c>
      <c r="AC50" s="6">
        <v>0</v>
      </c>
      <c r="AD50" s="6">
        <v>0</v>
      </c>
      <c r="AE50" s="6">
        <v>0</v>
      </c>
      <c r="AF50" s="6">
        <v>756</v>
      </c>
      <c r="AG50" s="6">
        <v>0</v>
      </c>
      <c r="AH50" s="6">
        <v>2</v>
      </c>
      <c r="AI50" s="6">
        <v>799</v>
      </c>
    </row>
    <row r="51" spans="1:35" ht="14.4" customHeight="1">
      <c r="A51" s="1" t="s">
        <v>102</v>
      </c>
      <c r="B51" s="7"/>
      <c r="C51" s="6"/>
      <c r="D51" s="6"/>
      <c r="E51" s="6"/>
      <c r="F51" s="6"/>
      <c r="G51" s="6"/>
      <c r="H51" s="6"/>
      <c r="I51" s="6"/>
      <c r="J51" s="7"/>
      <c r="K51" s="6"/>
      <c r="L51" s="6"/>
      <c r="M51" s="6"/>
      <c r="N51" s="6"/>
      <c r="O51" s="6"/>
      <c r="P51" s="6"/>
      <c r="Q51" s="6"/>
      <c r="R51" s="7"/>
      <c r="S51" s="6"/>
      <c r="T51" s="6"/>
      <c r="U51" s="6"/>
      <c r="V51" s="6"/>
      <c r="W51" s="6"/>
      <c r="X51" s="6"/>
      <c r="Y51" s="6"/>
      <c r="Z51" s="6"/>
      <c r="AA51" s="7"/>
      <c r="AB51" s="6"/>
      <c r="AC51" s="6"/>
      <c r="AD51" s="6"/>
      <c r="AE51" s="6"/>
      <c r="AF51" s="6"/>
      <c r="AG51" s="6"/>
      <c r="AH51" s="6"/>
      <c r="AI51" s="6"/>
    </row>
    <row r="52" spans="1:35" ht="14.4" customHeight="1">
      <c r="A52" s="1" t="s">
        <v>105</v>
      </c>
      <c r="B52" s="7">
        <v>5</v>
      </c>
      <c r="C52" s="6">
        <v>693</v>
      </c>
      <c r="D52" s="6">
        <v>2</v>
      </c>
      <c r="E52" s="6">
        <v>27</v>
      </c>
      <c r="F52" s="6">
        <v>336</v>
      </c>
      <c r="G52" s="6">
        <v>0</v>
      </c>
      <c r="H52" s="6">
        <v>0</v>
      </c>
      <c r="I52" s="6">
        <v>1063</v>
      </c>
      <c r="J52" s="7">
        <v>12</v>
      </c>
      <c r="K52" s="6">
        <v>536</v>
      </c>
      <c r="L52" s="6">
        <v>31</v>
      </c>
      <c r="M52" s="6">
        <v>74</v>
      </c>
      <c r="N52" s="6">
        <v>250</v>
      </c>
      <c r="O52" s="6">
        <v>0</v>
      </c>
      <c r="P52" s="6">
        <v>0</v>
      </c>
      <c r="Q52" s="6">
        <v>903</v>
      </c>
      <c r="R52" s="7">
        <v>7</v>
      </c>
      <c r="S52" s="6">
        <v>21</v>
      </c>
      <c r="T52" s="6">
        <v>159</v>
      </c>
      <c r="U52" s="6">
        <v>70</v>
      </c>
      <c r="V52" s="6">
        <v>17</v>
      </c>
      <c r="W52" s="6">
        <v>776</v>
      </c>
      <c r="X52" s="6">
        <v>0</v>
      </c>
      <c r="Y52" s="6">
        <v>13</v>
      </c>
      <c r="Z52" s="6">
        <v>1063</v>
      </c>
      <c r="AA52" s="7">
        <v>176</v>
      </c>
      <c r="AB52" s="6">
        <v>35</v>
      </c>
      <c r="AC52" s="6">
        <v>69</v>
      </c>
      <c r="AD52" s="6">
        <v>171</v>
      </c>
      <c r="AE52" s="6">
        <v>12</v>
      </c>
      <c r="AF52" s="6">
        <v>416</v>
      </c>
      <c r="AG52" s="6">
        <v>0</v>
      </c>
      <c r="AH52" s="6">
        <v>24</v>
      </c>
      <c r="AI52" s="6">
        <v>903</v>
      </c>
    </row>
    <row r="53" spans="1:35">
      <c r="A53" s="6" t="s">
        <v>786</v>
      </c>
      <c r="B53" s="14">
        <v>0</v>
      </c>
      <c r="C53" s="13">
        <v>11</v>
      </c>
      <c r="D53" s="13">
        <v>0</v>
      </c>
      <c r="E53" s="13">
        <v>1</v>
      </c>
      <c r="F53" s="13">
        <v>5</v>
      </c>
      <c r="G53" s="13">
        <v>0</v>
      </c>
      <c r="H53" s="13">
        <v>0</v>
      </c>
      <c r="I53" s="13">
        <v>17</v>
      </c>
      <c r="J53" s="14">
        <v>1</v>
      </c>
      <c r="K53" s="13">
        <v>59</v>
      </c>
      <c r="L53" s="13">
        <v>7</v>
      </c>
      <c r="M53" s="13">
        <v>1</v>
      </c>
      <c r="N53" s="13">
        <v>3</v>
      </c>
      <c r="O53" s="13">
        <v>0</v>
      </c>
      <c r="P53" s="13">
        <v>0</v>
      </c>
      <c r="Q53" s="13">
        <v>71</v>
      </c>
      <c r="R53" s="14">
        <v>2</v>
      </c>
      <c r="S53" s="13">
        <v>8</v>
      </c>
      <c r="T53" s="13">
        <v>2</v>
      </c>
      <c r="U53" s="13">
        <v>0</v>
      </c>
      <c r="V53" s="13">
        <v>1</v>
      </c>
      <c r="W53" s="13">
        <v>0</v>
      </c>
      <c r="X53" s="13">
        <v>0</v>
      </c>
      <c r="Y53" s="13">
        <v>4</v>
      </c>
      <c r="Z53" s="13">
        <v>17</v>
      </c>
      <c r="AA53" s="14">
        <v>48</v>
      </c>
      <c r="AB53" s="13">
        <v>14</v>
      </c>
      <c r="AC53" s="13">
        <v>3</v>
      </c>
      <c r="AD53" s="13">
        <v>0</v>
      </c>
      <c r="AE53" s="13">
        <v>0</v>
      </c>
      <c r="AF53" s="13">
        <v>4</v>
      </c>
      <c r="AG53" s="13">
        <v>0</v>
      </c>
      <c r="AH53" s="13">
        <v>2</v>
      </c>
      <c r="AI53" s="13">
        <v>71</v>
      </c>
    </row>
    <row r="54" spans="1:35" ht="14.4" customHeight="1">
      <c r="A54" s="1" t="s">
        <v>109</v>
      </c>
      <c r="B54" s="7">
        <v>62</v>
      </c>
      <c r="C54" s="6">
        <v>582</v>
      </c>
      <c r="D54" s="6">
        <v>20</v>
      </c>
      <c r="E54" s="6">
        <v>57</v>
      </c>
      <c r="F54" s="6">
        <v>792</v>
      </c>
      <c r="G54" s="6">
        <v>0</v>
      </c>
      <c r="H54" s="6">
        <v>0</v>
      </c>
      <c r="I54" s="6">
        <v>1513</v>
      </c>
      <c r="J54" s="7">
        <v>60</v>
      </c>
      <c r="K54" s="6">
        <v>1392</v>
      </c>
      <c r="L54" s="6">
        <v>91</v>
      </c>
      <c r="M54" s="6">
        <v>86</v>
      </c>
      <c r="N54" s="6">
        <v>670</v>
      </c>
      <c r="O54" s="6">
        <v>1</v>
      </c>
      <c r="P54" s="6">
        <v>13</v>
      </c>
      <c r="Q54" s="6">
        <v>2313</v>
      </c>
      <c r="R54" s="7">
        <v>109</v>
      </c>
      <c r="S54" s="6">
        <v>596</v>
      </c>
      <c r="T54" s="6">
        <v>146</v>
      </c>
      <c r="U54" s="6">
        <v>3</v>
      </c>
      <c r="V54" s="6">
        <v>22</v>
      </c>
      <c r="W54" s="6">
        <v>535</v>
      </c>
      <c r="X54" s="6">
        <v>1</v>
      </c>
      <c r="Y54" s="6">
        <v>101</v>
      </c>
      <c r="Z54" s="6">
        <v>1513</v>
      </c>
      <c r="AA54" s="7">
        <v>1237</v>
      </c>
      <c r="AB54" s="6">
        <v>282</v>
      </c>
      <c r="AC54" s="6">
        <v>113</v>
      </c>
      <c r="AD54" s="6">
        <v>36</v>
      </c>
      <c r="AE54" s="6">
        <v>4</v>
      </c>
      <c r="AF54" s="6">
        <v>586</v>
      </c>
      <c r="AG54" s="6">
        <v>0</v>
      </c>
      <c r="AH54" s="6">
        <v>55</v>
      </c>
      <c r="AI54" s="6">
        <v>2313</v>
      </c>
    </row>
    <row r="55" spans="1:35" ht="14.4" customHeight="1">
      <c r="A55" s="1" t="s">
        <v>112</v>
      </c>
      <c r="B55" s="7">
        <v>344</v>
      </c>
      <c r="C55" s="6">
        <v>234</v>
      </c>
      <c r="D55" s="6">
        <v>0</v>
      </c>
      <c r="E55" s="6">
        <v>0</v>
      </c>
      <c r="F55" s="6">
        <v>207</v>
      </c>
      <c r="G55" s="6">
        <v>449</v>
      </c>
      <c r="H55" s="6">
        <v>433</v>
      </c>
      <c r="I55" s="6">
        <v>1667</v>
      </c>
      <c r="J55" s="7"/>
      <c r="K55" s="6"/>
      <c r="L55" s="6"/>
      <c r="M55" s="6"/>
      <c r="N55" s="6"/>
      <c r="O55" s="6"/>
      <c r="P55" s="6"/>
      <c r="Q55" s="6"/>
      <c r="R55" s="7">
        <v>14</v>
      </c>
      <c r="S55" s="6">
        <v>1143</v>
      </c>
      <c r="T55" s="6">
        <v>151</v>
      </c>
      <c r="U55" s="6">
        <v>43</v>
      </c>
      <c r="V55" s="6">
        <v>129</v>
      </c>
      <c r="W55" s="6">
        <v>3</v>
      </c>
      <c r="X55" s="6">
        <v>1</v>
      </c>
      <c r="Y55" s="6">
        <v>183</v>
      </c>
      <c r="Z55" s="6">
        <v>1667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 ht="14.4" customHeight="1">
      <c r="A56" s="1" t="s">
        <v>115</v>
      </c>
      <c r="B56" s="7">
        <v>122</v>
      </c>
      <c r="C56" s="6">
        <v>94</v>
      </c>
      <c r="D56" s="6">
        <v>0</v>
      </c>
      <c r="E56" s="6">
        <v>1</v>
      </c>
      <c r="F56" s="6">
        <v>98</v>
      </c>
      <c r="G56" s="6">
        <v>344</v>
      </c>
      <c r="H56" s="6">
        <v>4</v>
      </c>
      <c r="I56" s="6">
        <v>663</v>
      </c>
      <c r="J56" s="7">
        <v>79</v>
      </c>
      <c r="K56" s="6">
        <v>113</v>
      </c>
      <c r="L56" s="6">
        <v>0</v>
      </c>
      <c r="M56" s="6">
        <v>1</v>
      </c>
      <c r="N56" s="6">
        <v>138</v>
      </c>
      <c r="O56" s="6">
        <v>295</v>
      </c>
      <c r="P56" s="6">
        <v>6</v>
      </c>
      <c r="Q56" s="6">
        <v>632</v>
      </c>
      <c r="R56" s="7">
        <v>2</v>
      </c>
      <c r="S56" s="6">
        <v>429</v>
      </c>
      <c r="T56" s="6">
        <v>126</v>
      </c>
      <c r="U56" s="6">
        <v>0</v>
      </c>
      <c r="V56" s="6">
        <v>4</v>
      </c>
      <c r="W56" s="6">
        <v>55</v>
      </c>
      <c r="X56" s="6">
        <v>0</v>
      </c>
      <c r="Y56" s="6">
        <v>47</v>
      </c>
      <c r="Z56" s="6">
        <v>663</v>
      </c>
      <c r="AA56" s="7">
        <v>75</v>
      </c>
      <c r="AB56" s="6">
        <v>399</v>
      </c>
      <c r="AC56" s="6">
        <v>92</v>
      </c>
      <c r="AD56" s="6">
        <v>1</v>
      </c>
      <c r="AE56" s="6">
        <v>0</v>
      </c>
      <c r="AF56" s="6">
        <v>22</v>
      </c>
      <c r="AG56" s="6">
        <v>0</v>
      </c>
      <c r="AH56" s="6">
        <v>43</v>
      </c>
      <c r="AI56" s="6">
        <v>632</v>
      </c>
    </row>
    <row r="57" spans="1:35" ht="14.4" customHeight="1">
      <c r="A57" s="1" t="s">
        <v>294</v>
      </c>
      <c r="B57" s="7">
        <v>0</v>
      </c>
      <c r="C57" s="6">
        <v>727</v>
      </c>
      <c r="D57" s="6">
        <v>1</v>
      </c>
      <c r="E57" s="6">
        <v>9</v>
      </c>
      <c r="F57" s="6">
        <v>375</v>
      </c>
      <c r="G57" s="6">
        <v>131</v>
      </c>
      <c r="H57" s="6">
        <v>6</v>
      </c>
      <c r="I57" s="6">
        <v>1249</v>
      </c>
      <c r="J57" s="7">
        <v>0</v>
      </c>
      <c r="K57" s="6">
        <v>423</v>
      </c>
      <c r="L57" s="6">
        <v>8</v>
      </c>
      <c r="M57" s="6">
        <v>24</v>
      </c>
      <c r="N57" s="6">
        <v>231</v>
      </c>
      <c r="O57" s="6">
        <v>72</v>
      </c>
      <c r="P57" s="6">
        <v>10</v>
      </c>
      <c r="Q57" s="6">
        <v>768</v>
      </c>
      <c r="R57" s="7">
        <v>27</v>
      </c>
      <c r="S57" s="6">
        <v>18</v>
      </c>
      <c r="T57" s="6">
        <v>368</v>
      </c>
      <c r="U57" s="6">
        <v>0</v>
      </c>
      <c r="V57" s="6">
        <v>29</v>
      </c>
      <c r="W57" s="6">
        <v>762</v>
      </c>
      <c r="X57" s="6">
        <v>0</v>
      </c>
      <c r="Y57" s="6">
        <v>45</v>
      </c>
      <c r="Z57" s="6">
        <v>1249</v>
      </c>
      <c r="AA57" s="7">
        <v>263</v>
      </c>
      <c r="AB57" s="6">
        <v>23</v>
      </c>
      <c r="AC57" s="6">
        <v>272</v>
      </c>
      <c r="AD57" s="6">
        <v>1</v>
      </c>
      <c r="AE57" s="6">
        <v>2</v>
      </c>
      <c r="AF57" s="6">
        <v>178</v>
      </c>
      <c r="AG57" s="6">
        <v>0</v>
      </c>
      <c r="AH57" s="6">
        <v>29</v>
      </c>
      <c r="AI57" s="6">
        <v>768</v>
      </c>
    </row>
    <row r="58" spans="1:35" ht="14.4" customHeight="1">
      <c r="A58" s="6" t="s">
        <v>790</v>
      </c>
      <c r="B58" s="14">
        <v>0</v>
      </c>
      <c r="C58" s="13">
        <v>0</v>
      </c>
      <c r="D58" s="13">
        <v>0</v>
      </c>
      <c r="E58" s="13">
        <v>0</v>
      </c>
      <c r="F58" s="13">
        <v>73</v>
      </c>
      <c r="G58" s="13">
        <v>0</v>
      </c>
      <c r="H58" s="13">
        <v>0</v>
      </c>
      <c r="I58" s="13">
        <v>73</v>
      </c>
      <c r="J58" s="14">
        <v>8</v>
      </c>
      <c r="K58" s="13">
        <v>206</v>
      </c>
      <c r="L58" s="13">
        <v>0</v>
      </c>
      <c r="M58" s="13">
        <v>10</v>
      </c>
      <c r="N58" s="13">
        <v>144</v>
      </c>
      <c r="O58" s="13">
        <v>0</v>
      </c>
      <c r="P58" s="13">
        <v>0</v>
      </c>
      <c r="Q58" s="13">
        <v>368</v>
      </c>
      <c r="R58" s="14">
        <v>0</v>
      </c>
      <c r="S58" s="13">
        <v>0</v>
      </c>
      <c r="T58" s="13">
        <v>0</v>
      </c>
      <c r="U58" s="13">
        <v>0</v>
      </c>
      <c r="V58" s="13">
        <v>0</v>
      </c>
      <c r="W58" s="13">
        <v>73</v>
      </c>
      <c r="X58" s="13">
        <v>0</v>
      </c>
      <c r="Y58" s="13">
        <v>0</v>
      </c>
      <c r="Z58" s="13">
        <v>73</v>
      </c>
      <c r="AA58" s="14">
        <v>47</v>
      </c>
      <c r="AB58" s="13">
        <v>28</v>
      </c>
      <c r="AC58" s="13">
        <v>151</v>
      </c>
      <c r="AD58" s="13">
        <v>0</v>
      </c>
      <c r="AE58" s="13">
        <v>5</v>
      </c>
      <c r="AF58" s="13">
        <v>120</v>
      </c>
      <c r="AG58" s="13">
        <v>7</v>
      </c>
      <c r="AH58" s="13">
        <v>10</v>
      </c>
      <c r="AI58" s="13">
        <v>368</v>
      </c>
    </row>
    <row r="59" spans="1:35" ht="14.4" customHeight="1">
      <c r="A59" s="1" t="s">
        <v>791</v>
      </c>
      <c r="B59" s="14"/>
      <c r="C59" s="13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3"/>
      <c r="R59" s="14"/>
      <c r="S59" s="13"/>
      <c r="T59" s="13"/>
      <c r="U59" s="13"/>
      <c r="V59" s="13"/>
      <c r="W59" s="13"/>
      <c r="X59" s="13"/>
      <c r="Y59" s="13"/>
      <c r="Z59" s="13"/>
      <c r="AA59" s="14"/>
      <c r="AB59" s="13"/>
      <c r="AC59" s="13"/>
      <c r="AD59" s="13"/>
      <c r="AE59" s="13"/>
      <c r="AF59" s="13"/>
      <c r="AG59" s="13"/>
      <c r="AH59" s="13"/>
      <c r="AI59" s="13"/>
    </row>
    <row r="60" spans="1:35" ht="14.4" customHeight="1">
      <c r="A60" s="1" t="s">
        <v>792</v>
      </c>
      <c r="B60" s="14">
        <v>0</v>
      </c>
      <c r="C60" s="13">
        <v>4</v>
      </c>
      <c r="D60" s="13">
        <v>0</v>
      </c>
      <c r="E60" s="13">
        <v>0</v>
      </c>
      <c r="F60" s="13">
        <v>1</v>
      </c>
      <c r="G60" s="13">
        <v>0</v>
      </c>
      <c r="H60" s="13">
        <v>0</v>
      </c>
      <c r="I60" s="13">
        <v>5</v>
      </c>
      <c r="J60" s="14">
        <v>0</v>
      </c>
      <c r="K60" s="13">
        <v>38</v>
      </c>
      <c r="L60" s="13">
        <v>0</v>
      </c>
      <c r="M60" s="13">
        <v>0</v>
      </c>
      <c r="N60" s="13">
        <v>7</v>
      </c>
      <c r="O60" s="13">
        <v>0</v>
      </c>
      <c r="P60" s="13">
        <v>0</v>
      </c>
      <c r="Q60" s="13">
        <v>45</v>
      </c>
      <c r="R60" s="14">
        <v>0</v>
      </c>
      <c r="S60" s="13">
        <v>0</v>
      </c>
      <c r="T60" s="13">
        <v>0</v>
      </c>
      <c r="U60" s="13">
        <v>0</v>
      </c>
      <c r="V60" s="13">
        <v>0</v>
      </c>
      <c r="W60" s="13">
        <v>5</v>
      </c>
      <c r="X60" s="13">
        <v>0</v>
      </c>
      <c r="Y60" s="13">
        <v>0</v>
      </c>
      <c r="Z60" s="13">
        <v>5</v>
      </c>
      <c r="AA60" s="14">
        <v>23</v>
      </c>
      <c r="AB60" s="13">
        <v>0</v>
      </c>
      <c r="AC60" s="13">
        <v>0</v>
      </c>
      <c r="AD60" s="13">
        <v>0</v>
      </c>
      <c r="AE60" s="13">
        <v>0</v>
      </c>
      <c r="AF60" s="13">
        <v>19</v>
      </c>
      <c r="AG60" s="13">
        <v>3</v>
      </c>
      <c r="AH60" s="13">
        <v>0</v>
      </c>
      <c r="AI60" s="13">
        <v>45</v>
      </c>
    </row>
    <row r="61" spans="1:35" ht="14.4" customHeight="1">
      <c r="A61" s="1" t="s">
        <v>296</v>
      </c>
      <c r="B61" s="7">
        <v>80</v>
      </c>
      <c r="C61" s="6">
        <v>345</v>
      </c>
      <c r="D61" s="6">
        <v>0</v>
      </c>
      <c r="E61" s="6">
        <v>7</v>
      </c>
      <c r="F61" s="6">
        <v>20</v>
      </c>
      <c r="G61" s="6">
        <v>0</v>
      </c>
      <c r="H61" s="6">
        <v>0</v>
      </c>
      <c r="I61" s="6">
        <v>452</v>
      </c>
      <c r="J61" s="7">
        <v>62</v>
      </c>
      <c r="K61" s="6">
        <v>415</v>
      </c>
      <c r="L61" s="6">
        <v>5</v>
      </c>
      <c r="M61" s="6">
        <v>8</v>
      </c>
      <c r="N61" s="6">
        <v>52</v>
      </c>
      <c r="O61" s="6">
        <v>0</v>
      </c>
      <c r="P61" s="6">
        <v>0</v>
      </c>
      <c r="Q61" s="6">
        <v>542</v>
      </c>
      <c r="R61" s="7">
        <v>31</v>
      </c>
      <c r="S61" s="6">
        <v>148</v>
      </c>
      <c r="T61" s="6">
        <v>65</v>
      </c>
      <c r="U61" s="6">
        <v>6</v>
      </c>
      <c r="V61" s="6">
        <v>15</v>
      </c>
      <c r="W61" s="6">
        <v>95</v>
      </c>
      <c r="X61" s="6">
        <v>3</v>
      </c>
      <c r="Y61" s="6">
        <v>89</v>
      </c>
      <c r="Z61" s="6">
        <v>452</v>
      </c>
      <c r="AA61" s="7">
        <v>119</v>
      </c>
      <c r="AB61" s="6">
        <v>222</v>
      </c>
      <c r="AC61" s="6">
        <v>77</v>
      </c>
      <c r="AD61" s="6">
        <v>20</v>
      </c>
      <c r="AE61" s="6">
        <v>1</v>
      </c>
      <c r="AF61" s="6">
        <v>74</v>
      </c>
      <c r="AG61" s="6">
        <v>4</v>
      </c>
      <c r="AH61" s="6">
        <v>25</v>
      </c>
      <c r="AI61" s="6">
        <v>542</v>
      </c>
    </row>
    <row r="62" spans="1:35" ht="14.4" customHeight="1">
      <c r="A62" s="1" t="s">
        <v>794</v>
      </c>
      <c r="B62" s="7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  <c r="R62" s="7"/>
      <c r="S62" s="6"/>
      <c r="T62" s="6"/>
      <c r="U62" s="6"/>
      <c r="V62" s="6"/>
      <c r="W62" s="6"/>
      <c r="X62" s="6"/>
      <c r="Y62" s="6"/>
      <c r="Z62" s="6"/>
      <c r="AA62" s="7"/>
      <c r="AB62" s="6"/>
      <c r="AC62" s="6"/>
      <c r="AD62" s="6"/>
      <c r="AE62" s="6"/>
      <c r="AF62" s="6"/>
      <c r="AG62" s="6"/>
      <c r="AH62" s="6"/>
      <c r="AI62" s="6"/>
    </row>
    <row r="63" spans="1:35" ht="14.4" customHeight="1">
      <c r="A63" s="1" t="s">
        <v>795</v>
      </c>
      <c r="B63" s="14">
        <v>4</v>
      </c>
      <c r="C63" s="13">
        <v>69</v>
      </c>
      <c r="D63" s="13">
        <v>0</v>
      </c>
      <c r="E63" s="13">
        <v>0</v>
      </c>
      <c r="F63" s="13">
        <v>42</v>
      </c>
      <c r="G63" s="13">
        <v>0</v>
      </c>
      <c r="H63" s="13">
        <v>0</v>
      </c>
      <c r="I63" s="13">
        <v>115</v>
      </c>
      <c r="J63" s="14">
        <v>7</v>
      </c>
      <c r="K63" s="13">
        <v>81</v>
      </c>
      <c r="L63" s="13">
        <v>0</v>
      </c>
      <c r="M63" s="13">
        <v>3</v>
      </c>
      <c r="N63" s="13">
        <v>25</v>
      </c>
      <c r="O63" s="13">
        <v>0</v>
      </c>
      <c r="P63" s="13">
        <v>8</v>
      </c>
      <c r="Q63" s="13">
        <v>124</v>
      </c>
      <c r="R63" s="14">
        <v>7</v>
      </c>
      <c r="S63" s="13">
        <v>6</v>
      </c>
      <c r="T63" s="13">
        <v>0</v>
      </c>
      <c r="U63" s="13">
        <v>0</v>
      </c>
      <c r="V63" s="13">
        <v>6</v>
      </c>
      <c r="W63" s="13">
        <v>96</v>
      </c>
      <c r="X63" s="13">
        <v>0</v>
      </c>
      <c r="Y63" s="13">
        <v>0</v>
      </c>
      <c r="Z63" s="13">
        <v>115</v>
      </c>
      <c r="AA63" s="14">
        <v>51</v>
      </c>
      <c r="AB63" s="13">
        <v>16</v>
      </c>
      <c r="AC63" s="13">
        <v>0</v>
      </c>
      <c r="AD63" s="13">
        <v>0</v>
      </c>
      <c r="AE63" s="13">
        <v>5</v>
      </c>
      <c r="AF63" s="13">
        <v>52</v>
      </c>
      <c r="AG63" s="13">
        <v>0</v>
      </c>
      <c r="AH63" s="13">
        <v>0</v>
      </c>
      <c r="AI63" s="13">
        <v>124</v>
      </c>
    </row>
    <row r="64" spans="1:35" ht="14.4" customHeight="1">
      <c r="A64" s="1" t="s">
        <v>300</v>
      </c>
      <c r="B64" s="7">
        <v>9</v>
      </c>
      <c r="C64" s="6">
        <v>191</v>
      </c>
      <c r="D64" s="6">
        <v>2</v>
      </c>
      <c r="E64" s="6">
        <v>5</v>
      </c>
      <c r="F64" s="6">
        <v>741</v>
      </c>
      <c r="G64" s="6">
        <v>0</v>
      </c>
      <c r="H64" s="6">
        <v>0</v>
      </c>
      <c r="I64" s="6">
        <v>948</v>
      </c>
      <c r="J64" s="7">
        <v>22</v>
      </c>
      <c r="K64" s="6">
        <v>325</v>
      </c>
      <c r="L64" s="6">
        <v>6</v>
      </c>
      <c r="M64" s="6">
        <v>5</v>
      </c>
      <c r="N64" s="6">
        <v>531</v>
      </c>
      <c r="O64" s="6">
        <v>0</v>
      </c>
      <c r="P64" s="6">
        <v>3</v>
      </c>
      <c r="Q64" s="6">
        <v>892</v>
      </c>
      <c r="R64" s="7">
        <v>1</v>
      </c>
      <c r="S64" s="6">
        <v>210</v>
      </c>
      <c r="T64" s="6">
        <v>94</v>
      </c>
      <c r="U64" s="6">
        <v>0</v>
      </c>
      <c r="V64" s="6">
        <v>48</v>
      </c>
      <c r="W64" s="6">
        <v>585</v>
      </c>
      <c r="X64" s="6">
        <v>7</v>
      </c>
      <c r="Y64" s="6">
        <v>3</v>
      </c>
      <c r="Z64" s="6">
        <v>948</v>
      </c>
      <c r="AA64" s="7">
        <v>47</v>
      </c>
      <c r="AB64" s="6">
        <v>203</v>
      </c>
      <c r="AC64" s="6">
        <v>355</v>
      </c>
      <c r="AD64" s="6">
        <v>0</v>
      </c>
      <c r="AE64" s="6">
        <v>8</v>
      </c>
      <c r="AF64" s="6">
        <v>263</v>
      </c>
      <c r="AG64" s="6">
        <v>2</v>
      </c>
      <c r="AH64" s="6">
        <v>14</v>
      </c>
      <c r="AI64" s="6">
        <v>892</v>
      </c>
    </row>
    <row r="65" spans="1:35" ht="14.4" customHeight="1">
      <c r="A65" s="1" t="s">
        <v>122</v>
      </c>
      <c r="B65" s="7">
        <v>45</v>
      </c>
      <c r="C65" s="6">
        <v>60</v>
      </c>
      <c r="D65" s="6">
        <v>0</v>
      </c>
      <c r="E65" s="6">
        <v>0</v>
      </c>
      <c r="F65" s="6">
        <v>187</v>
      </c>
      <c r="G65" s="6">
        <v>54</v>
      </c>
      <c r="H65" s="6">
        <v>13</v>
      </c>
      <c r="I65" s="6">
        <v>359</v>
      </c>
      <c r="J65" s="7">
        <v>21</v>
      </c>
      <c r="K65" s="6">
        <v>62</v>
      </c>
      <c r="L65" s="6">
        <v>0</v>
      </c>
      <c r="M65" s="6">
        <v>0</v>
      </c>
      <c r="N65" s="6">
        <v>147</v>
      </c>
      <c r="O65" s="6">
        <v>207</v>
      </c>
      <c r="P65" s="6">
        <v>39</v>
      </c>
      <c r="Q65" s="6">
        <v>476</v>
      </c>
      <c r="R65" s="7">
        <v>2</v>
      </c>
      <c r="S65" s="6">
        <v>128</v>
      </c>
      <c r="T65" s="6">
        <v>16</v>
      </c>
      <c r="U65" s="6">
        <v>169</v>
      </c>
      <c r="V65" s="6">
        <v>3</v>
      </c>
      <c r="W65" s="6">
        <v>14</v>
      </c>
      <c r="X65" s="6">
        <v>0</v>
      </c>
      <c r="Y65" s="6">
        <v>27</v>
      </c>
      <c r="Z65" s="6">
        <v>359</v>
      </c>
      <c r="AA65" s="7">
        <v>3</v>
      </c>
      <c r="AB65" s="6">
        <v>118</v>
      </c>
      <c r="AC65" s="6">
        <v>117</v>
      </c>
      <c r="AD65" s="6">
        <v>212</v>
      </c>
      <c r="AE65" s="6">
        <v>6</v>
      </c>
      <c r="AF65" s="6">
        <v>2</v>
      </c>
      <c r="AG65" s="6">
        <v>0</v>
      </c>
      <c r="AH65" s="6">
        <v>18</v>
      </c>
      <c r="AI65" s="6">
        <v>476</v>
      </c>
    </row>
    <row r="66" spans="1:35" ht="14.4" customHeight="1">
      <c r="A66" s="1" t="s">
        <v>124</v>
      </c>
      <c r="B66" s="7">
        <v>46</v>
      </c>
      <c r="C66" s="6">
        <v>1006</v>
      </c>
      <c r="D66" s="6">
        <v>223</v>
      </c>
      <c r="E66" s="6">
        <v>5</v>
      </c>
      <c r="F66" s="6">
        <v>1103</v>
      </c>
      <c r="G66" s="6">
        <v>5</v>
      </c>
      <c r="H66" s="6">
        <v>121</v>
      </c>
      <c r="I66" s="6">
        <v>2509</v>
      </c>
      <c r="J66" s="7">
        <v>56</v>
      </c>
      <c r="K66" s="6">
        <v>781</v>
      </c>
      <c r="L66" s="6">
        <v>2</v>
      </c>
      <c r="M66" s="6">
        <v>3</v>
      </c>
      <c r="N66" s="6">
        <v>390</v>
      </c>
      <c r="O66" s="6">
        <v>9</v>
      </c>
      <c r="P66" s="6">
        <v>28</v>
      </c>
      <c r="Q66" s="6">
        <v>1269</v>
      </c>
      <c r="R66" s="7">
        <v>37</v>
      </c>
      <c r="S66" s="6">
        <v>366</v>
      </c>
      <c r="T66" s="6">
        <v>34</v>
      </c>
      <c r="U66" s="6">
        <v>0</v>
      </c>
      <c r="V66" s="6">
        <v>191</v>
      </c>
      <c r="W66" s="6">
        <v>1822</v>
      </c>
      <c r="X66" s="6">
        <v>0</v>
      </c>
      <c r="Y66" s="6">
        <v>59</v>
      </c>
      <c r="Z66" s="6">
        <v>2509</v>
      </c>
      <c r="AA66" s="7">
        <v>420</v>
      </c>
      <c r="AB66" s="6">
        <v>563</v>
      </c>
      <c r="AC66" s="6">
        <v>59</v>
      </c>
      <c r="AD66" s="6">
        <v>0</v>
      </c>
      <c r="AE66" s="6">
        <v>6</v>
      </c>
      <c r="AF66" s="6">
        <v>168</v>
      </c>
      <c r="AG66" s="6">
        <v>2</v>
      </c>
      <c r="AH66" s="6">
        <v>51</v>
      </c>
      <c r="AI66" s="6">
        <v>1269</v>
      </c>
    </row>
    <row r="67" spans="1:35" ht="14.4" customHeight="1">
      <c r="A67" s="1" t="s">
        <v>128</v>
      </c>
      <c r="B67" s="7">
        <v>85</v>
      </c>
      <c r="C67" s="6">
        <v>327</v>
      </c>
      <c r="D67" s="6">
        <v>0</v>
      </c>
      <c r="E67" s="6">
        <v>0</v>
      </c>
      <c r="F67" s="6">
        <v>107</v>
      </c>
      <c r="G67" s="6">
        <v>53</v>
      </c>
      <c r="H67" s="6">
        <v>16</v>
      </c>
      <c r="I67" s="6">
        <v>588</v>
      </c>
      <c r="J67" s="7">
        <v>29</v>
      </c>
      <c r="K67" s="6">
        <v>79</v>
      </c>
      <c r="L67" s="6">
        <v>0</v>
      </c>
      <c r="M67" s="6">
        <v>0</v>
      </c>
      <c r="N67" s="6">
        <v>189</v>
      </c>
      <c r="O67" s="6">
        <v>144</v>
      </c>
      <c r="P67" s="6">
        <v>0</v>
      </c>
      <c r="Q67" s="6">
        <v>441</v>
      </c>
      <c r="R67" s="7">
        <v>12</v>
      </c>
      <c r="S67" s="6">
        <v>323</v>
      </c>
      <c r="T67" s="6">
        <v>0</v>
      </c>
      <c r="U67" s="6">
        <v>3</v>
      </c>
      <c r="V67" s="6">
        <v>16</v>
      </c>
      <c r="W67" s="6">
        <v>14</v>
      </c>
      <c r="X67" s="6">
        <v>0</v>
      </c>
      <c r="Y67" s="6">
        <v>220</v>
      </c>
      <c r="Z67" s="6">
        <v>588</v>
      </c>
      <c r="AA67" s="7">
        <v>25</v>
      </c>
      <c r="AB67" s="6">
        <v>342</v>
      </c>
      <c r="AC67" s="6">
        <v>1</v>
      </c>
      <c r="AD67" s="6">
        <v>0</v>
      </c>
      <c r="AE67" s="6">
        <v>0</v>
      </c>
      <c r="AF67" s="6">
        <v>7</v>
      </c>
      <c r="AG67" s="6">
        <v>2</v>
      </c>
      <c r="AH67" s="6">
        <v>64</v>
      </c>
      <c r="AI67" s="6">
        <v>441</v>
      </c>
    </row>
    <row r="68" spans="1:35" ht="14.4" customHeight="1">
      <c r="A68" s="1" t="s">
        <v>132</v>
      </c>
      <c r="B68" s="7">
        <v>4</v>
      </c>
      <c r="C68" s="6">
        <v>85</v>
      </c>
      <c r="D68" s="6">
        <v>0</v>
      </c>
      <c r="E68" s="6">
        <v>21</v>
      </c>
      <c r="F68" s="6">
        <v>1350</v>
      </c>
      <c r="G68" s="6">
        <v>0</v>
      </c>
      <c r="H68" s="6">
        <v>17</v>
      </c>
      <c r="I68" s="6">
        <v>1477</v>
      </c>
      <c r="J68" s="7">
        <v>18</v>
      </c>
      <c r="K68" s="6">
        <v>749</v>
      </c>
      <c r="L68" s="6">
        <v>13</v>
      </c>
      <c r="M68" s="6">
        <v>29</v>
      </c>
      <c r="N68" s="6">
        <v>837</v>
      </c>
      <c r="O68" s="6">
        <v>0</v>
      </c>
      <c r="P68" s="6">
        <v>35</v>
      </c>
      <c r="Q68" s="6">
        <v>1681</v>
      </c>
      <c r="R68" s="7">
        <v>5</v>
      </c>
      <c r="S68" s="6">
        <v>35</v>
      </c>
      <c r="T68" s="6">
        <v>0</v>
      </c>
      <c r="U68" s="6">
        <v>0</v>
      </c>
      <c r="V68" s="6">
        <v>5</v>
      </c>
      <c r="W68" s="6">
        <v>1426</v>
      </c>
      <c r="X68" s="6">
        <v>0</v>
      </c>
      <c r="Y68" s="6">
        <v>6</v>
      </c>
      <c r="Z68" s="6">
        <v>1477</v>
      </c>
      <c r="AA68" s="7">
        <v>204</v>
      </c>
      <c r="AB68" s="6">
        <v>215</v>
      </c>
      <c r="AC68" s="6">
        <v>0</v>
      </c>
      <c r="AD68" s="6">
        <v>0</v>
      </c>
      <c r="AE68" s="6">
        <v>3</v>
      </c>
      <c r="AF68" s="6">
        <v>1248</v>
      </c>
      <c r="AG68" s="6">
        <v>0</v>
      </c>
      <c r="AH68" s="6">
        <v>11</v>
      </c>
      <c r="AI68" s="6">
        <v>1681</v>
      </c>
    </row>
    <row r="69" spans="1:35" ht="14.4" customHeight="1">
      <c r="A69" s="1" t="s">
        <v>136</v>
      </c>
      <c r="B69" s="7">
        <v>15</v>
      </c>
      <c r="C69" s="6">
        <v>283</v>
      </c>
      <c r="D69" s="6">
        <v>96</v>
      </c>
      <c r="E69" s="6">
        <v>0</v>
      </c>
      <c r="F69" s="6">
        <v>471</v>
      </c>
      <c r="G69" s="6">
        <v>0</v>
      </c>
      <c r="H69" s="6">
        <v>0</v>
      </c>
      <c r="I69" s="6">
        <v>865</v>
      </c>
      <c r="J69" s="7">
        <v>13</v>
      </c>
      <c r="K69" s="6">
        <v>181</v>
      </c>
      <c r="L69" s="6">
        <v>0</v>
      </c>
      <c r="M69" s="6">
        <v>0</v>
      </c>
      <c r="N69" s="6">
        <v>184</v>
      </c>
      <c r="O69" s="6">
        <v>0</v>
      </c>
      <c r="P69" s="6">
        <v>0</v>
      </c>
      <c r="Q69" s="6">
        <v>378</v>
      </c>
      <c r="R69" s="7">
        <v>17</v>
      </c>
      <c r="S69" s="6">
        <v>27</v>
      </c>
      <c r="T69" s="6">
        <v>249</v>
      </c>
      <c r="U69" s="6">
        <v>0</v>
      </c>
      <c r="V69" s="6">
        <v>8</v>
      </c>
      <c r="W69" s="6">
        <v>560</v>
      </c>
      <c r="X69" s="6">
        <v>0</v>
      </c>
      <c r="Y69" s="6">
        <v>4</v>
      </c>
      <c r="Z69" s="6">
        <v>865</v>
      </c>
      <c r="AA69" s="7">
        <v>51</v>
      </c>
      <c r="AB69" s="6">
        <v>39</v>
      </c>
      <c r="AC69" s="6">
        <v>201</v>
      </c>
      <c r="AD69" s="6">
        <v>0</v>
      </c>
      <c r="AE69" s="6">
        <v>0</v>
      </c>
      <c r="AF69" s="6">
        <v>74</v>
      </c>
      <c r="AG69" s="6">
        <v>0</v>
      </c>
      <c r="AH69" s="6">
        <v>13</v>
      </c>
      <c r="AI69" s="6">
        <v>378</v>
      </c>
    </row>
    <row r="70" spans="1:35" ht="14.4" customHeight="1">
      <c r="A70" s="1" t="s">
        <v>323</v>
      </c>
      <c r="B70" s="7">
        <v>5</v>
      </c>
      <c r="C70" s="6">
        <v>119</v>
      </c>
      <c r="D70" s="6">
        <v>1</v>
      </c>
      <c r="E70" s="6">
        <v>8</v>
      </c>
      <c r="F70" s="6">
        <v>20</v>
      </c>
      <c r="G70" s="6">
        <v>0</v>
      </c>
      <c r="H70" s="6">
        <v>0</v>
      </c>
      <c r="I70" s="6">
        <v>153</v>
      </c>
      <c r="J70" s="7">
        <v>16</v>
      </c>
      <c r="K70" s="6">
        <v>531</v>
      </c>
      <c r="L70" s="6">
        <v>22</v>
      </c>
      <c r="M70" s="6">
        <v>8</v>
      </c>
      <c r="N70" s="6">
        <v>54</v>
      </c>
      <c r="O70" s="6">
        <v>2</v>
      </c>
      <c r="P70" s="6">
        <v>0</v>
      </c>
      <c r="Q70" s="6">
        <v>633</v>
      </c>
      <c r="R70" s="7">
        <v>6</v>
      </c>
      <c r="S70" s="6">
        <v>0</v>
      </c>
      <c r="T70" s="6">
        <v>104</v>
      </c>
      <c r="U70" s="6">
        <v>0</v>
      </c>
      <c r="V70" s="6">
        <v>1</v>
      </c>
      <c r="W70" s="6">
        <v>40</v>
      </c>
      <c r="X70" s="6">
        <v>0</v>
      </c>
      <c r="Y70" s="6">
        <v>2</v>
      </c>
      <c r="Z70" s="6">
        <v>153</v>
      </c>
      <c r="AA70" s="7">
        <v>270</v>
      </c>
      <c r="AB70" s="6">
        <v>0</v>
      </c>
      <c r="AC70" s="6">
        <v>297</v>
      </c>
      <c r="AD70" s="6">
        <v>0</v>
      </c>
      <c r="AE70" s="6">
        <v>0</v>
      </c>
      <c r="AF70" s="6">
        <v>30</v>
      </c>
      <c r="AG70" s="6">
        <v>0</v>
      </c>
      <c r="AH70" s="6">
        <v>36</v>
      </c>
      <c r="AI70" s="6">
        <v>633</v>
      </c>
    </row>
    <row r="71" spans="1:35" ht="14.4" customHeight="1">
      <c r="A71" s="1" t="s">
        <v>332</v>
      </c>
      <c r="B71" s="7">
        <v>117</v>
      </c>
      <c r="C71" s="6">
        <v>408</v>
      </c>
      <c r="D71" s="6">
        <v>0</v>
      </c>
      <c r="E71" s="6">
        <v>0</v>
      </c>
      <c r="F71" s="6">
        <v>690</v>
      </c>
      <c r="G71" s="6">
        <v>145</v>
      </c>
      <c r="H71" s="6">
        <v>0</v>
      </c>
      <c r="I71" s="6">
        <v>1360</v>
      </c>
      <c r="J71" s="7">
        <v>69</v>
      </c>
      <c r="K71" s="6">
        <v>119</v>
      </c>
      <c r="L71" s="6">
        <v>2</v>
      </c>
      <c r="M71" s="6">
        <v>0</v>
      </c>
      <c r="N71" s="6">
        <v>319</v>
      </c>
      <c r="O71" s="6">
        <v>321</v>
      </c>
      <c r="P71" s="6">
        <v>17</v>
      </c>
      <c r="Q71" s="6">
        <v>847</v>
      </c>
      <c r="R71" s="7">
        <v>3</v>
      </c>
      <c r="S71" s="6">
        <v>482</v>
      </c>
      <c r="T71" s="6">
        <v>90</v>
      </c>
      <c r="U71" s="6">
        <v>0</v>
      </c>
      <c r="V71" s="6">
        <v>49</v>
      </c>
      <c r="W71" s="6">
        <v>493</v>
      </c>
      <c r="X71" s="6">
        <v>0</v>
      </c>
      <c r="Y71" s="6">
        <v>243</v>
      </c>
      <c r="Z71" s="6">
        <v>1360</v>
      </c>
      <c r="AA71" s="7">
        <v>43</v>
      </c>
      <c r="AB71" s="6">
        <v>430</v>
      </c>
      <c r="AC71" s="6">
        <v>94</v>
      </c>
      <c r="AD71" s="6">
        <v>188</v>
      </c>
      <c r="AE71" s="6">
        <v>0</v>
      </c>
      <c r="AF71" s="6">
        <v>17</v>
      </c>
      <c r="AG71" s="6">
        <v>0</v>
      </c>
      <c r="AH71" s="6">
        <v>75</v>
      </c>
      <c r="AI71" s="6">
        <v>847</v>
      </c>
    </row>
    <row r="72" spans="1:35" ht="14.4" customHeight="1">
      <c r="A72" s="6" t="s">
        <v>802</v>
      </c>
      <c r="B72" s="14">
        <v>0</v>
      </c>
      <c r="C72" s="13">
        <v>184</v>
      </c>
      <c r="D72" s="13">
        <v>0</v>
      </c>
      <c r="E72" s="13">
        <v>37</v>
      </c>
      <c r="F72" s="13">
        <v>0</v>
      </c>
      <c r="G72" s="13">
        <v>0</v>
      </c>
      <c r="H72" s="13">
        <v>22</v>
      </c>
      <c r="I72" s="13">
        <v>243</v>
      </c>
      <c r="J72" s="14">
        <v>4</v>
      </c>
      <c r="K72" s="13">
        <v>351</v>
      </c>
      <c r="L72" s="13">
        <v>0</v>
      </c>
      <c r="M72" s="13">
        <v>52</v>
      </c>
      <c r="N72" s="13">
        <v>0</v>
      </c>
      <c r="O72" s="13">
        <v>0</v>
      </c>
      <c r="P72" s="13">
        <v>16</v>
      </c>
      <c r="Q72" s="13">
        <v>423</v>
      </c>
      <c r="R72" s="14">
        <v>36</v>
      </c>
      <c r="S72" s="13">
        <v>44</v>
      </c>
      <c r="T72" s="13">
        <v>36</v>
      </c>
      <c r="U72" s="13">
        <v>0</v>
      </c>
      <c r="V72" s="13">
        <v>1</v>
      </c>
      <c r="W72" s="13">
        <v>126</v>
      </c>
      <c r="X72" s="13">
        <v>0</v>
      </c>
      <c r="Y72" s="13">
        <v>0</v>
      </c>
      <c r="Z72" s="13">
        <v>243</v>
      </c>
      <c r="AA72" s="14">
        <v>194</v>
      </c>
      <c r="AB72" s="13">
        <v>69</v>
      </c>
      <c r="AC72" s="13">
        <v>63</v>
      </c>
      <c r="AD72" s="13">
        <v>0</v>
      </c>
      <c r="AE72" s="13">
        <v>6</v>
      </c>
      <c r="AF72" s="13">
        <v>86</v>
      </c>
      <c r="AG72" s="13">
        <v>0</v>
      </c>
      <c r="AH72" s="13">
        <v>5</v>
      </c>
      <c r="AI72" s="13">
        <v>423</v>
      </c>
    </row>
    <row r="73" spans="1:35" ht="14.4" customHeight="1">
      <c r="A73" s="6" t="s">
        <v>804</v>
      </c>
      <c r="B73" s="14"/>
      <c r="C73" s="6"/>
      <c r="D73" s="6"/>
      <c r="E73" s="6"/>
      <c r="F73" s="6"/>
      <c r="G73" s="6"/>
      <c r="H73" s="6"/>
      <c r="I73" s="6"/>
      <c r="J73" s="14">
        <v>14</v>
      </c>
      <c r="K73" s="13">
        <v>204</v>
      </c>
      <c r="L73" s="13">
        <v>1</v>
      </c>
      <c r="M73" s="13">
        <v>1</v>
      </c>
      <c r="N73" s="13">
        <v>114</v>
      </c>
      <c r="O73" s="13">
        <v>0</v>
      </c>
      <c r="P73" s="13">
        <v>0</v>
      </c>
      <c r="Q73" s="13">
        <v>334</v>
      </c>
      <c r="R73" s="14"/>
      <c r="S73" s="6"/>
      <c r="T73" s="6"/>
      <c r="U73" s="6"/>
      <c r="V73" s="6"/>
      <c r="W73" s="6"/>
      <c r="X73" s="6"/>
      <c r="Y73" s="6"/>
      <c r="Z73" s="6"/>
      <c r="AA73" s="14">
        <v>82</v>
      </c>
      <c r="AB73" s="13">
        <v>67</v>
      </c>
      <c r="AC73" s="13">
        <v>105</v>
      </c>
      <c r="AD73" s="13">
        <v>0</v>
      </c>
      <c r="AE73" s="13">
        <v>3</v>
      </c>
      <c r="AF73" s="13">
        <v>67</v>
      </c>
      <c r="AG73" s="13">
        <v>3</v>
      </c>
      <c r="AH73" s="13">
        <v>7</v>
      </c>
      <c r="AI73" s="13">
        <v>334</v>
      </c>
    </row>
    <row r="74" spans="1:35" ht="14.4" customHeight="1">
      <c r="A74" s="1" t="s">
        <v>677</v>
      </c>
      <c r="B74" s="14">
        <v>0</v>
      </c>
      <c r="C74" s="13">
        <v>23</v>
      </c>
      <c r="D74" s="13">
        <v>0</v>
      </c>
      <c r="E74" s="13">
        <v>0</v>
      </c>
      <c r="F74" s="13">
        <v>39</v>
      </c>
      <c r="G74" s="13">
        <v>0</v>
      </c>
      <c r="H74" s="13">
        <v>0</v>
      </c>
      <c r="I74" s="13">
        <v>62</v>
      </c>
      <c r="J74" s="14">
        <v>4</v>
      </c>
      <c r="K74" s="13">
        <v>168</v>
      </c>
      <c r="L74" s="13">
        <v>13</v>
      </c>
      <c r="M74" s="13">
        <v>8</v>
      </c>
      <c r="N74" s="13">
        <v>84</v>
      </c>
      <c r="O74" s="13">
        <v>11</v>
      </c>
      <c r="P74" s="13">
        <v>0</v>
      </c>
      <c r="Q74" s="13">
        <v>288</v>
      </c>
      <c r="R74" s="14">
        <v>0</v>
      </c>
      <c r="S74" s="13">
        <v>3</v>
      </c>
      <c r="T74" s="13">
        <v>0</v>
      </c>
      <c r="U74" s="13">
        <v>0</v>
      </c>
      <c r="V74" s="13">
        <v>0</v>
      </c>
      <c r="W74" s="13">
        <v>59</v>
      </c>
      <c r="X74" s="13">
        <v>0</v>
      </c>
      <c r="Y74" s="13">
        <v>0</v>
      </c>
      <c r="Z74" s="13">
        <v>62</v>
      </c>
      <c r="AA74" s="14">
        <v>68</v>
      </c>
      <c r="AB74" s="13">
        <v>47</v>
      </c>
      <c r="AC74" s="13">
        <v>31</v>
      </c>
      <c r="AD74" s="13">
        <v>0</v>
      </c>
      <c r="AE74" s="13">
        <v>2</v>
      </c>
      <c r="AF74" s="13">
        <v>123</v>
      </c>
      <c r="AG74" s="13">
        <v>0</v>
      </c>
      <c r="AH74" s="13">
        <v>17</v>
      </c>
      <c r="AI74" s="13">
        <v>288</v>
      </c>
    </row>
    <row r="75" spans="1:35" ht="14.4" customHeight="1">
      <c r="A75" s="1" t="s">
        <v>141</v>
      </c>
      <c r="B75" s="7">
        <v>0</v>
      </c>
      <c r="C75" s="6">
        <v>0</v>
      </c>
      <c r="D75" s="6">
        <v>0</v>
      </c>
      <c r="E75" s="6">
        <v>0</v>
      </c>
      <c r="F75" s="6">
        <v>196</v>
      </c>
      <c r="G75" s="6">
        <v>115</v>
      </c>
      <c r="H75" s="6">
        <v>0</v>
      </c>
      <c r="I75" s="6">
        <v>311</v>
      </c>
      <c r="J75" s="7">
        <v>35</v>
      </c>
      <c r="K75" s="6">
        <v>0</v>
      </c>
      <c r="L75" s="6">
        <v>0</v>
      </c>
      <c r="M75" s="6">
        <v>0</v>
      </c>
      <c r="N75" s="6">
        <v>28</v>
      </c>
      <c r="O75" s="6">
        <v>278</v>
      </c>
      <c r="P75" s="6">
        <v>0</v>
      </c>
      <c r="Q75" s="6">
        <v>341</v>
      </c>
      <c r="R75" s="7">
        <v>0</v>
      </c>
      <c r="S75" s="6">
        <v>295</v>
      </c>
      <c r="T75" s="6">
        <v>6</v>
      </c>
      <c r="U75" s="6">
        <v>0</v>
      </c>
      <c r="V75" s="6">
        <v>10</v>
      </c>
      <c r="W75" s="6">
        <v>0</v>
      </c>
      <c r="X75" s="6">
        <v>0</v>
      </c>
      <c r="Y75" s="6">
        <v>0</v>
      </c>
      <c r="Z75" s="6">
        <v>311</v>
      </c>
      <c r="AA75" s="7">
        <v>0</v>
      </c>
      <c r="AB75" s="6">
        <v>18</v>
      </c>
      <c r="AC75" s="6">
        <v>27</v>
      </c>
      <c r="AD75" s="6">
        <v>275</v>
      </c>
      <c r="AE75" s="6">
        <v>12</v>
      </c>
      <c r="AF75" s="6">
        <v>8</v>
      </c>
      <c r="AG75" s="6">
        <v>1</v>
      </c>
      <c r="AH75" s="6">
        <v>0</v>
      </c>
      <c r="AI75" s="6">
        <v>341</v>
      </c>
    </row>
    <row r="76" spans="1:35" ht="14.4" customHeight="1">
      <c r="A76" s="1" t="s">
        <v>952</v>
      </c>
      <c r="B76" s="14">
        <v>0</v>
      </c>
      <c r="C76" s="13">
        <v>0</v>
      </c>
      <c r="D76" s="13">
        <v>0</v>
      </c>
      <c r="E76" s="13">
        <v>0</v>
      </c>
      <c r="F76" s="13">
        <v>196</v>
      </c>
      <c r="G76" s="13">
        <v>115</v>
      </c>
      <c r="H76" s="13">
        <v>0</v>
      </c>
      <c r="I76" s="13">
        <v>311</v>
      </c>
      <c r="J76" s="14">
        <v>35</v>
      </c>
      <c r="K76" s="13">
        <v>0</v>
      </c>
      <c r="L76" s="13">
        <v>0</v>
      </c>
      <c r="M76" s="13">
        <v>0</v>
      </c>
      <c r="N76" s="13">
        <v>28</v>
      </c>
      <c r="O76" s="13">
        <v>278</v>
      </c>
      <c r="P76" s="13">
        <v>0</v>
      </c>
      <c r="Q76" s="13">
        <v>341</v>
      </c>
      <c r="R76" s="14">
        <v>0</v>
      </c>
      <c r="S76" s="13">
        <v>295</v>
      </c>
      <c r="T76" s="13">
        <v>6</v>
      </c>
      <c r="U76" s="13">
        <v>0</v>
      </c>
      <c r="V76" s="13">
        <v>10</v>
      </c>
      <c r="W76" s="13">
        <v>0</v>
      </c>
      <c r="X76" s="13">
        <v>0</v>
      </c>
      <c r="Y76" s="13">
        <v>0</v>
      </c>
      <c r="Z76" s="13">
        <v>311</v>
      </c>
      <c r="AA76" s="14">
        <v>0</v>
      </c>
      <c r="AB76" s="13">
        <v>18</v>
      </c>
      <c r="AC76" s="13">
        <v>27</v>
      </c>
      <c r="AD76" s="13">
        <v>275</v>
      </c>
      <c r="AE76" s="13">
        <v>12</v>
      </c>
      <c r="AF76" s="13">
        <v>8</v>
      </c>
      <c r="AG76" s="13">
        <v>1</v>
      </c>
      <c r="AH76" s="13">
        <v>0</v>
      </c>
      <c r="AI76" s="13">
        <v>341</v>
      </c>
    </row>
    <row r="77" spans="1:35" ht="14.4" customHeight="1">
      <c r="A77" s="1" t="s">
        <v>144</v>
      </c>
      <c r="B77" s="7">
        <v>50</v>
      </c>
      <c r="C77" s="6">
        <v>675</v>
      </c>
      <c r="D77" s="6">
        <v>141</v>
      </c>
      <c r="E77" s="6">
        <v>0</v>
      </c>
      <c r="F77" s="6">
        <v>549</v>
      </c>
      <c r="G77" s="6">
        <v>0</v>
      </c>
      <c r="H77" s="6">
        <v>17</v>
      </c>
      <c r="I77" s="6">
        <v>1432</v>
      </c>
      <c r="J77" s="7">
        <v>93</v>
      </c>
      <c r="K77" s="6">
        <v>954</v>
      </c>
      <c r="L77" s="6">
        <v>477</v>
      </c>
      <c r="M77" s="6">
        <v>1</v>
      </c>
      <c r="N77" s="6">
        <v>210</v>
      </c>
      <c r="O77" s="6">
        <v>0</v>
      </c>
      <c r="P77" s="6">
        <v>0</v>
      </c>
      <c r="Q77" s="6">
        <v>1735</v>
      </c>
      <c r="R77" s="7">
        <v>90</v>
      </c>
      <c r="S77" s="6">
        <v>162</v>
      </c>
      <c r="T77" s="6">
        <v>134</v>
      </c>
      <c r="U77" s="6">
        <v>0</v>
      </c>
      <c r="V77" s="6">
        <v>37</v>
      </c>
      <c r="W77" s="6">
        <v>959</v>
      </c>
      <c r="X77" s="6">
        <v>0</v>
      </c>
      <c r="Y77" s="6">
        <v>50</v>
      </c>
      <c r="Z77" s="6">
        <v>1432</v>
      </c>
      <c r="AA77" s="7">
        <v>860</v>
      </c>
      <c r="AB77" s="6">
        <v>268</v>
      </c>
      <c r="AC77" s="6">
        <v>179</v>
      </c>
      <c r="AD77" s="6">
        <v>1</v>
      </c>
      <c r="AE77" s="6">
        <v>19</v>
      </c>
      <c r="AF77" s="6">
        <v>358</v>
      </c>
      <c r="AG77" s="6">
        <v>0</v>
      </c>
      <c r="AH77" s="6">
        <v>50</v>
      </c>
      <c r="AI77" s="6">
        <v>1735</v>
      </c>
    </row>
    <row r="78" spans="1:35" ht="14.4" customHeight="1">
      <c r="A78" s="1" t="s">
        <v>342</v>
      </c>
      <c r="B78" s="14">
        <v>0</v>
      </c>
      <c r="C78" s="13">
        <v>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8</v>
      </c>
      <c r="J78" s="14">
        <v>0</v>
      </c>
      <c r="K78" s="13">
        <v>18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18</v>
      </c>
      <c r="R78" s="14">
        <v>8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8</v>
      </c>
      <c r="AA78" s="14">
        <v>18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18</v>
      </c>
    </row>
    <row r="79" spans="1:35" ht="14.4" customHeight="1">
      <c r="A79" s="1" t="s">
        <v>148</v>
      </c>
      <c r="B79" s="7">
        <v>75</v>
      </c>
      <c r="C79" s="6">
        <v>1054</v>
      </c>
      <c r="D79" s="6">
        <v>0</v>
      </c>
      <c r="E79" s="6">
        <v>18</v>
      </c>
      <c r="F79" s="6">
        <v>588</v>
      </c>
      <c r="G79" s="6">
        <v>0</v>
      </c>
      <c r="H79" s="6">
        <v>12</v>
      </c>
      <c r="I79" s="6">
        <v>1747</v>
      </c>
      <c r="J79" s="7">
        <v>89</v>
      </c>
      <c r="K79" s="6">
        <v>1236</v>
      </c>
      <c r="L79" s="6">
        <v>4</v>
      </c>
      <c r="M79" s="6">
        <v>24</v>
      </c>
      <c r="N79" s="6">
        <v>382</v>
      </c>
      <c r="O79" s="6">
        <v>0</v>
      </c>
      <c r="P79" s="6">
        <v>18</v>
      </c>
      <c r="Q79" s="6">
        <v>1753</v>
      </c>
      <c r="R79" s="7">
        <v>28</v>
      </c>
      <c r="S79" s="6">
        <v>223</v>
      </c>
      <c r="T79" s="6">
        <v>258</v>
      </c>
      <c r="U79" s="6">
        <v>0</v>
      </c>
      <c r="V79" s="6">
        <v>18</v>
      </c>
      <c r="W79" s="6">
        <v>1168</v>
      </c>
      <c r="X79" s="6">
        <v>0</v>
      </c>
      <c r="Y79" s="6">
        <v>52</v>
      </c>
      <c r="Z79" s="6">
        <v>1747</v>
      </c>
      <c r="AA79" s="7">
        <v>669</v>
      </c>
      <c r="AB79" s="6">
        <v>283</v>
      </c>
      <c r="AC79" s="6">
        <v>188</v>
      </c>
      <c r="AD79" s="6">
        <v>0</v>
      </c>
      <c r="AE79" s="6">
        <v>10</v>
      </c>
      <c r="AF79" s="6">
        <v>557</v>
      </c>
      <c r="AG79" s="6">
        <v>0</v>
      </c>
      <c r="AH79" s="6">
        <v>46</v>
      </c>
      <c r="AI79" s="6">
        <v>1753</v>
      </c>
    </row>
    <row r="80" spans="1:35" ht="14.4" customHeight="1">
      <c r="A80" s="1" t="s">
        <v>344</v>
      </c>
      <c r="B80" s="14">
        <v>30</v>
      </c>
      <c r="C80" s="13">
        <v>160</v>
      </c>
      <c r="D80" s="13">
        <v>0</v>
      </c>
      <c r="E80" s="13">
        <v>0</v>
      </c>
      <c r="F80" s="13">
        <v>5</v>
      </c>
      <c r="G80" s="13">
        <v>24</v>
      </c>
      <c r="H80" s="13">
        <v>1</v>
      </c>
      <c r="I80" s="13">
        <v>220</v>
      </c>
      <c r="J80" s="14">
        <v>53</v>
      </c>
      <c r="K80" s="13">
        <v>26</v>
      </c>
      <c r="L80" s="13">
        <v>0</v>
      </c>
      <c r="M80" s="13">
        <v>1</v>
      </c>
      <c r="N80" s="13">
        <v>138</v>
      </c>
      <c r="O80" s="13">
        <v>278</v>
      </c>
      <c r="P80" s="13">
        <v>0</v>
      </c>
      <c r="Q80" s="13">
        <v>496</v>
      </c>
      <c r="R80" s="14">
        <v>0</v>
      </c>
      <c r="S80" s="13">
        <v>144</v>
      </c>
      <c r="T80" s="13">
        <v>0</v>
      </c>
      <c r="U80" s="13">
        <v>0</v>
      </c>
      <c r="V80" s="13">
        <v>16</v>
      </c>
      <c r="W80" s="13">
        <v>2</v>
      </c>
      <c r="X80" s="13">
        <v>10</v>
      </c>
      <c r="Y80" s="13">
        <v>48</v>
      </c>
      <c r="Z80" s="13">
        <v>220</v>
      </c>
      <c r="AA80" s="14">
        <v>0</v>
      </c>
      <c r="AB80" s="13">
        <v>425</v>
      </c>
      <c r="AC80" s="13">
        <v>0</v>
      </c>
      <c r="AD80" s="13">
        <v>2</v>
      </c>
      <c r="AE80" s="13">
        <v>10</v>
      </c>
      <c r="AF80" s="13">
        <v>8</v>
      </c>
      <c r="AG80" s="13">
        <v>1</v>
      </c>
      <c r="AH80" s="13">
        <v>50</v>
      </c>
      <c r="AI80" s="13">
        <v>496</v>
      </c>
    </row>
    <row r="81" spans="1:35" ht="14.4" customHeight="1">
      <c r="A81" s="1" t="s">
        <v>153</v>
      </c>
      <c r="B81" s="7">
        <v>0</v>
      </c>
      <c r="C81" s="6">
        <v>0</v>
      </c>
      <c r="D81" s="6">
        <v>0</v>
      </c>
      <c r="E81" s="6">
        <v>8</v>
      </c>
      <c r="F81" s="6">
        <v>450</v>
      </c>
      <c r="G81" s="6">
        <v>227</v>
      </c>
      <c r="H81" s="6">
        <v>0</v>
      </c>
      <c r="I81" s="6">
        <v>685</v>
      </c>
      <c r="J81" s="7">
        <v>24</v>
      </c>
      <c r="K81" s="6">
        <v>666</v>
      </c>
      <c r="L81" s="6">
        <v>2</v>
      </c>
      <c r="M81" s="6">
        <v>38</v>
      </c>
      <c r="N81" s="6">
        <v>265</v>
      </c>
      <c r="O81" s="6">
        <v>79</v>
      </c>
      <c r="P81" s="6">
        <v>13</v>
      </c>
      <c r="Q81" s="6">
        <v>1087</v>
      </c>
      <c r="R81" s="7">
        <v>1</v>
      </c>
      <c r="S81" s="6">
        <v>0</v>
      </c>
      <c r="T81" s="6">
        <v>2</v>
      </c>
      <c r="U81" s="6">
        <v>0</v>
      </c>
      <c r="V81" s="6">
        <v>0</v>
      </c>
      <c r="W81" s="6">
        <v>682</v>
      </c>
      <c r="X81" s="6">
        <v>0</v>
      </c>
      <c r="Y81" s="6">
        <v>0</v>
      </c>
      <c r="Z81" s="6">
        <v>685</v>
      </c>
      <c r="AA81" s="7">
        <v>114</v>
      </c>
      <c r="AB81" s="6">
        <v>11</v>
      </c>
      <c r="AC81" s="6">
        <v>218</v>
      </c>
      <c r="AD81" s="6">
        <v>0</v>
      </c>
      <c r="AE81" s="6">
        <v>8</v>
      </c>
      <c r="AF81" s="6">
        <v>719</v>
      </c>
      <c r="AG81" s="6">
        <v>0</v>
      </c>
      <c r="AH81" s="6">
        <v>17</v>
      </c>
      <c r="AI81" s="6">
        <v>1087</v>
      </c>
    </row>
    <row r="82" spans="1:35" ht="14.4" customHeight="1">
      <c r="A82" s="1" t="s">
        <v>157</v>
      </c>
      <c r="B82" s="7"/>
      <c r="C82" s="6"/>
      <c r="D82" s="6"/>
      <c r="E82" s="6"/>
      <c r="F82" s="6"/>
      <c r="G82" s="6"/>
      <c r="H82" s="6"/>
      <c r="I82" s="6"/>
      <c r="J82" s="7"/>
      <c r="K82" s="6"/>
      <c r="L82" s="6"/>
      <c r="M82" s="6"/>
      <c r="N82" s="6"/>
      <c r="O82" s="6"/>
      <c r="P82" s="6"/>
      <c r="Q82" s="6"/>
      <c r="R82" s="7"/>
      <c r="S82" s="6"/>
      <c r="T82" s="6"/>
      <c r="U82" s="6"/>
      <c r="V82" s="6"/>
      <c r="W82" s="6"/>
      <c r="X82" s="6"/>
      <c r="Y82" s="6"/>
      <c r="Z82" s="6"/>
      <c r="AA82" s="7"/>
      <c r="AB82" s="6"/>
      <c r="AC82" s="6"/>
      <c r="AD82" s="6"/>
      <c r="AE82" s="6"/>
      <c r="AF82" s="6"/>
      <c r="AG82" s="6"/>
      <c r="AH82" s="6"/>
      <c r="AI82" s="6"/>
    </row>
    <row r="83" spans="1:35" ht="14.4" customHeight="1">
      <c r="A83" s="1" t="s">
        <v>335</v>
      </c>
      <c r="B83" s="14">
        <v>131</v>
      </c>
      <c r="C83" s="13">
        <v>0</v>
      </c>
      <c r="D83" s="13">
        <v>0</v>
      </c>
      <c r="E83" s="13">
        <v>0</v>
      </c>
      <c r="F83" s="13">
        <v>342</v>
      </c>
      <c r="G83" s="13">
        <v>22</v>
      </c>
      <c r="H83" s="13">
        <v>19</v>
      </c>
      <c r="I83" s="13">
        <v>514</v>
      </c>
      <c r="J83" s="7">
        <v>92</v>
      </c>
      <c r="K83" s="6">
        <v>0</v>
      </c>
      <c r="L83" s="6">
        <v>0</v>
      </c>
      <c r="M83" s="6">
        <v>0</v>
      </c>
      <c r="N83" s="6">
        <v>78</v>
      </c>
      <c r="O83" s="6">
        <v>756</v>
      </c>
      <c r="P83" s="6">
        <v>30</v>
      </c>
      <c r="Q83" s="6">
        <v>956</v>
      </c>
      <c r="R83" s="7">
        <v>0</v>
      </c>
      <c r="S83" s="6">
        <v>355</v>
      </c>
      <c r="T83" s="6">
        <v>0</v>
      </c>
      <c r="U83" s="6">
        <v>0</v>
      </c>
      <c r="V83" s="6">
        <v>13</v>
      </c>
      <c r="W83" s="6">
        <v>0</v>
      </c>
      <c r="X83" s="6">
        <v>2</v>
      </c>
      <c r="Y83" s="6">
        <v>144</v>
      </c>
      <c r="Z83" s="6">
        <v>514</v>
      </c>
      <c r="AA83" s="7">
        <v>0</v>
      </c>
      <c r="AB83" s="6">
        <v>756</v>
      </c>
      <c r="AC83" s="6">
        <v>0</v>
      </c>
      <c r="AD83" s="6">
        <v>0</v>
      </c>
      <c r="AE83" s="6">
        <v>0</v>
      </c>
      <c r="AF83" s="6">
        <v>3</v>
      </c>
      <c r="AG83" s="6">
        <v>0</v>
      </c>
      <c r="AH83" s="6">
        <v>197</v>
      </c>
      <c r="AI83" s="6">
        <v>956</v>
      </c>
    </row>
    <row r="84" spans="1:35" ht="14.4" customHeight="1">
      <c r="A84" s="1" t="s">
        <v>160</v>
      </c>
      <c r="B84" s="14">
        <v>71</v>
      </c>
      <c r="C84" s="13">
        <v>21</v>
      </c>
      <c r="D84" s="13">
        <v>0</v>
      </c>
      <c r="E84" s="13">
        <v>0</v>
      </c>
      <c r="F84" s="13">
        <v>35</v>
      </c>
      <c r="G84" s="13">
        <v>12</v>
      </c>
      <c r="H84" s="13">
        <v>447</v>
      </c>
      <c r="I84" s="13">
        <v>586</v>
      </c>
      <c r="J84" s="14">
        <v>61</v>
      </c>
      <c r="K84" s="6">
        <v>4</v>
      </c>
      <c r="L84" s="6">
        <v>0</v>
      </c>
      <c r="M84" s="6">
        <v>0</v>
      </c>
      <c r="N84" s="6">
        <v>15</v>
      </c>
      <c r="O84" s="6">
        <v>150</v>
      </c>
      <c r="P84" s="6">
        <v>630</v>
      </c>
      <c r="Q84" s="6">
        <v>860</v>
      </c>
      <c r="R84" s="7">
        <v>0</v>
      </c>
      <c r="S84" s="6">
        <v>497</v>
      </c>
      <c r="T84" s="6">
        <v>0</v>
      </c>
      <c r="U84" s="6">
        <v>0</v>
      </c>
      <c r="V84" s="6">
        <v>7</v>
      </c>
      <c r="W84" s="6">
        <v>8</v>
      </c>
      <c r="X84" s="6">
        <v>0</v>
      </c>
      <c r="Y84" s="6">
        <v>74</v>
      </c>
      <c r="Z84" s="6">
        <v>586</v>
      </c>
      <c r="AA84" s="7">
        <v>0</v>
      </c>
      <c r="AB84" s="6">
        <v>816</v>
      </c>
      <c r="AC84" s="6">
        <v>0</v>
      </c>
      <c r="AD84" s="6">
        <v>0</v>
      </c>
      <c r="AE84" s="6">
        <v>2</v>
      </c>
      <c r="AF84" s="6">
        <v>6</v>
      </c>
      <c r="AG84" s="6">
        <v>0</v>
      </c>
      <c r="AH84" s="6">
        <v>36</v>
      </c>
      <c r="AI84" s="6">
        <v>860</v>
      </c>
    </row>
    <row r="85" spans="1:35" ht="14.4" customHeight="1">
      <c r="A85" s="1" t="s">
        <v>957</v>
      </c>
      <c r="B85" s="14"/>
      <c r="C85" s="13"/>
      <c r="D85" s="13"/>
      <c r="E85" s="13"/>
      <c r="F85" s="13"/>
      <c r="G85" s="13"/>
      <c r="H85" s="13"/>
      <c r="I85" s="13"/>
      <c r="J85" s="14"/>
      <c r="K85" s="6"/>
      <c r="L85" s="6"/>
      <c r="M85" s="6"/>
      <c r="N85" s="6"/>
      <c r="O85" s="6"/>
      <c r="P85" s="6"/>
      <c r="Q85" s="6"/>
      <c r="R85" s="7"/>
      <c r="S85" s="6"/>
      <c r="T85" s="6"/>
      <c r="U85" s="6"/>
      <c r="V85" s="6"/>
      <c r="W85" s="6"/>
      <c r="X85" s="6"/>
      <c r="Y85" s="6"/>
      <c r="Z85" s="6"/>
      <c r="AA85" s="7"/>
      <c r="AB85" s="6"/>
      <c r="AC85" s="6"/>
      <c r="AD85" s="6"/>
      <c r="AE85" s="6"/>
      <c r="AF85" s="6"/>
      <c r="AG85" s="6"/>
      <c r="AH85" s="6"/>
      <c r="AI85" s="6"/>
    </row>
    <row r="86" spans="1:35" ht="14.4" customHeight="1">
      <c r="A86" s="1" t="s">
        <v>352</v>
      </c>
      <c r="B86" s="14">
        <v>1</v>
      </c>
      <c r="C86" s="13">
        <v>256</v>
      </c>
      <c r="D86" s="13">
        <v>0</v>
      </c>
      <c r="E86" s="13">
        <v>1</v>
      </c>
      <c r="F86" s="13">
        <v>99</v>
      </c>
      <c r="G86" s="13">
        <v>0</v>
      </c>
      <c r="H86" s="13">
        <v>4</v>
      </c>
      <c r="I86" s="13">
        <v>361</v>
      </c>
      <c r="J86" s="14">
        <v>7</v>
      </c>
      <c r="K86" s="13">
        <v>291</v>
      </c>
      <c r="L86" s="13">
        <v>8</v>
      </c>
      <c r="M86" s="13">
        <v>7</v>
      </c>
      <c r="N86" s="13">
        <v>46</v>
      </c>
      <c r="O86" s="13">
        <v>1</v>
      </c>
      <c r="P86" s="13">
        <v>0</v>
      </c>
      <c r="Q86" s="13">
        <v>360</v>
      </c>
      <c r="R86" s="14">
        <v>6</v>
      </c>
      <c r="S86" s="13">
        <v>0</v>
      </c>
      <c r="T86" s="13">
        <v>220</v>
      </c>
      <c r="U86" s="13">
        <v>0</v>
      </c>
      <c r="V86" s="13">
        <v>24</v>
      </c>
      <c r="W86" s="13">
        <v>110</v>
      </c>
      <c r="X86" s="13">
        <v>0</v>
      </c>
      <c r="Y86" s="13">
        <v>1</v>
      </c>
      <c r="Z86" s="13">
        <v>361</v>
      </c>
      <c r="AA86" s="14">
        <v>121</v>
      </c>
      <c r="AB86" s="13">
        <v>1</v>
      </c>
      <c r="AC86" s="13">
        <v>150</v>
      </c>
      <c r="AD86" s="13">
        <v>0</v>
      </c>
      <c r="AE86" s="13">
        <v>1</v>
      </c>
      <c r="AF86" s="13">
        <v>76</v>
      </c>
      <c r="AG86" s="13">
        <v>1</v>
      </c>
      <c r="AH86" s="13">
        <v>10</v>
      </c>
      <c r="AI86" s="13">
        <v>360</v>
      </c>
    </row>
    <row r="87" spans="1:35" ht="14.4" customHeight="1">
      <c r="A87" s="1" t="s">
        <v>947</v>
      </c>
      <c r="B87" s="14"/>
      <c r="C87" s="13"/>
      <c r="D87" s="13"/>
      <c r="E87" s="13"/>
      <c r="F87" s="13"/>
      <c r="G87" s="13"/>
      <c r="H87" s="13"/>
      <c r="I87" s="13"/>
      <c r="J87" s="14"/>
      <c r="K87" s="13"/>
      <c r="L87" s="13"/>
      <c r="M87" s="13"/>
      <c r="N87" s="13"/>
      <c r="O87" s="13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  <c r="AA87" s="14"/>
      <c r="AB87" s="13"/>
      <c r="AC87" s="13"/>
      <c r="AD87" s="13"/>
      <c r="AE87" s="13"/>
      <c r="AF87" s="13"/>
      <c r="AG87" s="13"/>
      <c r="AH87" s="13"/>
      <c r="AI87" s="13"/>
    </row>
    <row r="88" spans="1:35" ht="14.4" customHeight="1">
      <c r="A88" s="1" t="s">
        <v>355</v>
      </c>
      <c r="B88" s="14">
        <v>0</v>
      </c>
      <c r="C88" s="13">
        <v>1</v>
      </c>
      <c r="D88" s="13">
        <v>0</v>
      </c>
      <c r="E88" s="13">
        <v>0</v>
      </c>
      <c r="F88" s="13">
        <v>0</v>
      </c>
      <c r="G88" s="13">
        <v>110</v>
      </c>
      <c r="H88" s="13">
        <v>0</v>
      </c>
      <c r="I88" s="13">
        <v>111</v>
      </c>
      <c r="J88" s="14">
        <v>0</v>
      </c>
      <c r="K88" s="13">
        <v>0</v>
      </c>
      <c r="L88" s="13">
        <v>0</v>
      </c>
      <c r="M88" s="13">
        <v>0</v>
      </c>
      <c r="N88" s="13">
        <v>3</v>
      </c>
      <c r="O88" s="13">
        <v>247</v>
      </c>
      <c r="P88" s="13">
        <v>7</v>
      </c>
      <c r="Q88" s="13">
        <v>257</v>
      </c>
      <c r="R88" s="14">
        <v>0</v>
      </c>
      <c r="S88" s="13">
        <v>72</v>
      </c>
      <c r="T88" s="13">
        <v>5</v>
      </c>
      <c r="U88" s="13">
        <v>1</v>
      </c>
      <c r="V88" s="13">
        <v>5</v>
      </c>
      <c r="W88" s="13">
        <v>13</v>
      </c>
      <c r="X88" s="13">
        <v>0</v>
      </c>
      <c r="Y88" s="13">
        <v>15</v>
      </c>
      <c r="Z88" s="13">
        <v>111</v>
      </c>
      <c r="AA88" s="14">
        <v>0</v>
      </c>
      <c r="AB88" s="13">
        <v>74</v>
      </c>
      <c r="AC88" s="13">
        <v>5</v>
      </c>
      <c r="AD88" s="13">
        <v>157</v>
      </c>
      <c r="AE88" s="13">
        <v>1</v>
      </c>
      <c r="AF88" s="13">
        <v>3</v>
      </c>
      <c r="AG88" s="13">
        <v>0</v>
      </c>
      <c r="AH88" s="13">
        <v>17</v>
      </c>
      <c r="AI88" s="13">
        <v>257</v>
      </c>
    </row>
    <row r="89" spans="1:35" ht="14.4" customHeight="1">
      <c r="A89" s="1" t="s">
        <v>357</v>
      </c>
      <c r="B89" s="14">
        <v>1</v>
      </c>
      <c r="C89" s="13">
        <v>0</v>
      </c>
      <c r="D89" s="13">
        <v>0</v>
      </c>
      <c r="E89" s="13">
        <v>0</v>
      </c>
      <c r="F89" s="13">
        <v>1</v>
      </c>
      <c r="G89" s="13">
        <v>0</v>
      </c>
      <c r="H89" s="13">
        <v>0</v>
      </c>
      <c r="I89" s="13">
        <v>2</v>
      </c>
      <c r="J89" s="14">
        <v>9</v>
      </c>
      <c r="K89" s="13">
        <v>0</v>
      </c>
      <c r="L89" s="13">
        <v>0</v>
      </c>
      <c r="M89" s="13">
        <v>0</v>
      </c>
      <c r="N89" s="13">
        <v>2</v>
      </c>
      <c r="O89" s="13">
        <v>0</v>
      </c>
      <c r="P89" s="13">
        <v>0</v>
      </c>
      <c r="Q89" s="13">
        <v>11</v>
      </c>
      <c r="R89" s="14">
        <v>0</v>
      </c>
      <c r="S89" s="13">
        <v>2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2</v>
      </c>
      <c r="AA89" s="14">
        <v>0</v>
      </c>
      <c r="AB89" s="13">
        <v>10</v>
      </c>
      <c r="AC89" s="13">
        <v>0</v>
      </c>
      <c r="AD89" s="13">
        <v>0</v>
      </c>
      <c r="AE89" s="13">
        <v>0</v>
      </c>
      <c r="AF89" s="13">
        <v>1</v>
      </c>
      <c r="AG89" s="13">
        <v>0</v>
      </c>
      <c r="AH89" s="13">
        <v>0</v>
      </c>
      <c r="AI89" s="13">
        <v>11</v>
      </c>
    </row>
    <row r="90" spans="1:35" ht="14.4" customHeight="1">
      <c r="A90" s="1" t="s">
        <v>961</v>
      </c>
      <c r="B90" s="14"/>
      <c r="C90" s="13"/>
      <c r="D90" s="13"/>
      <c r="E90" s="13"/>
      <c r="F90" s="13"/>
      <c r="G90" s="13"/>
      <c r="H90" s="13"/>
      <c r="I90" s="13"/>
      <c r="J90" s="14"/>
      <c r="K90" s="13"/>
      <c r="L90" s="13"/>
      <c r="M90" s="13"/>
      <c r="N90" s="13"/>
      <c r="O90" s="13"/>
      <c r="P90" s="13"/>
      <c r="Q90" s="13"/>
      <c r="R90" s="14"/>
      <c r="S90" s="13"/>
      <c r="T90" s="13"/>
      <c r="U90" s="13"/>
      <c r="V90" s="13"/>
      <c r="W90" s="13"/>
      <c r="X90" s="13"/>
      <c r="Y90" s="13"/>
      <c r="Z90" s="13"/>
      <c r="AA90" s="14"/>
      <c r="AB90" s="13"/>
      <c r="AC90" s="13"/>
      <c r="AD90" s="13"/>
      <c r="AE90" s="13"/>
      <c r="AF90" s="13"/>
      <c r="AG90" s="13"/>
      <c r="AH90" s="13"/>
      <c r="AI90" s="13"/>
    </row>
    <row r="91" spans="1:35" ht="14.4" customHeight="1">
      <c r="A91" s="1" t="s">
        <v>963</v>
      </c>
      <c r="B91" s="14"/>
      <c r="C91" s="13"/>
      <c r="D91" s="13"/>
      <c r="E91" s="13"/>
      <c r="F91" s="13"/>
      <c r="G91" s="13"/>
      <c r="H91" s="13"/>
      <c r="I91" s="13"/>
      <c r="J91" s="14"/>
      <c r="K91" s="13"/>
      <c r="L91" s="13"/>
      <c r="M91" s="13"/>
      <c r="N91" s="13"/>
      <c r="O91" s="13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  <c r="AA91" s="14"/>
      <c r="AB91" s="13"/>
      <c r="AC91" s="13"/>
      <c r="AD91" s="13"/>
      <c r="AE91" s="13"/>
      <c r="AF91" s="13"/>
      <c r="AG91" s="13"/>
      <c r="AH91" s="13"/>
      <c r="AI91" s="13"/>
    </row>
    <row r="92" spans="1:35" ht="14.4" customHeight="1">
      <c r="A92" s="1" t="s">
        <v>162</v>
      </c>
      <c r="B92" s="14"/>
      <c r="C92" s="13"/>
      <c r="D92" s="13"/>
      <c r="E92" s="13"/>
      <c r="F92" s="13"/>
      <c r="G92" s="13"/>
      <c r="H92" s="13"/>
      <c r="I92" s="13"/>
      <c r="J92" s="14"/>
      <c r="K92" s="13"/>
      <c r="L92" s="13"/>
      <c r="M92" s="13"/>
      <c r="N92" s="13"/>
      <c r="O92" s="13"/>
      <c r="P92" s="13"/>
      <c r="Q92" s="13"/>
      <c r="R92" s="14"/>
      <c r="S92" s="13"/>
      <c r="T92" s="13"/>
      <c r="U92" s="13"/>
      <c r="V92" s="13"/>
      <c r="W92" s="13"/>
      <c r="X92" s="13"/>
      <c r="Y92" s="13"/>
      <c r="Z92" s="13"/>
      <c r="AA92" s="14"/>
      <c r="AB92" s="13"/>
      <c r="AC92" s="13"/>
      <c r="AD92" s="13"/>
      <c r="AE92" s="13"/>
      <c r="AF92" s="13"/>
      <c r="AG92" s="13"/>
      <c r="AH92" s="13"/>
      <c r="AI92" s="13"/>
    </row>
    <row r="93" spans="1:35" ht="14.4" customHeight="1">
      <c r="A93" s="1" t="s">
        <v>166</v>
      </c>
      <c r="B93" s="7">
        <v>113</v>
      </c>
      <c r="C93" s="6">
        <v>145</v>
      </c>
      <c r="D93" s="6">
        <v>0</v>
      </c>
      <c r="E93" s="6">
        <v>0</v>
      </c>
      <c r="F93" s="6">
        <v>117</v>
      </c>
      <c r="G93" s="6">
        <v>66</v>
      </c>
      <c r="H93" s="6">
        <v>11</v>
      </c>
      <c r="I93" s="6">
        <v>452</v>
      </c>
      <c r="J93" s="7">
        <v>112</v>
      </c>
      <c r="K93" s="6">
        <v>99</v>
      </c>
      <c r="L93" s="6">
        <v>0</v>
      </c>
      <c r="M93" s="6">
        <v>0</v>
      </c>
      <c r="N93" s="6">
        <v>175</v>
      </c>
      <c r="O93" s="6">
        <v>243</v>
      </c>
      <c r="P93" s="6">
        <v>1</v>
      </c>
      <c r="Q93" s="6">
        <v>630</v>
      </c>
      <c r="R93" s="7">
        <v>4</v>
      </c>
      <c r="S93" s="6">
        <v>218</v>
      </c>
      <c r="T93" s="6">
        <v>7</v>
      </c>
      <c r="U93" s="6">
        <v>0</v>
      </c>
      <c r="V93" s="6">
        <v>16</v>
      </c>
      <c r="W93" s="6">
        <v>14</v>
      </c>
      <c r="X93" s="6">
        <v>0</v>
      </c>
      <c r="Y93" s="6">
        <v>193</v>
      </c>
      <c r="Z93" s="6">
        <v>452</v>
      </c>
      <c r="AA93" s="7">
        <v>9</v>
      </c>
      <c r="AB93" s="6">
        <v>165</v>
      </c>
      <c r="AC93" s="6">
        <v>95</v>
      </c>
      <c r="AD93" s="6">
        <v>204</v>
      </c>
      <c r="AE93" s="6">
        <v>9</v>
      </c>
      <c r="AF93" s="6">
        <v>1</v>
      </c>
      <c r="AG93" s="6">
        <v>1</v>
      </c>
      <c r="AH93" s="6">
        <v>146</v>
      </c>
      <c r="AI93" s="6">
        <v>630</v>
      </c>
    </row>
    <row r="94" spans="1:35" ht="14.4" customHeight="1">
      <c r="A94" s="6" t="s">
        <v>363</v>
      </c>
      <c r="B94" s="14">
        <v>19</v>
      </c>
      <c r="C94" s="13">
        <v>333</v>
      </c>
      <c r="D94" s="13">
        <v>0</v>
      </c>
      <c r="E94" s="13">
        <v>10</v>
      </c>
      <c r="F94" s="13">
        <v>265</v>
      </c>
      <c r="G94" s="13">
        <v>0</v>
      </c>
      <c r="H94" s="13">
        <v>14</v>
      </c>
      <c r="I94" s="13">
        <v>641</v>
      </c>
      <c r="J94" s="14">
        <v>27</v>
      </c>
      <c r="K94" s="13">
        <v>470</v>
      </c>
      <c r="L94" s="13">
        <v>3</v>
      </c>
      <c r="M94" s="13">
        <v>2</v>
      </c>
      <c r="N94" s="13">
        <v>184</v>
      </c>
      <c r="O94" s="13">
        <v>0</v>
      </c>
      <c r="P94" s="13">
        <v>3</v>
      </c>
      <c r="Q94" s="13">
        <v>689</v>
      </c>
      <c r="R94" s="14">
        <v>7</v>
      </c>
      <c r="S94" s="13">
        <v>194</v>
      </c>
      <c r="T94" s="13">
        <v>88</v>
      </c>
      <c r="U94" s="13">
        <v>0</v>
      </c>
      <c r="V94" s="13">
        <v>32</v>
      </c>
      <c r="W94" s="13">
        <v>272</v>
      </c>
      <c r="X94" s="13">
        <v>0</v>
      </c>
      <c r="Y94" s="13">
        <v>48</v>
      </c>
      <c r="Z94" s="13">
        <v>641</v>
      </c>
      <c r="AA94" s="14">
        <v>178</v>
      </c>
      <c r="AB94" s="13">
        <v>256</v>
      </c>
      <c r="AC94" s="13">
        <v>45</v>
      </c>
      <c r="AD94" s="13">
        <v>0</v>
      </c>
      <c r="AE94" s="13">
        <v>8</v>
      </c>
      <c r="AF94" s="13">
        <v>172</v>
      </c>
      <c r="AG94" s="13">
        <v>0</v>
      </c>
      <c r="AH94" s="13">
        <v>30</v>
      </c>
      <c r="AI94" s="13">
        <v>689</v>
      </c>
    </row>
    <row r="95" spans="1:35" ht="14.4" customHeight="1">
      <c r="A95" s="6" t="s">
        <v>367</v>
      </c>
      <c r="B95" s="14">
        <v>60</v>
      </c>
      <c r="C95" s="13">
        <v>103</v>
      </c>
      <c r="D95" s="13">
        <v>0</v>
      </c>
      <c r="E95" s="13">
        <v>0</v>
      </c>
      <c r="F95" s="13">
        <v>134</v>
      </c>
      <c r="G95" s="13">
        <v>111</v>
      </c>
      <c r="H95" s="13">
        <v>2</v>
      </c>
      <c r="I95" s="13">
        <v>410</v>
      </c>
      <c r="J95" s="14">
        <v>18</v>
      </c>
      <c r="K95" s="13">
        <v>29</v>
      </c>
      <c r="L95" s="13">
        <v>0</v>
      </c>
      <c r="M95" s="13">
        <v>0</v>
      </c>
      <c r="N95" s="13">
        <v>99</v>
      </c>
      <c r="O95" s="13">
        <v>169</v>
      </c>
      <c r="P95" s="13">
        <v>104</v>
      </c>
      <c r="Q95" s="13">
        <v>419</v>
      </c>
      <c r="R95" s="14">
        <v>0</v>
      </c>
      <c r="S95" s="13">
        <v>317</v>
      </c>
      <c r="T95" s="13">
        <v>0</v>
      </c>
      <c r="U95" s="13">
        <v>0</v>
      </c>
      <c r="V95" s="13">
        <v>6</v>
      </c>
      <c r="W95" s="13">
        <v>8</v>
      </c>
      <c r="X95" s="13">
        <v>0</v>
      </c>
      <c r="Y95" s="13">
        <v>79</v>
      </c>
      <c r="Z95" s="13">
        <v>410</v>
      </c>
      <c r="AA95" s="14">
        <v>0</v>
      </c>
      <c r="AB95" s="13">
        <v>376</v>
      </c>
      <c r="AC95" s="13">
        <v>5</v>
      </c>
      <c r="AD95" s="13">
        <v>0</v>
      </c>
      <c r="AE95" s="13">
        <v>4</v>
      </c>
      <c r="AF95" s="13">
        <v>8</v>
      </c>
      <c r="AG95" s="13">
        <v>1</v>
      </c>
      <c r="AH95" s="13">
        <v>25</v>
      </c>
      <c r="AI95" s="13">
        <v>419</v>
      </c>
    </row>
    <row r="96" spans="1:35" ht="14.4" customHeight="1">
      <c r="A96" s="6" t="s">
        <v>370</v>
      </c>
      <c r="B96" s="14">
        <v>0</v>
      </c>
      <c r="C96" s="13">
        <v>15</v>
      </c>
      <c r="D96" s="13">
        <v>0</v>
      </c>
      <c r="E96" s="13">
        <v>0</v>
      </c>
      <c r="F96" s="13">
        <v>55</v>
      </c>
      <c r="G96" s="13">
        <v>0</v>
      </c>
      <c r="H96" s="13">
        <v>0</v>
      </c>
      <c r="I96" s="13">
        <v>70</v>
      </c>
      <c r="J96" s="14">
        <v>0</v>
      </c>
      <c r="K96" s="13">
        <v>14</v>
      </c>
      <c r="L96" s="13">
        <v>2</v>
      </c>
      <c r="M96" s="13">
        <v>0</v>
      </c>
      <c r="N96" s="13">
        <v>19</v>
      </c>
      <c r="O96" s="13">
        <v>0</v>
      </c>
      <c r="P96" s="13">
        <v>0</v>
      </c>
      <c r="Q96" s="13">
        <v>35</v>
      </c>
      <c r="R96" s="14">
        <v>0</v>
      </c>
      <c r="S96" s="13">
        <v>0</v>
      </c>
      <c r="T96" s="13">
        <v>0</v>
      </c>
      <c r="U96" s="13">
        <v>0</v>
      </c>
      <c r="V96" s="13">
        <v>0</v>
      </c>
      <c r="W96" s="13">
        <v>70</v>
      </c>
      <c r="X96" s="13">
        <v>0</v>
      </c>
      <c r="Y96" s="13">
        <v>0</v>
      </c>
      <c r="Z96" s="13">
        <v>70</v>
      </c>
      <c r="AA96" s="14">
        <v>15</v>
      </c>
      <c r="AB96" s="13">
        <v>0</v>
      </c>
      <c r="AC96" s="13">
        <v>0</v>
      </c>
      <c r="AD96" s="13">
        <v>0</v>
      </c>
      <c r="AE96" s="13">
        <v>0</v>
      </c>
      <c r="AF96" s="13">
        <v>19</v>
      </c>
      <c r="AG96" s="13">
        <v>1</v>
      </c>
      <c r="AH96" s="13">
        <v>0</v>
      </c>
      <c r="AI96" s="13">
        <v>35</v>
      </c>
    </row>
    <row r="97" spans="1:35" ht="14.4" customHeight="1">
      <c r="A97" s="1" t="s">
        <v>373</v>
      </c>
      <c r="B97" s="14">
        <v>5</v>
      </c>
      <c r="C97" s="13">
        <v>342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347</v>
      </c>
      <c r="J97" s="14">
        <v>4</v>
      </c>
      <c r="K97" s="13">
        <v>258</v>
      </c>
      <c r="L97" s="13">
        <v>2</v>
      </c>
      <c r="M97" s="13">
        <v>0</v>
      </c>
      <c r="N97" s="13">
        <v>0</v>
      </c>
      <c r="O97" s="13">
        <v>0</v>
      </c>
      <c r="P97" s="13">
        <v>0</v>
      </c>
      <c r="Q97" s="13">
        <v>264</v>
      </c>
      <c r="R97" s="14">
        <v>8</v>
      </c>
      <c r="S97" s="13">
        <v>44</v>
      </c>
      <c r="T97" s="13">
        <v>0</v>
      </c>
      <c r="U97" s="13">
        <v>0</v>
      </c>
      <c r="V97" s="13">
        <v>9</v>
      </c>
      <c r="W97" s="13">
        <v>281</v>
      </c>
      <c r="X97" s="13">
        <v>0</v>
      </c>
      <c r="Y97" s="13">
        <v>5</v>
      </c>
      <c r="Z97" s="13">
        <v>347</v>
      </c>
      <c r="AA97" s="14">
        <v>99</v>
      </c>
      <c r="AB97" s="13">
        <v>49</v>
      </c>
      <c r="AC97" s="13">
        <v>0</v>
      </c>
      <c r="AD97" s="13">
        <v>0</v>
      </c>
      <c r="AE97" s="13">
        <v>1</v>
      </c>
      <c r="AF97" s="13">
        <v>110</v>
      </c>
      <c r="AG97" s="13">
        <v>1</v>
      </c>
      <c r="AH97" s="13">
        <v>4</v>
      </c>
      <c r="AI97" s="13">
        <v>264</v>
      </c>
    </row>
    <row r="98" spans="1:35" ht="14.4" customHeight="1">
      <c r="A98" s="1" t="s">
        <v>377</v>
      </c>
      <c r="B98" s="14"/>
      <c r="C98" s="6"/>
      <c r="D98" s="6"/>
      <c r="E98" s="6"/>
      <c r="F98" s="6"/>
      <c r="G98" s="6"/>
      <c r="H98" s="6"/>
      <c r="I98" s="6"/>
      <c r="J98" s="14">
        <v>24</v>
      </c>
      <c r="K98" s="13">
        <v>0</v>
      </c>
      <c r="L98" s="13">
        <v>0</v>
      </c>
      <c r="M98" s="13">
        <v>0</v>
      </c>
      <c r="N98" s="13">
        <v>5</v>
      </c>
      <c r="O98" s="13">
        <v>26</v>
      </c>
      <c r="P98" s="13">
        <v>9</v>
      </c>
      <c r="Q98" s="13">
        <v>64</v>
      </c>
      <c r="R98" s="14"/>
      <c r="S98" s="6"/>
      <c r="T98" s="6"/>
      <c r="U98" s="6"/>
      <c r="V98" s="6"/>
      <c r="W98" s="6"/>
      <c r="X98" s="6"/>
      <c r="Y98" s="6"/>
      <c r="Z98" s="6"/>
      <c r="AA98" s="14">
        <v>0</v>
      </c>
      <c r="AB98" s="13">
        <v>39</v>
      </c>
      <c r="AC98" s="13">
        <v>0</v>
      </c>
      <c r="AD98" s="13">
        <v>4</v>
      </c>
      <c r="AE98" s="13">
        <v>1</v>
      </c>
      <c r="AF98" s="13">
        <v>0</v>
      </c>
      <c r="AG98" s="13">
        <v>0</v>
      </c>
      <c r="AH98" s="13">
        <v>20</v>
      </c>
      <c r="AI98" s="13">
        <v>64</v>
      </c>
    </row>
    <row r="99" spans="1:35" ht="14.4" customHeight="1">
      <c r="A99" s="1" t="s">
        <v>379</v>
      </c>
      <c r="B99" s="14">
        <v>5</v>
      </c>
      <c r="C99" s="13">
        <v>154</v>
      </c>
      <c r="D99" s="13">
        <v>1</v>
      </c>
      <c r="E99" s="13">
        <v>8</v>
      </c>
      <c r="F99" s="13">
        <v>73</v>
      </c>
      <c r="G99" s="13">
        <v>0</v>
      </c>
      <c r="H99" s="13">
        <v>0</v>
      </c>
      <c r="I99" s="13">
        <v>241</v>
      </c>
      <c r="J99" s="14">
        <v>8</v>
      </c>
      <c r="K99" s="13">
        <v>341</v>
      </c>
      <c r="L99" s="13">
        <v>30</v>
      </c>
      <c r="M99" s="13">
        <v>27</v>
      </c>
      <c r="N99" s="13">
        <v>89</v>
      </c>
      <c r="O99" s="13">
        <v>0</v>
      </c>
      <c r="P99" s="13">
        <v>0</v>
      </c>
      <c r="Q99" s="13">
        <v>495</v>
      </c>
      <c r="R99" s="14">
        <v>12</v>
      </c>
      <c r="S99" s="13">
        <v>184</v>
      </c>
      <c r="T99" s="13">
        <v>0</v>
      </c>
      <c r="U99" s="13">
        <v>10</v>
      </c>
      <c r="V99" s="13">
        <v>7</v>
      </c>
      <c r="W99" s="13">
        <v>22</v>
      </c>
      <c r="X99" s="13">
        <v>0</v>
      </c>
      <c r="Y99" s="13">
        <v>6</v>
      </c>
      <c r="Z99" s="13">
        <v>241</v>
      </c>
      <c r="AA99" s="14">
        <v>189</v>
      </c>
      <c r="AB99" s="13">
        <v>141</v>
      </c>
      <c r="AC99" s="13">
        <v>0</v>
      </c>
      <c r="AD99" s="13">
        <v>113</v>
      </c>
      <c r="AE99" s="13">
        <v>3</v>
      </c>
      <c r="AF99" s="13">
        <v>43</v>
      </c>
      <c r="AG99" s="13">
        <v>0</v>
      </c>
      <c r="AH99" s="13">
        <v>6</v>
      </c>
      <c r="AI99" s="13">
        <v>495</v>
      </c>
    </row>
    <row r="100" spans="1:35" ht="14.4" customHeight="1">
      <c r="A100" s="1" t="s">
        <v>380</v>
      </c>
      <c r="B100" s="14">
        <v>38</v>
      </c>
      <c r="C100" s="13">
        <v>43</v>
      </c>
      <c r="D100" s="13">
        <v>0</v>
      </c>
      <c r="E100" s="13">
        <v>0</v>
      </c>
      <c r="F100" s="13">
        <v>85</v>
      </c>
      <c r="G100" s="13">
        <v>19</v>
      </c>
      <c r="H100" s="13">
        <v>79</v>
      </c>
      <c r="I100" s="13">
        <v>264</v>
      </c>
      <c r="J100" s="14"/>
      <c r="K100" s="13"/>
      <c r="L100" s="13"/>
      <c r="M100" s="13"/>
      <c r="N100" s="13"/>
      <c r="O100" s="13"/>
      <c r="P100" s="13"/>
      <c r="Q100" s="13"/>
      <c r="R100" s="14">
        <v>2</v>
      </c>
      <c r="S100" s="13">
        <v>197</v>
      </c>
      <c r="T100" s="13">
        <v>0</v>
      </c>
      <c r="U100" s="13">
        <v>18</v>
      </c>
      <c r="V100" s="13">
        <v>0</v>
      </c>
      <c r="W100" s="13">
        <v>5</v>
      </c>
      <c r="X100" s="13">
        <v>0</v>
      </c>
      <c r="Y100" s="13">
        <v>42</v>
      </c>
      <c r="Z100" s="13">
        <v>264</v>
      </c>
      <c r="AA100" s="14"/>
      <c r="AB100" s="13"/>
      <c r="AC100" s="13"/>
      <c r="AD100" s="13"/>
      <c r="AE100" s="13"/>
      <c r="AF100" s="13"/>
      <c r="AG100" s="13"/>
      <c r="AH100" s="13"/>
      <c r="AI100" s="13"/>
    </row>
    <row r="101" spans="1:35" ht="14.4" customHeight="1">
      <c r="A101" s="1" t="s">
        <v>171</v>
      </c>
      <c r="B101" s="14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14"/>
      <c r="S101" s="6"/>
      <c r="T101" s="6"/>
      <c r="U101" s="6"/>
      <c r="V101" s="6"/>
      <c r="W101" s="6"/>
      <c r="X101" s="6"/>
      <c r="Y101" s="6"/>
      <c r="Z101" s="6"/>
      <c r="AA101" s="7"/>
      <c r="AB101" s="6"/>
      <c r="AC101" s="6"/>
      <c r="AD101" s="6"/>
      <c r="AE101" s="6"/>
      <c r="AF101" s="6"/>
      <c r="AG101" s="6"/>
      <c r="AH101" s="6"/>
      <c r="AI101" s="6"/>
    </row>
    <row r="102" spans="1:35" ht="14.4" customHeight="1">
      <c r="A102" s="1" t="s">
        <v>381</v>
      </c>
      <c r="B102" s="14">
        <v>0</v>
      </c>
      <c r="C102" s="13">
        <v>0</v>
      </c>
      <c r="D102" s="13">
        <v>0</v>
      </c>
      <c r="E102" s="13">
        <v>0</v>
      </c>
      <c r="F102" s="13">
        <v>0</v>
      </c>
      <c r="G102" s="6"/>
      <c r="H102" s="6"/>
      <c r="I102" s="6"/>
      <c r="J102" s="14">
        <v>9</v>
      </c>
      <c r="K102" s="13">
        <v>20</v>
      </c>
      <c r="L102" s="13">
        <v>0</v>
      </c>
      <c r="M102" s="13">
        <v>0</v>
      </c>
      <c r="N102" s="13">
        <v>150</v>
      </c>
      <c r="O102" s="13">
        <v>290</v>
      </c>
      <c r="P102" s="13">
        <v>9</v>
      </c>
      <c r="Q102" s="13">
        <v>478</v>
      </c>
      <c r="R102" s="14"/>
      <c r="S102" s="6"/>
      <c r="T102" s="6"/>
      <c r="U102" s="6"/>
      <c r="V102" s="6"/>
      <c r="W102" s="6"/>
      <c r="X102" s="6"/>
      <c r="Y102" s="6"/>
      <c r="Z102" s="6"/>
      <c r="AA102" s="14">
        <v>9</v>
      </c>
      <c r="AB102" s="13">
        <v>443</v>
      </c>
      <c r="AC102" s="13">
        <v>0</v>
      </c>
      <c r="AD102" s="13">
        <v>0</v>
      </c>
      <c r="AE102" s="13">
        <v>1</v>
      </c>
      <c r="AF102" s="13">
        <v>14</v>
      </c>
      <c r="AG102" s="13">
        <v>0</v>
      </c>
      <c r="AH102" s="13">
        <v>11</v>
      </c>
      <c r="AI102" s="13">
        <v>478</v>
      </c>
    </row>
    <row r="103" spans="1:35" ht="14.4" customHeight="1">
      <c r="A103" s="1" t="s">
        <v>175</v>
      </c>
      <c r="B103" s="7">
        <v>129</v>
      </c>
      <c r="C103" s="6">
        <v>154</v>
      </c>
      <c r="D103" s="6">
        <v>0</v>
      </c>
      <c r="E103" s="6">
        <v>0</v>
      </c>
      <c r="F103" s="6">
        <v>71</v>
      </c>
      <c r="G103" s="6">
        <v>0</v>
      </c>
      <c r="H103" s="6">
        <v>25</v>
      </c>
      <c r="I103" s="6">
        <v>379</v>
      </c>
      <c r="J103" s="7">
        <v>138</v>
      </c>
      <c r="K103" s="6">
        <v>365</v>
      </c>
      <c r="L103" s="6">
        <v>0</v>
      </c>
      <c r="M103" s="6">
        <v>0</v>
      </c>
      <c r="N103" s="6">
        <v>174</v>
      </c>
      <c r="O103" s="6">
        <v>131</v>
      </c>
      <c r="P103" s="6">
        <v>37</v>
      </c>
      <c r="Q103" s="6">
        <v>845</v>
      </c>
      <c r="R103" s="7">
        <v>1</v>
      </c>
      <c r="S103" s="6">
        <v>197</v>
      </c>
      <c r="T103" s="6">
        <v>7</v>
      </c>
      <c r="U103" s="6">
        <v>6</v>
      </c>
      <c r="V103" s="6">
        <v>11</v>
      </c>
      <c r="W103" s="6">
        <v>20</v>
      </c>
      <c r="X103" s="6">
        <v>0</v>
      </c>
      <c r="Y103" s="6">
        <v>137</v>
      </c>
      <c r="Z103" s="6">
        <v>379</v>
      </c>
      <c r="AA103" s="7">
        <v>4</v>
      </c>
      <c r="AB103" s="6">
        <v>407</v>
      </c>
      <c r="AC103" s="6">
        <v>9</v>
      </c>
      <c r="AD103" s="6">
        <v>191</v>
      </c>
      <c r="AE103" s="6">
        <v>15</v>
      </c>
      <c r="AF103" s="6">
        <v>47</v>
      </c>
      <c r="AG103" s="6">
        <v>5</v>
      </c>
      <c r="AH103" s="6">
        <v>167</v>
      </c>
      <c r="AI103" s="6">
        <v>845</v>
      </c>
    </row>
    <row r="104" spans="1:35" ht="14.4" customHeight="1">
      <c r="A104" s="1" t="s">
        <v>383</v>
      </c>
      <c r="B104" s="14">
        <v>0</v>
      </c>
      <c r="C104" s="13">
        <v>185</v>
      </c>
      <c r="D104" s="13">
        <v>0</v>
      </c>
      <c r="E104" s="13">
        <v>0</v>
      </c>
      <c r="F104" s="13">
        <v>65</v>
      </c>
      <c r="G104" s="13">
        <v>0</v>
      </c>
      <c r="H104" s="13">
        <v>0</v>
      </c>
      <c r="I104" s="13">
        <v>250</v>
      </c>
      <c r="J104" s="14">
        <v>2</v>
      </c>
      <c r="K104" s="13">
        <v>134</v>
      </c>
      <c r="L104" s="13">
        <v>5</v>
      </c>
      <c r="M104" s="13">
        <v>6</v>
      </c>
      <c r="N104" s="13">
        <v>68</v>
      </c>
      <c r="O104" s="13">
        <v>0</v>
      </c>
      <c r="P104" s="13">
        <v>0</v>
      </c>
      <c r="Q104" s="13">
        <v>215</v>
      </c>
      <c r="R104" s="14">
        <v>1</v>
      </c>
      <c r="S104" s="13">
        <v>9</v>
      </c>
      <c r="T104" s="13">
        <v>17</v>
      </c>
      <c r="U104" s="13">
        <v>0</v>
      </c>
      <c r="V104" s="13">
        <v>2</v>
      </c>
      <c r="W104" s="13">
        <v>221</v>
      </c>
      <c r="X104" s="13">
        <v>0</v>
      </c>
      <c r="Y104" s="13">
        <v>0</v>
      </c>
      <c r="Z104" s="13">
        <v>250</v>
      </c>
      <c r="AA104" s="14">
        <v>53</v>
      </c>
      <c r="AB104" s="13">
        <v>17</v>
      </c>
      <c r="AC104" s="13">
        <v>37</v>
      </c>
      <c r="AD104" s="13">
        <v>0</v>
      </c>
      <c r="AE104" s="13">
        <v>2</v>
      </c>
      <c r="AF104" s="13">
        <v>104</v>
      </c>
      <c r="AG104" s="13">
        <v>0</v>
      </c>
      <c r="AH104" s="13">
        <v>2</v>
      </c>
      <c r="AI104" s="13">
        <v>215</v>
      </c>
    </row>
    <row r="105" spans="1:35" ht="14.4" customHeight="1">
      <c r="A105" s="1" t="s">
        <v>385</v>
      </c>
      <c r="B105" s="7"/>
      <c r="C105" s="6"/>
      <c r="D105" s="6"/>
      <c r="E105" s="6"/>
      <c r="F105" s="6"/>
      <c r="G105" s="6"/>
      <c r="H105" s="6"/>
      <c r="I105" s="6"/>
      <c r="J105" s="14">
        <v>5</v>
      </c>
      <c r="K105" s="13">
        <v>383</v>
      </c>
      <c r="L105" s="13">
        <v>0</v>
      </c>
      <c r="M105" s="13">
        <v>2</v>
      </c>
      <c r="N105" s="13">
        <v>439</v>
      </c>
      <c r="O105" s="13">
        <v>0</v>
      </c>
      <c r="P105" s="13">
        <v>2</v>
      </c>
      <c r="Q105" s="13">
        <v>831</v>
      </c>
      <c r="R105" s="7"/>
      <c r="S105" s="6"/>
      <c r="T105" s="6"/>
      <c r="U105" s="6"/>
      <c r="V105" s="6"/>
      <c r="W105" s="6"/>
      <c r="X105" s="6"/>
      <c r="Y105" s="6"/>
      <c r="Z105" s="6"/>
      <c r="AA105" s="14">
        <v>29</v>
      </c>
      <c r="AB105" s="13">
        <v>76</v>
      </c>
      <c r="AC105" s="13">
        <v>259</v>
      </c>
      <c r="AD105" s="13">
        <v>133</v>
      </c>
      <c r="AE105" s="13">
        <v>20</v>
      </c>
      <c r="AF105" s="13">
        <v>294</v>
      </c>
      <c r="AG105" s="13">
        <v>1</v>
      </c>
      <c r="AH105" s="13">
        <v>19</v>
      </c>
      <c r="AI105" s="13">
        <v>831</v>
      </c>
    </row>
    <row r="106" spans="1:35" ht="14.4" customHeight="1">
      <c r="A106" s="1" t="s">
        <v>180</v>
      </c>
      <c r="B106" s="7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</row>
    <row r="107" spans="1:35" ht="14.4" customHeight="1">
      <c r="A107" s="1" t="s">
        <v>388</v>
      </c>
      <c r="B107" s="14">
        <v>73</v>
      </c>
      <c r="C107" s="13">
        <v>28</v>
      </c>
      <c r="D107" s="13">
        <v>0</v>
      </c>
      <c r="E107" s="13">
        <v>0</v>
      </c>
      <c r="F107" s="13">
        <v>65</v>
      </c>
      <c r="G107" s="13">
        <v>407</v>
      </c>
      <c r="H107" s="13">
        <v>88</v>
      </c>
      <c r="I107" s="13">
        <v>661</v>
      </c>
      <c r="J107" s="14">
        <v>204</v>
      </c>
      <c r="K107" s="13">
        <v>25</v>
      </c>
      <c r="L107" s="13">
        <v>0</v>
      </c>
      <c r="M107" s="13">
        <v>0</v>
      </c>
      <c r="N107" s="13">
        <v>183</v>
      </c>
      <c r="O107" s="13">
        <v>1122</v>
      </c>
      <c r="P107" s="13">
        <v>349</v>
      </c>
      <c r="Q107" s="13">
        <v>1883</v>
      </c>
      <c r="R107" s="14">
        <v>0</v>
      </c>
      <c r="S107" s="13">
        <v>584</v>
      </c>
      <c r="T107" s="13">
        <v>0</v>
      </c>
      <c r="U107" s="13">
        <v>0</v>
      </c>
      <c r="V107" s="13">
        <v>0</v>
      </c>
      <c r="W107" s="13">
        <v>19</v>
      </c>
      <c r="X107" s="13">
        <v>0</v>
      </c>
      <c r="Y107" s="13">
        <v>58</v>
      </c>
      <c r="Z107" s="13">
        <v>661</v>
      </c>
      <c r="AA107" s="14">
        <v>0</v>
      </c>
      <c r="AB107" s="13">
        <v>1621</v>
      </c>
      <c r="AC107" s="13">
        <v>0</v>
      </c>
      <c r="AD107" s="13">
        <v>0</v>
      </c>
      <c r="AE107" s="13">
        <v>2</v>
      </c>
      <c r="AF107" s="13">
        <v>14</v>
      </c>
      <c r="AG107" s="13">
        <v>0</v>
      </c>
      <c r="AH107" s="13">
        <v>246</v>
      </c>
      <c r="AI107" s="13">
        <v>1883</v>
      </c>
    </row>
    <row r="108" spans="1:35" ht="14.4" customHeight="1">
      <c r="A108" s="1" t="s">
        <v>389</v>
      </c>
      <c r="B108" s="14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4">
        <v>5</v>
      </c>
      <c r="K108" s="13">
        <v>0</v>
      </c>
      <c r="L108" s="13">
        <v>0</v>
      </c>
      <c r="M108" s="13">
        <v>0</v>
      </c>
      <c r="N108" s="13">
        <v>4</v>
      </c>
      <c r="O108" s="13">
        <v>0</v>
      </c>
      <c r="P108" s="13">
        <v>0</v>
      </c>
      <c r="Q108" s="13">
        <v>9</v>
      </c>
      <c r="R108" s="14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4">
        <v>0</v>
      </c>
      <c r="AB108" s="13">
        <v>2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7</v>
      </c>
      <c r="AI108" s="13">
        <v>9</v>
      </c>
    </row>
    <row r="109" spans="1:35" ht="14.4" customHeight="1">
      <c r="A109" s="1" t="s">
        <v>184</v>
      </c>
      <c r="B109" s="7">
        <v>76</v>
      </c>
      <c r="C109" s="6">
        <v>747</v>
      </c>
      <c r="D109" s="6">
        <v>15</v>
      </c>
      <c r="E109" s="6">
        <v>0</v>
      </c>
      <c r="F109" s="6">
        <v>614</v>
      </c>
      <c r="G109" s="6">
        <v>0</v>
      </c>
      <c r="H109" s="6">
        <v>0</v>
      </c>
      <c r="I109" s="6">
        <v>1452</v>
      </c>
      <c r="J109" s="7">
        <v>34</v>
      </c>
      <c r="K109" s="6">
        <v>504</v>
      </c>
      <c r="L109" s="6">
        <v>49</v>
      </c>
      <c r="M109" s="6">
        <v>15</v>
      </c>
      <c r="N109" s="6">
        <v>375</v>
      </c>
      <c r="O109" s="6">
        <v>0</v>
      </c>
      <c r="P109" s="6">
        <v>33</v>
      </c>
      <c r="Q109" s="6">
        <v>1010</v>
      </c>
      <c r="R109" s="7">
        <v>73</v>
      </c>
      <c r="S109" s="6">
        <v>422</v>
      </c>
      <c r="T109" s="6">
        <v>14</v>
      </c>
      <c r="U109" s="6">
        <v>2</v>
      </c>
      <c r="V109" s="6">
        <v>30</v>
      </c>
      <c r="W109" s="6">
        <v>874</v>
      </c>
      <c r="X109" s="6">
        <v>0</v>
      </c>
      <c r="Y109" s="6">
        <v>37</v>
      </c>
      <c r="Z109" s="6">
        <v>1452</v>
      </c>
      <c r="AA109" s="7">
        <v>447</v>
      </c>
      <c r="AB109" s="6">
        <v>184</v>
      </c>
      <c r="AC109" s="6">
        <v>23</v>
      </c>
      <c r="AD109" s="6">
        <v>2</v>
      </c>
      <c r="AE109" s="6">
        <v>0</v>
      </c>
      <c r="AF109" s="6">
        <v>342</v>
      </c>
      <c r="AG109" s="6">
        <v>0</v>
      </c>
      <c r="AH109" s="6">
        <v>12</v>
      </c>
      <c r="AI109" s="6">
        <v>1010</v>
      </c>
    </row>
    <row r="110" spans="1:35" ht="14.4" customHeight="1">
      <c r="A110" s="1" t="s">
        <v>187</v>
      </c>
      <c r="B110" s="7">
        <v>14</v>
      </c>
      <c r="C110" s="6">
        <v>354</v>
      </c>
      <c r="D110" s="6">
        <v>2</v>
      </c>
      <c r="E110" s="6">
        <v>12</v>
      </c>
      <c r="F110" s="6">
        <v>535</v>
      </c>
      <c r="G110" s="6">
        <v>0</v>
      </c>
      <c r="H110" s="6">
        <v>0</v>
      </c>
      <c r="I110" s="6">
        <v>917</v>
      </c>
      <c r="J110" s="7">
        <v>23</v>
      </c>
      <c r="K110" s="6">
        <v>675</v>
      </c>
      <c r="L110" s="6">
        <v>12</v>
      </c>
      <c r="M110" s="6">
        <v>33</v>
      </c>
      <c r="N110" s="6">
        <v>422</v>
      </c>
      <c r="O110" s="6">
        <v>0</v>
      </c>
      <c r="P110" s="6">
        <v>6</v>
      </c>
      <c r="Q110" s="6">
        <v>1171</v>
      </c>
      <c r="R110" s="7">
        <v>10</v>
      </c>
      <c r="S110" s="6">
        <v>166</v>
      </c>
      <c r="T110" s="6">
        <v>57</v>
      </c>
      <c r="U110" s="6">
        <v>0</v>
      </c>
      <c r="V110" s="6">
        <v>26</v>
      </c>
      <c r="W110" s="6">
        <v>644</v>
      </c>
      <c r="X110" s="6">
        <v>0</v>
      </c>
      <c r="Y110" s="6">
        <v>14</v>
      </c>
      <c r="Z110" s="6">
        <v>917</v>
      </c>
      <c r="AA110" s="7">
        <v>180</v>
      </c>
      <c r="AB110" s="6">
        <v>257</v>
      </c>
      <c r="AC110" s="6">
        <v>287</v>
      </c>
      <c r="AD110" s="6">
        <v>0</v>
      </c>
      <c r="AE110" s="6">
        <v>7</v>
      </c>
      <c r="AF110" s="6">
        <v>417</v>
      </c>
      <c r="AG110" s="6">
        <v>0</v>
      </c>
      <c r="AH110" s="6">
        <v>23</v>
      </c>
      <c r="AI110" s="6">
        <v>1171</v>
      </c>
    </row>
    <row r="111" spans="1:35" ht="14.4" customHeight="1">
      <c r="A111" s="1" t="s">
        <v>390</v>
      </c>
      <c r="B111" s="14">
        <v>3</v>
      </c>
      <c r="C111" s="13">
        <v>65</v>
      </c>
      <c r="D111" s="13">
        <v>0</v>
      </c>
      <c r="E111" s="13">
        <v>4</v>
      </c>
      <c r="F111" s="13">
        <v>7</v>
      </c>
      <c r="G111" s="13">
        <v>0</v>
      </c>
      <c r="H111" s="13">
        <v>0</v>
      </c>
      <c r="I111" s="13">
        <v>79</v>
      </c>
      <c r="J111" s="14">
        <v>7</v>
      </c>
      <c r="K111" s="13">
        <v>288</v>
      </c>
      <c r="L111" s="13">
        <v>0</v>
      </c>
      <c r="M111" s="13">
        <v>12</v>
      </c>
      <c r="N111" s="13">
        <v>13</v>
      </c>
      <c r="O111" s="13">
        <v>0</v>
      </c>
      <c r="P111" s="13">
        <v>0</v>
      </c>
      <c r="Q111" s="13">
        <v>320</v>
      </c>
      <c r="R111" s="14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76</v>
      </c>
      <c r="X111" s="13">
        <v>0</v>
      </c>
      <c r="Y111" s="13">
        <v>3</v>
      </c>
      <c r="Z111" s="13">
        <v>79</v>
      </c>
      <c r="AA111" s="14">
        <v>5</v>
      </c>
      <c r="AB111" s="13">
        <v>7</v>
      </c>
      <c r="AC111" s="13">
        <v>0</v>
      </c>
      <c r="AD111" s="13">
        <v>0</v>
      </c>
      <c r="AE111" s="13">
        <v>2</v>
      </c>
      <c r="AF111" s="13">
        <v>299</v>
      </c>
      <c r="AG111" s="13">
        <v>0</v>
      </c>
      <c r="AH111" s="13">
        <v>7</v>
      </c>
      <c r="AI111" s="13">
        <v>320</v>
      </c>
    </row>
    <row r="112" spans="1:35" ht="14.4" customHeight="1">
      <c r="A112" s="1" t="s">
        <v>391</v>
      </c>
      <c r="B112" s="14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7"/>
      <c r="S112" s="6"/>
      <c r="T112" s="6"/>
      <c r="U112" s="6"/>
      <c r="V112" s="6"/>
      <c r="W112" s="6"/>
      <c r="X112" s="6"/>
      <c r="Y112" s="6"/>
      <c r="Z112" s="6"/>
      <c r="AA112" s="7"/>
      <c r="AB112" s="6"/>
      <c r="AC112" s="6"/>
      <c r="AD112" s="6"/>
      <c r="AE112" s="6"/>
      <c r="AF112" s="6"/>
      <c r="AG112" s="6"/>
      <c r="AH112" s="6"/>
      <c r="AI112" s="6"/>
    </row>
    <row r="113" spans="1:35" ht="14.4" customHeight="1">
      <c r="A113" s="1" t="s">
        <v>188</v>
      </c>
      <c r="B113" s="7">
        <v>36</v>
      </c>
      <c r="C113" s="6">
        <v>693</v>
      </c>
      <c r="D113" s="6">
        <v>0</v>
      </c>
      <c r="E113" s="6">
        <v>8</v>
      </c>
      <c r="F113" s="6">
        <v>433</v>
      </c>
      <c r="G113" s="6">
        <v>0</v>
      </c>
      <c r="H113" s="6">
        <v>0</v>
      </c>
      <c r="I113" s="6">
        <v>1170</v>
      </c>
      <c r="J113" s="7">
        <v>67</v>
      </c>
      <c r="K113" s="6">
        <v>603</v>
      </c>
      <c r="L113" s="6">
        <v>2</v>
      </c>
      <c r="M113" s="6">
        <v>16</v>
      </c>
      <c r="N113" s="6">
        <v>337</v>
      </c>
      <c r="O113" s="6">
        <v>0</v>
      </c>
      <c r="P113" s="6">
        <v>0</v>
      </c>
      <c r="Q113" s="6">
        <v>1025</v>
      </c>
      <c r="R113" s="7">
        <v>13</v>
      </c>
      <c r="S113" s="6">
        <v>466</v>
      </c>
      <c r="T113" s="6">
        <v>0</v>
      </c>
      <c r="U113" s="6">
        <v>0</v>
      </c>
      <c r="V113" s="6">
        <v>98</v>
      </c>
      <c r="W113" s="6">
        <v>469</v>
      </c>
      <c r="X113" s="6">
        <v>15</v>
      </c>
      <c r="Y113" s="6">
        <v>109</v>
      </c>
      <c r="Z113" s="6">
        <v>1170</v>
      </c>
      <c r="AA113" s="7">
        <v>233</v>
      </c>
      <c r="AB113" s="6">
        <v>498</v>
      </c>
      <c r="AC113" s="6">
        <v>4</v>
      </c>
      <c r="AD113" s="6">
        <v>18</v>
      </c>
      <c r="AE113" s="6">
        <v>1</v>
      </c>
      <c r="AF113" s="6">
        <v>215</v>
      </c>
      <c r="AG113" s="6">
        <v>0</v>
      </c>
      <c r="AH113" s="6">
        <v>56</v>
      </c>
      <c r="AI113" s="6">
        <v>1025</v>
      </c>
    </row>
    <row r="114" spans="1:35" ht="14.4" customHeight="1">
      <c r="A114" s="6" t="s">
        <v>392</v>
      </c>
      <c r="B114" s="14">
        <v>14</v>
      </c>
      <c r="C114" s="13">
        <v>94</v>
      </c>
      <c r="D114" s="13">
        <v>11</v>
      </c>
      <c r="E114" s="13">
        <v>1</v>
      </c>
      <c r="F114" s="13">
        <v>332</v>
      </c>
      <c r="G114" s="13">
        <v>1</v>
      </c>
      <c r="H114" s="13">
        <v>0</v>
      </c>
      <c r="I114" s="13">
        <v>453</v>
      </c>
      <c r="J114" s="14">
        <v>18</v>
      </c>
      <c r="K114" s="13">
        <v>250</v>
      </c>
      <c r="L114" s="13">
        <v>14</v>
      </c>
      <c r="M114" s="13">
        <v>3</v>
      </c>
      <c r="N114" s="13">
        <v>121</v>
      </c>
      <c r="O114" s="13">
        <v>1</v>
      </c>
      <c r="P114" s="13">
        <v>0</v>
      </c>
      <c r="Q114" s="13">
        <v>407</v>
      </c>
      <c r="R114" s="14">
        <v>3</v>
      </c>
      <c r="S114" s="13">
        <v>57</v>
      </c>
      <c r="T114" s="13">
        <v>64</v>
      </c>
      <c r="U114" s="13">
        <v>0</v>
      </c>
      <c r="V114" s="13">
        <v>8</v>
      </c>
      <c r="W114" s="13">
        <v>301</v>
      </c>
      <c r="X114" s="13">
        <v>1</v>
      </c>
      <c r="Y114" s="13">
        <v>19</v>
      </c>
      <c r="Z114" s="13">
        <v>453</v>
      </c>
      <c r="AA114" s="14">
        <v>116</v>
      </c>
      <c r="AB114" s="13">
        <v>112</v>
      </c>
      <c r="AC114" s="13">
        <v>28</v>
      </c>
      <c r="AD114" s="13">
        <v>3</v>
      </c>
      <c r="AE114" s="13">
        <v>1</v>
      </c>
      <c r="AF114" s="13">
        <v>124</v>
      </c>
      <c r="AG114" s="13">
        <v>0</v>
      </c>
      <c r="AH114" s="13">
        <v>23</v>
      </c>
      <c r="AI114" s="13">
        <v>407</v>
      </c>
    </row>
    <row r="115" spans="1:35" ht="14.4" customHeight="1">
      <c r="A115" s="6" t="s">
        <v>895</v>
      </c>
      <c r="B115" s="14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14"/>
      <c r="S115" s="6"/>
      <c r="T115" s="6"/>
      <c r="U115" s="6"/>
      <c r="V115" s="6"/>
      <c r="W115" s="6"/>
      <c r="X115" s="6"/>
      <c r="Y115" s="6"/>
      <c r="Z115" s="6"/>
      <c r="AA115" s="7"/>
      <c r="AB115" s="6"/>
      <c r="AC115" s="6"/>
      <c r="AD115" s="6"/>
      <c r="AE115" s="6"/>
      <c r="AF115" s="6"/>
      <c r="AG115" s="6"/>
      <c r="AH115" s="6"/>
      <c r="AI115" s="6"/>
    </row>
    <row r="116" spans="1:35" ht="14.4" customHeight="1">
      <c r="A116" s="6"/>
      <c r="B116" s="14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14"/>
      <c r="S116" s="6"/>
      <c r="T116" s="6"/>
      <c r="U116" s="6"/>
      <c r="V116" s="6"/>
      <c r="W116" s="6"/>
      <c r="X116" s="6"/>
      <c r="Y116" s="6"/>
      <c r="Z116" s="6"/>
      <c r="AA116" s="7"/>
      <c r="AB116" s="6"/>
      <c r="AC116" s="6"/>
      <c r="AD116" s="6"/>
      <c r="AE116" s="6"/>
      <c r="AF116" s="6"/>
      <c r="AG116" s="6"/>
      <c r="AH116" s="6"/>
      <c r="AI116" s="6"/>
    </row>
    <row r="117" spans="1:35" ht="14.4" customHeight="1">
      <c r="A117" s="1" t="s">
        <v>394</v>
      </c>
      <c r="B117" s="14">
        <v>0</v>
      </c>
      <c r="C117" s="13">
        <v>89</v>
      </c>
      <c r="D117" s="13">
        <v>1</v>
      </c>
      <c r="E117" s="13">
        <v>1</v>
      </c>
      <c r="F117" s="13">
        <v>106</v>
      </c>
      <c r="G117" s="13">
        <v>0</v>
      </c>
      <c r="H117" s="13">
        <v>0</v>
      </c>
      <c r="I117" s="13">
        <v>197</v>
      </c>
      <c r="J117" s="14">
        <v>4</v>
      </c>
      <c r="K117" s="13">
        <v>120</v>
      </c>
      <c r="L117" s="13">
        <v>7</v>
      </c>
      <c r="M117" s="13">
        <v>2</v>
      </c>
      <c r="N117" s="13">
        <v>61</v>
      </c>
      <c r="O117" s="13">
        <v>0</v>
      </c>
      <c r="P117" s="13">
        <v>5</v>
      </c>
      <c r="Q117" s="13">
        <v>199</v>
      </c>
      <c r="R117" s="14">
        <v>0</v>
      </c>
      <c r="S117" s="13">
        <v>0</v>
      </c>
      <c r="T117" s="13">
        <v>195</v>
      </c>
      <c r="U117" s="13">
        <v>0</v>
      </c>
      <c r="V117" s="13">
        <v>1</v>
      </c>
      <c r="W117" s="13">
        <v>1</v>
      </c>
      <c r="X117" s="13">
        <v>0</v>
      </c>
      <c r="Y117" s="13">
        <v>0</v>
      </c>
      <c r="Z117" s="13">
        <v>197</v>
      </c>
      <c r="AA117" s="14">
        <v>29</v>
      </c>
      <c r="AB117" s="13">
        <v>0</v>
      </c>
      <c r="AC117" s="13">
        <v>163</v>
      </c>
      <c r="AD117" s="13">
        <v>0</v>
      </c>
      <c r="AE117" s="13">
        <v>4</v>
      </c>
      <c r="AF117" s="13">
        <v>0</v>
      </c>
      <c r="AG117" s="13">
        <v>0</v>
      </c>
      <c r="AH117" s="13">
        <v>3</v>
      </c>
      <c r="AI117" s="13">
        <v>199</v>
      </c>
    </row>
    <row r="118" spans="1:35" ht="14.4" customHeight="1">
      <c r="A118" s="1" t="s">
        <v>395</v>
      </c>
      <c r="B118" s="14">
        <v>0</v>
      </c>
      <c r="C118" s="13">
        <v>17</v>
      </c>
      <c r="D118" s="13">
        <v>1</v>
      </c>
      <c r="E118" s="13">
        <v>4</v>
      </c>
      <c r="F118" s="13">
        <v>0</v>
      </c>
      <c r="G118" s="13">
        <v>0</v>
      </c>
      <c r="H118" s="13">
        <v>0</v>
      </c>
      <c r="I118" s="13">
        <v>22</v>
      </c>
      <c r="J118" s="14">
        <v>2</v>
      </c>
      <c r="K118" s="13">
        <v>517</v>
      </c>
      <c r="L118" s="13">
        <v>0</v>
      </c>
      <c r="M118" s="13">
        <v>1</v>
      </c>
      <c r="N118" s="13">
        <v>143</v>
      </c>
      <c r="O118" s="13">
        <v>0</v>
      </c>
      <c r="P118" s="13">
        <v>0</v>
      </c>
      <c r="Q118" s="13">
        <v>663</v>
      </c>
      <c r="R118" s="14">
        <v>1</v>
      </c>
      <c r="S118" s="13">
        <v>0</v>
      </c>
      <c r="T118" s="13">
        <v>0</v>
      </c>
      <c r="U118" s="13">
        <v>0</v>
      </c>
      <c r="V118" s="13">
        <v>0</v>
      </c>
      <c r="W118" s="13">
        <v>21</v>
      </c>
      <c r="X118" s="13">
        <v>0</v>
      </c>
      <c r="Y118" s="13">
        <v>0</v>
      </c>
      <c r="Z118" s="13">
        <v>22</v>
      </c>
      <c r="AA118" s="14">
        <v>60</v>
      </c>
      <c r="AB118" s="13">
        <v>34</v>
      </c>
      <c r="AC118" s="13">
        <v>130</v>
      </c>
      <c r="AD118" s="13">
        <v>0</v>
      </c>
      <c r="AE118" s="13">
        <v>1</v>
      </c>
      <c r="AF118" s="13">
        <v>436</v>
      </c>
      <c r="AG118" s="13">
        <v>0</v>
      </c>
      <c r="AH118" s="13">
        <v>2</v>
      </c>
      <c r="AI118" s="13">
        <v>663</v>
      </c>
    </row>
    <row r="119" spans="1:35" ht="14.4" customHeight="1">
      <c r="A119" s="1" t="s">
        <v>399</v>
      </c>
      <c r="B119" s="14">
        <v>20</v>
      </c>
      <c r="C119" s="13">
        <v>60</v>
      </c>
      <c r="D119" s="13">
        <v>2</v>
      </c>
      <c r="E119" s="13">
        <v>0</v>
      </c>
      <c r="F119" s="13">
        <v>58</v>
      </c>
      <c r="G119" s="13">
        <v>38</v>
      </c>
      <c r="H119" s="13">
        <v>33</v>
      </c>
      <c r="I119" s="13">
        <v>211</v>
      </c>
      <c r="J119" s="14">
        <v>69</v>
      </c>
      <c r="K119" s="13">
        <v>16</v>
      </c>
      <c r="L119" s="13">
        <v>11</v>
      </c>
      <c r="M119" s="13">
        <v>0</v>
      </c>
      <c r="N119" s="13">
        <v>60</v>
      </c>
      <c r="O119" s="13">
        <v>37</v>
      </c>
      <c r="P119" s="13">
        <v>42</v>
      </c>
      <c r="Q119" s="13">
        <v>235</v>
      </c>
      <c r="R119" s="14">
        <v>0</v>
      </c>
      <c r="S119" s="13">
        <v>137</v>
      </c>
      <c r="T119" s="13">
        <v>0</v>
      </c>
      <c r="U119" s="13">
        <v>0</v>
      </c>
      <c r="V119" s="13">
        <v>21</v>
      </c>
      <c r="W119" s="13">
        <v>27</v>
      </c>
      <c r="X119" s="13">
        <v>0</v>
      </c>
      <c r="Y119" s="13">
        <v>26</v>
      </c>
      <c r="Z119" s="13">
        <v>211</v>
      </c>
      <c r="AA119" s="14">
        <v>1</v>
      </c>
      <c r="AB119" s="13">
        <v>149</v>
      </c>
      <c r="AC119" s="13">
        <v>0</v>
      </c>
      <c r="AD119" s="13">
        <v>1</v>
      </c>
      <c r="AE119" s="13">
        <v>0</v>
      </c>
      <c r="AF119" s="13">
        <v>10</v>
      </c>
      <c r="AG119" s="13">
        <v>0</v>
      </c>
      <c r="AH119" s="13">
        <v>74</v>
      </c>
      <c r="AI119" s="13">
        <v>235</v>
      </c>
    </row>
    <row r="120" spans="1:35" ht="14.4" customHeight="1">
      <c r="A120" s="6" t="s">
        <v>400</v>
      </c>
      <c r="B120" s="14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6"/>
      <c r="I120" s="6"/>
      <c r="J120" s="14">
        <v>27</v>
      </c>
      <c r="K120" s="13">
        <v>396</v>
      </c>
      <c r="L120" s="13">
        <v>0</v>
      </c>
      <c r="M120" s="13">
        <v>113</v>
      </c>
      <c r="N120" s="13">
        <v>293</v>
      </c>
      <c r="O120" s="13">
        <v>0</v>
      </c>
      <c r="P120" s="13">
        <v>0</v>
      </c>
      <c r="Q120" s="13">
        <v>829</v>
      </c>
      <c r="R120" s="14"/>
      <c r="S120" s="6"/>
      <c r="T120" s="6"/>
      <c r="U120" s="6"/>
      <c r="V120" s="6"/>
      <c r="W120" s="6"/>
      <c r="X120" s="6"/>
      <c r="Y120" s="6"/>
      <c r="Z120" s="6"/>
      <c r="AA120" s="14">
        <v>194</v>
      </c>
      <c r="AB120" s="13">
        <v>413</v>
      </c>
      <c r="AC120" s="13">
        <v>79</v>
      </c>
      <c r="AD120" s="13">
        <v>6</v>
      </c>
      <c r="AE120" s="13">
        <v>11</v>
      </c>
      <c r="AF120" s="13">
        <v>99</v>
      </c>
      <c r="AG120" s="13">
        <v>0</v>
      </c>
      <c r="AH120" s="13">
        <v>27</v>
      </c>
      <c r="AI120" s="13">
        <v>829</v>
      </c>
    </row>
    <row r="121" spans="1:35" ht="14.4" customHeight="1">
      <c r="A121" s="6" t="s">
        <v>402</v>
      </c>
      <c r="B121" s="14">
        <v>8</v>
      </c>
      <c r="C121" s="13">
        <v>96</v>
      </c>
      <c r="D121" s="13">
        <v>9</v>
      </c>
      <c r="E121" s="13">
        <v>2</v>
      </c>
      <c r="F121" s="13">
        <v>135</v>
      </c>
      <c r="G121" s="13">
        <v>0</v>
      </c>
      <c r="H121" s="13">
        <v>14</v>
      </c>
      <c r="I121" s="13">
        <v>264</v>
      </c>
      <c r="J121" s="14">
        <v>23</v>
      </c>
      <c r="K121" s="13">
        <v>252</v>
      </c>
      <c r="L121" s="13">
        <v>33</v>
      </c>
      <c r="M121" s="13">
        <v>5</v>
      </c>
      <c r="N121" s="13">
        <v>71</v>
      </c>
      <c r="O121" s="13">
        <v>0</v>
      </c>
      <c r="P121" s="13">
        <v>6</v>
      </c>
      <c r="Q121" s="13">
        <v>390</v>
      </c>
      <c r="R121" s="14">
        <v>16</v>
      </c>
      <c r="S121" s="13">
        <v>6</v>
      </c>
      <c r="T121" s="13">
        <v>70</v>
      </c>
      <c r="U121" s="13">
        <v>0</v>
      </c>
      <c r="V121" s="13">
        <v>26</v>
      </c>
      <c r="W121" s="13">
        <v>137</v>
      </c>
      <c r="X121" s="13">
        <v>1</v>
      </c>
      <c r="Y121" s="13">
        <v>8</v>
      </c>
      <c r="Z121" s="13">
        <v>264</v>
      </c>
      <c r="AA121" s="14">
        <v>59</v>
      </c>
      <c r="AB121" s="13">
        <v>21</v>
      </c>
      <c r="AC121" s="13">
        <v>213</v>
      </c>
      <c r="AD121" s="13">
        <v>1</v>
      </c>
      <c r="AE121" s="13">
        <v>4</v>
      </c>
      <c r="AF121" s="13">
        <v>69</v>
      </c>
      <c r="AG121" s="13">
        <v>0</v>
      </c>
      <c r="AH121" s="13">
        <v>23</v>
      </c>
      <c r="AI121" s="13">
        <v>390</v>
      </c>
    </row>
    <row r="122" spans="1:35" ht="14.4" customHeight="1">
      <c r="A122" s="1" t="s">
        <v>511</v>
      </c>
      <c r="B122" s="14">
        <v>8</v>
      </c>
      <c r="C122" s="13">
        <v>232</v>
      </c>
      <c r="D122" s="13">
        <v>0</v>
      </c>
      <c r="E122" s="13">
        <v>0</v>
      </c>
      <c r="F122" s="13">
        <v>111</v>
      </c>
      <c r="G122" s="13">
        <v>0</v>
      </c>
      <c r="H122" s="13">
        <v>9</v>
      </c>
      <c r="I122" s="13">
        <v>360</v>
      </c>
      <c r="J122" s="14">
        <v>10</v>
      </c>
      <c r="K122" s="13">
        <v>245</v>
      </c>
      <c r="L122" s="13">
        <v>0</v>
      </c>
      <c r="M122" s="13">
        <v>0</v>
      </c>
      <c r="N122" s="13">
        <v>112</v>
      </c>
      <c r="O122" s="13">
        <v>8</v>
      </c>
      <c r="P122" s="13">
        <v>0</v>
      </c>
      <c r="Q122" s="13">
        <v>375</v>
      </c>
      <c r="R122" s="14">
        <v>18</v>
      </c>
      <c r="S122" s="13">
        <v>167</v>
      </c>
      <c r="T122" s="13">
        <v>54</v>
      </c>
      <c r="U122" s="13">
        <v>0</v>
      </c>
      <c r="V122" s="13">
        <v>11</v>
      </c>
      <c r="W122" s="13">
        <v>104</v>
      </c>
      <c r="X122" s="13">
        <v>0</v>
      </c>
      <c r="Y122" s="13">
        <v>6</v>
      </c>
      <c r="Z122" s="13">
        <v>360</v>
      </c>
      <c r="AA122" s="14">
        <v>128</v>
      </c>
      <c r="AB122" s="13">
        <v>131</v>
      </c>
      <c r="AC122" s="13">
        <v>42</v>
      </c>
      <c r="AD122" s="13">
        <v>8</v>
      </c>
      <c r="AE122" s="13">
        <v>1</v>
      </c>
      <c r="AF122" s="13">
        <v>59</v>
      </c>
      <c r="AG122" s="13">
        <v>0</v>
      </c>
      <c r="AH122" s="13">
        <v>6</v>
      </c>
      <c r="AI122" s="13">
        <v>375</v>
      </c>
    </row>
    <row r="123" spans="1:35" ht="14.4" customHeight="1">
      <c r="A123" s="1" t="s">
        <v>404</v>
      </c>
      <c r="B123" s="14">
        <v>0</v>
      </c>
      <c r="C123" s="13">
        <v>27</v>
      </c>
      <c r="D123" s="13">
        <v>1</v>
      </c>
      <c r="E123" s="13">
        <v>1</v>
      </c>
      <c r="F123" s="13">
        <v>0</v>
      </c>
      <c r="G123" s="13">
        <v>0</v>
      </c>
      <c r="H123" s="13">
        <v>0</v>
      </c>
      <c r="I123" s="13">
        <v>29</v>
      </c>
      <c r="J123" s="14">
        <v>0</v>
      </c>
      <c r="K123" s="13">
        <v>222</v>
      </c>
      <c r="L123" s="13">
        <v>3</v>
      </c>
      <c r="M123" s="13">
        <v>0</v>
      </c>
      <c r="N123" s="13">
        <v>0</v>
      </c>
      <c r="O123" s="13">
        <v>0</v>
      </c>
      <c r="P123" s="13">
        <v>0</v>
      </c>
      <c r="Q123" s="13">
        <v>225</v>
      </c>
      <c r="R123" s="14">
        <v>5</v>
      </c>
      <c r="S123" s="13">
        <v>0</v>
      </c>
      <c r="T123" s="13">
        <v>0</v>
      </c>
      <c r="U123" s="13">
        <v>0</v>
      </c>
      <c r="V123" s="13">
        <v>0</v>
      </c>
      <c r="W123" s="13">
        <v>24</v>
      </c>
      <c r="X123" s="13">
        <v>0</v>
      </c>
      <c r="Y123" s="13">
        <v>0</v>
      </c>
      <c r="Z123" s="13">
        <v>29</v>
      </c>
      <c r="AA123" s="14">
        <v>225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225</v>
      </c>
    </row>
    <row r="124" spans="1:35" ht="14.4" customHeight="1">
      <c r="A124" s="1" t="s">
        <v>191</v>
      </c>
      <c r="B124" s="7">
        <v>15</v>
      </c>
      <c r="C124" s="6">
        <v>1779</v>
      </c>
      <c r="D124" s="6">
        <v>30</v>
      </c>
      <c r="E124" s="6">
        <v>12</v>
      </c>
      <c r="F124" s="6">
        <v>694</v>
      </c>
      <c r="G124" s="6">
        <v>0</v>
      </c>
      <c r="H124" s="6">
        <v>0</v>
      </c>
      <c r="I124" s="6">
        <v>2530</v>
      </c>
      <c r="J124" s="7">
        <v>28</v>
      </c>
      <c r="K124" s="6">
        <v>1740</v>
      </c>
      <c r="L124" s="6">
        <v>155</v>
      </c>
      <c r="M124" s="6">
        <v>16</v>
      </c>
      <c r="N124" s="6">
        <v>790</v>
      </c>
      <c r="O124" s="6">
        <v>0</v>
      </c>
      <c r="P124" s="6">
        <v>0</v>
      </c>
      <c r="Q124" s="6">
        <v>2729</v>
      </c>
      <c r="R124" s="7">
        <v>51</v>
      </c>
      <c r="S124" s="6">
        <v>488</v>
      </c>
      <c r="T124" s="6">
        <v>75</v>
      </c>
      <c r="U124" s="6">
        <v>0</v>
      </c>
      <c r="V124" s="6">
        <v>6</v>
      </c>
      <c r="W124" s="6">
        <v>1877</v>
      </c>
      <c r="X124" s="6">
        <v>4</v>
      </c>
      <c r="Y124" s="6">
        <v>29</v>
      </c>
      <c r="Z124" s="6">
        <v>2530</v>
      </c>
      <c r="AA124" s="7">
        <v>676</v>
      </c>
      <c r="AB124" s="6">
        <v>832</v>
      </c>
      <c r="AC124" s="6">
        <v>200</v>
      </c>
      <c r="AD124" s="6">
        <v>0</v>
      </c>
      <c r="AE124" s="6">
        <v>8</v>
      </c>
      <c r="AF124" s="6">
        <v>1001</v>
      </c>
      <c r="AG124" s="6">
        <v>0</v>
      </c>
      <c r="AH124" s="6">
        <v>12</v>
      </c>
      <c r="AI124" s="6">
        <v>2729</v>
      </c>
    </row>
    <row r="125" spans="1:35" ht="14.4" customHeight="1">
      <c r="A125" s="1" t="s">
        <v>194</v>
      </c>
      <c r="B125" s="7">
        <v>56</v>
      </c>
      <c r="C125" s="6">
        <v>0</v>
      </c>
      <c r="D125" s="6">
        <v>0</v>
      </c>
      <c r="E125" s="6">
        <v>0</v>
      </c>
      <c r="F125" s="6">
        <v>506</v>
      </c>
      <c r="G125" s="6">
        <v>0</v>
      </c>
      <c r="H125" s="6">
        <v>0</v>
      </c>
      <c r="I125" s="6">
        <v>562</v>
      </c>
      <c r="J125" s="7">
        <v>48</v>
      </c>
      <c r="K125" s="6">
        <v>0</v>
      </c>
      <c r="L125" s="6">
        <v>0</v>
      </c>
      <c r="M125" s="6">
        <v>0</v>
      </c>
      <c r="N125" s="6">
        <v>514</v>
      </c>
      <c r="O125" s="6">
        <v>256</v>
      </c>
      <c r="P125" s="6">
        <v>186</v>
      </c>
      <c r="Q125" s="6">
        <v>1004</v>
      </c>
      <c r="R125" s="7">
        <v>0</v>
      </c>
      <c r="S125" s="6">
        <v>449</v>
      </c>
      <c r="T125" s="6">
        <v>4</v>
      </c>
      <c r="U125" s="6">
        <v>0</v>
      </c>
      <c r="V125" s="6">
        <v>40</v>
      </c>
      <c r="W125" s="6">
        <v>17</v>
      </c>
      <c r="X125" s="6">
        <v>0</v>
      </c>
      <c r="Y125" s="6">
        <v>52</v>
      </c>
      <c r="Z125" s="6">
        <v>562</v>
      </c>
      <c r="AA125" s="7">
        <v>3</v>
      </c>
      <c r="AB125" s="6">
        <v>877</v>
      </c>
      <c r="AC125" s="6">
        <v>10</v>
      </c>
      <c r="AD125" s="6">
        <v>2</v>
      </c>
      <c r="AE125" s="6">
        <v>16</v>
      </c>
      <c r="AF125" s="6">
        <v>16</v>
      </c>
      <c r="AG125" s="6">
        <v>0</v>
      </c>
      <c r="AH125" s="6">
        <v>80</v>
      </c>
      <c r="AI125" s="6">
        <v>1004</v>
      </c>
    </row>
    <row r="126" spans="1:35" ht="14.4" customHeight="1">
      <c r="A126" s="1" t="s">
        <v>978</v>
      </c>
      <c r="B126" s="7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6"/>
      <c r="O126" s="6"/>
      <c r="P126" s="6"/>
      <c r="Q126" s="6"/>
      <c r="R126" s="7"/>
      <c r="S126" s="6"/>
      <c r="T126" s="6"/>
      <c r="U126" s="6"/>
      <c r="V126" s="6"/>
      <c r="W126" s="6"/>
      <c r="X126" s="6"/>
      <c r="Y126" s="6"/>
      <c r="Z126" s="6"/>
      <c r="AA126" s="7"/>
      <c r="AB126" s="6"/>
      <c r="AC126" s="6"/>
      <c r="AD126" s="6"/>
      <c r="AE126" s="6"/>
      <c r="AF126" s="6"/>
      <c r="AG126" s="6"/>
      <c r="AH126" s="6"/>
      <c r="AI126" s="6"/>
    </row>
    <row r="127" spans="1:35" ht="14.4" customHeight="1">
      <c r="A127" s="1" t="s">
        <v>197</v>
      </c>
      <c r="B127" s="7">
        <v>192</v>
      </c>
      <c r="C127" s="6">
        <v>252</v>
      </c>
      <c r="D127" s="6">
        <v>7</v>
      </c>
      <c r="E127" s="6">
        <v>0</v>
      </c>
      <c r="F127" s="6">
        <v>642</v>
      </c>
      <c r="G127" s="6">
        <v>5</v>
      </c>
      <c r="H127" s="6">
        <v>2</v>
      </c>
      <c r="I127" s="6">
        <v>1100</v>
      </c>
      <c r="J127" s="7">
        <v>97</v>
      </c>
      <c r="K127" s="6">
        <v>499</v>
      </c>
      <c r="L127" s="6">
        <v>27</v>
      </c>
      <c r="M127" s="6">
        <v>0</v>
      </c>
      <c r="N127" s="6">
        <v>494</v>
      </c>
      <c r="O127" s="6">
        <v>24</v>
      </c>
      <c r="P127" s="6">
        <v>18</v>
      </c>
      <c r="Q127" s="6">
        <v>1159</v>
      </c>
      <c r="R127" s="7">
        <v>3</v>
      </c>
      <c r="S127" s="6">
        <v>573</v>
      </c>
      <c r="T127" s="6">
        <v>50</v>
      </c>
      <c r="U127" s="6">
        <v>0</v>
      </c>
      <c r="V127" s="6">
        <v>93</v>
      </c>
      <c r="W127" s="6">
        <v>164</v>
      </c>
      <c r="X127" s="6">
        <v>1</v>
      </c>
      <c r="Y127" s="6">
        <v>216</v>
      </c>
      <c r="Z127" s="6">
        <v>1100</v>
      </c>
      <c r="AA127" s="7">
        <v>195</v>
      </c>
      <c r="AB127" s="6">
        <v>304</v>
      </c>
      <c r="AC127" s="6">
        <v>157</v>
      </c>
      <c r="AD127" s="6">
        <v>264</v>
      </c>
      <c r="AE127" s="6">
        <v>12</v>
      </c>
      <c r="AF127" s="6">
        <v>112</v>
      </c>
      <c r="AG127" s="6">
        <v>2</v>
      </c>
      <c r="AH127" s="6">
        <v>113</v>
      </c>
      <c r="AI127" s="6">
        <v>1159</v>
      </c>
    </row>
    <row r="128" spans="1:35" ht="14.4" customHeight="1">
      <c r="A128" s="6" t="s">
        <v>408</v>
      </c>
      <c r="B128" s="14">
        <v>15</v>
      </c>
      <c r="C128" s="13">
        <v>230</v>
      </c>
      <c r="D128" s="13">
        <v>0</v>
      </c>
      <c r="E128" s="13">
        <v>0</v>
      </c>
      <c r="F128" s="13">
        <v>812</v>
      </c>
      <c r="G128" s="13">
        <v>0</v>
      </c>
      <c r="H128" s="13">
        <v>0</v>
      </c>
      <c r="I128" s="13">
        <v>1057</v>
      </c>
      <c r="J128" s="14">
        <v>12</v>
      </c>
      <c r="K128" s="13">
        <v>370</v>
      </c>
      <c r="L128" s="13">
        <v>0</v>
      </c>
      <c r="M128" s="13">
        <v>0</v>
      </c>
      <c r="N128" s="13">
        <v>182</v>
      </c>
      <c r="O128" s="13">
        <v>0</v>
      </c>
      <c r="P128" s="13">
        <v>0</v>
      </c>
      <c r="Q128" s="13">
        <v>564</v>
      </c>
      <c r="R128" s="14">
        <v>11</v>
      </c>
      <c r="S128" s="13">
        <v>116</v>
      </c>
      <c r="T128" s="13">
        <v>129</v>
      </c>
      <c r="U128" s="13">
        <v>0</v>
      </c>
      <c r="V128" s="13">
        <v>2</v>
      </c>
      <c r="W128" s="13">
        <v>777</v>
      </c>
      <c r="X128" s="13">
        <v>0</v>
      </c>
      <c r="Y128" s="13">
        <v>22</v>
      </c>
      <c r="Z128" s="13">
        <v>1057</v>
      </c>
      <c r="AA128" s="14">
        <v>158</v>
      </c>
      <c r="AB128" s="13">
        <v>133</v>
      </c>
      <c r="AC128" s="13">
        <v>146</v>
      </c>
      <c r="AD128" s="13">
        <v>45</v>
      </c>
      <c r="AE128" s="13">
        <v>1</v>
      </c>
      <c r="AF128" s="13">
        <v>67</v>
      </c>
      <c r="AG128" s="13">
        <v>2</v>
      </c>
      <c r="AH128" s="13">
        <v>12</v>
      </c>
      <c r="AI128" s="13">
        <v>564</v>
      </c>
    </row>
    <row r="129" spans="1:35" ht="14.4" customHeight="1">
      <c r="A129" s="6" t="s">
        <v>410</v>
      </c>
      <c r="B129" s="14">
        <v>1</v>
      </c>
      <c r="C129" s="13">
        <v>94</v>
      </c>
      <c r="D129" s="13">
        <v>0</v>
      </c>
      <c r="E129" s="13">
        <v>3</v>
      </c>
      <c r="F129" s="13">
        <v>223</v>
      </c>
      <c r="G129" s="13">
        <v>0</v>
      </c>
      <c r="H129" s="13">
        <v>0</v>
      </c>
      <c r="I129" s="13">
        <v>321</v>
      </c>
      <c r="J129" s="14">
        <v>3</v>
      </c>
      <c r="K129" s="13">
        <v>292</v>
      </c>
      <c r="L129" s="13">
        <v>0</v>
      </c>
      <c r="M129" s="13">
        <v>5</v>
      </c>
      <c r="N129" s="13">
        <v>269</v>
      </c>
      <c r="O129" s="13">
        <v>0</v>
      </c>
      <c r="P129" s="13">
        <v>0</v>
      </c>
      <c r="Q129" s="13">
        <v>569</v>
      </c>
      <c r="R129" s="14">
        <v>3</v>
      </c>
      <c r="S129" s="13">
        <v>12</v>
      </c>
      <c r="T129" s="13">
        <v>30</v>
      </c>
      <c r="U129" s="13">
        <v>0</v>
      </c>
      <c r="V129" s="13">
        <v>4</v>
      </c>
      <c r="W129" s="13">
        <v>268</v>
      </c>
      <c r="X129" s="13">
        <v>2</v>
      </c>
      <c r="Y129" s="13">
        <v>2</v>
      </c>
      <c r="Z129" s="13">
        <v>321</v>
      </c>
      <c r="AA129" s="14">
        <v>63</v>
      </c>
      <c r="AB129" s="13">
        <v>55</v>
      </c>
      <c r="AC129" s="13">
        <v>65</v>
      </c>
      <c r="AD129" s="13">
        <v>0</v>
      </c>
      <c r="AE129" s="13">
        <v>0</v>
      </c>
      <c r="AF129" s="13">
        <v>372</v>
      </c>
      <c r="AG129" s="13">
        <v>0</v>
      </c>
      <c r="AH129" s="13">
        <v>14</v>
      </c>
      <c r="AI129" s="13">
        <v>569</v>
      </c>
    </row>
    <row r="130" spans="1:35" ht="14.4" customHeight="1">
      <c r="A130" s="1" t="s">
        <v>407</v>
      </c>
      <c r="B130" s="14">
        <v>50</v>
      </c>
      <c r="C130" s="13">
        <v>1</v>
      </c>
      <c r="D130" s="13">
        <v>0</v>
      </c>
      <c r="E130" s="13">
        <v>0</v>
      </c>
      <c r="F130" s="13">
        <v>28</v>
      </c>
      <c r="G130" s="13">
        <v>67</v>
      </c>
      <c r="H130" s="13">
        <v>47</v>
      </c>
      <c r="I130" s="13">
        <v>193</v>
      </c>
      <c r="J130" s="14">
        <v>42</v>
      </c>
      <c r="K130" s="13">
        <v>2</v>
      </c>
      <c r="L130" s="13">
        <v>0</v>
      </c>
      <c r="M130" s="13">
        <v>0</v>
      </c>
      <c r="N130" s="13">
        <v>76</v>
      </c>
      <c r="O130" s="13">
        <v>624</v>
      </c>
      <c r="P130" s="13">
        <v>320</v>
      </c>
      <c r="Q130" s="13">
        <v>1064</v>
      </c>
      <c r="R130" s="14">
        <v>0</v>
      </c>
      <c r="S130" s="13">
        <v>12</v>
      </c>
      <c r="T130" s="13">
        <v>0</v>
      </c>
      <c r="U130" s="13">
        <v>94</v>
      </c>
      <c r="V130" s="13">
        <v>36</v>
      </c>
      <c r="W130" s="13">
        <v>1</v>
      </c>
      <c r="X130" s="13">
        <v>0</v>
      </c>
      <c r="Y130" s="13">
        <v>50</v>
      </c>
      <c r="Z130" s="13">
        <v>193</v>
      </c>
      <c r="AA130" s="14">
        <v>1</v>
      </c>
      <c r="AB130" s="13">
        <v>112</v>
      </c>
      <c r="AC130" s="13">
        <v>178</v>
      </c>
      <c r="AD130" s="13">
        <v>666</v>
      </c>
      <c r="AE130" s="13">
        <v>18</v>
      </c>
      <c r="AF130" s="13">
        <v>2</v>
      </c>
      <c r="AG130" s="13">
        <v>0</v>
      </c>
      <c r="AH130" s="13">
        <v>87</v>
      </c>
      <c r="AI130" s="13">
        <v>1064</v>
      </c>
    </row>
    <row r="131" spans="1:35" ht="14.4" customHeight="1">
      <c r="A131" s="1" t="s">
        <v>200</v>
      </c>
      <c r="B131" s="7">
        <v>16</v>
      </c>
      <c r="C131" s="6">
        <v>3266</v>
      </c>
      <c r="D131" s="6">
        <v>0</v>
      </c>
      <c r="E131" s="6">
        <v>50</v>
      </c>
      <c r="F131" s="6">
        <v>990</v>
      </c>
      <c r="G131" s="6">
        <v>0</v>
      </c>
      <c r="H131" s="6">
        <v>0</v>
      </c>
      <c r="I131" s="6">
        <v>4422</v>
      </c>
      <c r="J131" s="7">
        <v>129</v>
      </c>
      <c r="K131" s="6">
        <v>2619</v>
      </c>
      <c r="L131" s="6">
        <v>0</v>
      </c>
      <c r="M131" s="6">
        <v>43</v>
      </c>
      <c r="N131" s="6">
        <v>1120</v>
      </c>
      <c r="O131" s="6">
        <v>31</v>
      </c>
      <c r="P131" s="6">
        <v>23</v>
      </c>
      <c r="Q131" s="6">
        <v>3965</v>
      </c>
      <c r="R131" s="7">
        <v>67</v>
      </c>
      <c r="S131" s="6">
        <v>1089</v>
      </c>
      <c r="T131" s="6">
        <v>4</v>
      </c>
      <c r="U131" s="6">
        <v>0</v>
      </c>
      <c r="V131" s="6">
        <v>49</v>
      </c>
      <c r="W131" s="6">
        <v>3060</v>
      </c>
      <c r="X131" s="6">
        <v>32</v>
      </c>
      <c r="Y131" s="6">
        <v>121</v>
      </c>
      <c r="Z131" s="6">
        <v>4422</v>
      </c>
      <c r="AA131" s="7">
        <v>1040</v>
      </c>
      <c r="AB131" s="6">
        <v>1530</v>
      </c>
      <c r="AC131" s="6">
        <v>30</v>
      </c>
      <c r="AD131" s="6">
        <v>5</v>
      </c>
      <c r="AE131" s="6">
        <v>5</v>
      </c>
      <c r="AF131" s="6">
        <v>1281</v>
      </c>
      <c r="AG131" s="6">
        <v>0</v>
      </c>
      <c r="AH131" s="6">
        <v>74</v>
      </c>
      <c r="AI131" s="6">
        <v>3965</v>
      </c>
    </row>
    <row r="132" spans="1:35" ht="14.4" customHeight="1">
      <c r="A132" s="1" t="s">
        <v>203</v>
      </c>
      <c r="B132" s="7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6"/>
      <c r="N132" s="6"/>
      <c r="O132" s="6"/>
      <c r="P132" s="6"/>
      <c r="Q132" s="6"/>
      <c r="R132" s="7"/>
      <c r="S132" s="6"/>
      <c r="T132" s="6"/>
      <c r="U132" s="6"/>
      <c r="V132" s="6"/>
      <c r="W132" s="6"/>
      <c r="X132" s="6"/>
      <c r="Y132" s="6"/>
      <c r="Z132" s="6"/>
      <c r="AA132" s="7"/>
      <c r="AB132" s="6"/>
      <c r="AC132" s="6"/>
      <c r="AD132" s="6"/>
      <c r="AE132" s="6"/>
      <c r="AF132" s="6"/>
      <c r="AG132" s="6"/>
      <c r="AH132" s="6"/>
      <c r="AI132" s="6"/>
    </row>
    <row r="133" spans="1:35" ht="14.4" customHeight="1">
      <c r="A133" s="1" t="s">
        <v>413</v>
      </c>
      <c r="B133" s="14">
        <v>8</v>
      </c>
      <c r="C133" s="13">
        <v>76</v>
      </c>
      <c r="D133" s="13">
        <v>0</v>
      </c>
      <c r="E133" s="13">
        <v>0</v>
      </c>
      <c r="F133" s="13">
        <v>0</v>
      </c>
      <c r="G133" s="13">
        <v>6</v>
      </c>
      <c r="H133" s="13">
        <v>0</v>
      </c>
      <c r="I133" s="13">
        <v>90</v>
      </c>
      <c r="J133" s="14">
        <v>1</v>
      </c>
      <c r="K133" s="13">
        <v>0</v>
      </c>
      <c r="L133" s="13">
        <v>0</v>
      </c>
      <c r="M133" s="13">
        <v>0</v>
      </c>
      <c r="N133" s="13">
        <v>3</v>
      </c>
      <c r="O133" s="13">
        <v>1</v>
      </c>
      <c r="P133" s="13">
        <v>6</v>
      </c>
      <c r="Q133" s="13">
        <v>11</v>
      </c>
      <c r="R133" s="14">
        <v>0</v>
      </c>
      <c r="S133" s="13">
        <v>84</v>
      </c>
      <c r="T133" s="13">
        <v>1</v>
      </c>
      <c r="U133" s="13">
        <v>0</v>
      </c>
      <c r="V133" s="13">
        <v>0</v>
      </c>
      <c r="W133" s="13">
        <v>3</v>
      </c>
      <c r="X133" s="13">
        <v>0</v>
      </c>
      <c r="Y133" s="13">
        <v>2</v>
      </c>
      <c r="Z133" s="13">
        <v>90</v>
      </c>
      <c r="AA133" s="14">
        <v>0</v>
      </c>
      <c r="AB133" s="13">
        <v>4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7</v>
      </c>
      <c r="AI133" s="13">
        <v>11</v>
      </c>
    </row>
    <row r="134" spans="1:35" ht="14.4" customHeight="1">
      <c r="A134" s="1" t="s">
        <v>415</v>
      </c>
      <c r="B134" s="14">
        <v>47</v>
      </c>
      <c r="C134" s="13">
        <v>6</v>
      </c>
      <c r="D134" s="13">
        <v>0</v>
      </c>
      <c r="E134" s="13">
        <v>0</v>
      </c>
      <c r="F134" s="13">
        <v>39</v>
      </c>
      <c r="G134" s="13">
        <v>20</v>
      </c>
      <c r="H134" s="13">
        <v>0</v>
      </c>
      <c r="I134" s="13">
        <v>112</v>
      </c>
      <c r="J134" s="14">
        <v>14</v>
      </c>
      <c r="K134" s="13">
        <v>4</v>
      </c>
      <c r="L134" s="13">
        <v>0</v>
      </c>
      <c r="M134" s="13">
        <v>0</v>
      </c>
      <c r="N134" s="13">
        <v>15</v>
      </c>
      <c r="O134" s="13">
        <v>73</v>
      </c>
      <c r="P134" s="13">
        <v>5</v>
      </c>
      <c r="Q134" s="13">
        <v>111</v>
      </c>
      <c r="R134" s="14">
        <v>0</v>
      </c>
      <c r="S134" s="13">
        <v>47</v>
      </c>
      <c r="T134" s="13">
        <v>0</v>
      </c>
      <c r="U134" s="13">
        <v>0</v>
      </c>
      <c r="V134" s="13">
        <v>12</v>
      </c>
      <c r="W134" s="13">
        <v>0</v>
      </c>
      <c r="X134" s="13">
        <v>0</v>
      </c>
      <c r="Y134" s="13">
        <v>53</v>
      </c>
      <c r="Z134" s="13">
        <v>112</v>
      </c>
      <c r="AA134" s="14">
        <v>0</v>
      </c>
      <c r="AB134" s="13">
        <v>74</v>
      </c>
      <c r="AC134" s="13">
        <v>0</v>
      </c>
      <c r="AD134" s="13">
        <v>0</v>
      </c>
      <c r="AE134" s="13">
        <v>10</v>
      </c>
      <c r="AF134" s="13">
        <v>0</v>
      </c>
      <c r="AG134" s="13">
        <v>0</v>
      </c>
      <c r="AH134" s="13">
        <v>27</v>
      </c>
      <c r="AI134" s="13">
        <v>111</v>
      </c>
    </row>
    <row r="135" spans="1:35" ht="14.4" customHeight="1">
      <c r="A135" s="1" t="s">
        <v>205</v>
      </c>
      <c r="B135" s="7">
        <v>7</v>
      </c>
      <c r="C135" s="6">
        <v>51</v>
      </c>
      <c r="D135" s="6">
        <v>1</v>
      </c>
      <c r="E135" s="6">
        <v>6</v>
      </c>
      <c r="F135" s="6">
        <v>221</v>
      </c>
      <c r="G135" s="6">
        <v>6</v>
      </c>
      <c r="H135" s="6">
        <v>0</v>
      </c>
      <c r="I135" s="6">
        <v>292</v>
      </c>
      <c r="J135" s="7">
        <v>45</v>
      </c>
      <c r="K135" s="6">
        <v>333</v>
      </c>
      <c r="L135" s="6">
        <v>39</v>
      </c>
      <c r="M135" s="6">
        <v>9</v>
      </c>
      <c r="N135" s="6">
        <v>286</v>
      </c>
      <c r="O135" s="6">
        <v>6</v>
      </c>
      <c r="P135" s="6">
        <v>0</v>
      </c>
      <c r="Q135" s="6">
        <v>718</v>
      </c>
      <c r="R135" s="7">
        <v>2</v>
      </c>
      <c r="S135" s="6">
        <v>33</v>
      </c>
      <c r="T135" s="6">
        <v>38</v>
      </c>
      <c r="U135" s="6">
        <v>0</v>
      </c>
      <c r="V135" s="6">
        <v>1</v>
      </c>
      <c r="W135" s="6">
        <v>213</v>
      </c>
      <c r="X135" s="6">
        <v>0</v>
      </c>
      <c r="Y135" s="6">
        <v>5</v>
      </c>
      <c r="Z135" s="6">
        <v>292</v>
      </c>
      <c r="AA135" s="7">
        <v>84</v>
      </c>
      <c r="AB135" s="6">
        <v>189</v>
      </c>
      <c r="AC135" s="6">
        <v>209</v>
      </c>
      <c r="AD135" s="6">
        <v>5</v>
      </c>
      <c r="AE135" s="6">
        <v>2</v>
      </c>
      <c r="AF135" s="6">
        <v>178</v>
      </c>
      <c r="AG135" s="6">
        <v>3</v>
      </c>
      <c r="AH135" s="6">
        <v>48</v>
      </c>
      <c r="AI135" s="6">
        <v>718</v>
      </c>
    </row>
    <row r="136" spans="1:35" ht="14.4" customHeight="1">
      <c r="A136" s="1" t="s">
        <v>208</v>
      </c>
      <c r="B136" s="7">
        <v>0</v>
      </c>
      <c r="C136" s="6">
        <v>33</v>
      </c>
      <c r="D136" s="6">
        <v>0</v>
      </c>
      <c r="E136" s="6">
        <v>7</v>
      </c>
      <c r="F136" s="6">
        <v>137</v>
      </c>
      <c r="G136" s="6">
        <v>0</v>
      </c>
      <c r="H136" s="6">
        <v>0</v>
      </c>
      <c r="I136" s="6">
        <v>177</v>
      </c>
      <c r="J136" s="7">
        <v>12</v>
      </c>
      <c r="K136" s="6">
        <v>1010</v>
      </c>
      <c r="L136" s="6">
        <v>9</v>
      </c>
      <c r="M136" s="6">
        <v>13</v>
      </c>
      <c r="N136" s="6">
        <v>450</v>
      </c>
      <c r="O136" s="6">
        <v>0</v>
      </c>
      <c r="P136" s="6">
        <v>35</v>
      </c>
      <c r="Q136" s="6">
        <v>1529</v>
      </c>
      <c r="R136" s="7">
        <v>0</v>
      </c>
      <c r="S136" s="6">
        <v>0</v>
      </c>
      <c r="T136" s="6">
        <v>41</v>
      </c>
      <c r="U136" s="6">
        <v>0</v>
      </c>
      <c r="V136" s="6">
        <v>6</v>
      </c>
      <c r="W136" s="6">
        <v>126</v>
      </c>
      <c r="X136" s="6">
        <v>4</v>
      </c>
      <c r="Y136" s="6">
        <v>0</v>
      </c>
      <c r="Z136" s="6">
        <v>177</v>
      </c>
      <c r="AA136" s="7">
        <v>158</v>
      </c>
      <c r="AB136" s="6">
        <v>126</v>
      </c>
      <c r="AC136" s="6">
        <v>9</v>
      </c>
      <c r="AD136" s="6">
        <v>0</v>
      </c>
      <c r="AE136" s="6">
        <v>24</v>
      </c>
      <c r="AF136" s="6">
        <v>1200</v>
      </c>
      <c r="AG136" s="6">
        <v>0</v>
      </c>
      <c r="AH136" s="6">
        <v>12</v>
      </c>
      <c r="AI136" s="6">
        <v>1529</v>
      </c>
    </row>
    <row r="137" spans="1:35" ht="14.4" customHeight="1">
      <c r="A137" s="1" t="s">
        <v>212</v>
      </c>
      <c r="B137" s="7">
        <v>175</v>
      </c>
      <c r="C137" s="6">
        <v>486</v>
      </c>
      <c r="D137" s="6">
        <v>0</v>
      </c>
      <c r="E137" s="6">
        <v>0</v>
      </c>
      <c r="F137" s="6">
        <v>317</v>
      </c>
      <c r="G137" s="6">
        <v>0</v>
      </c>
      <c r="H137" s="6">
        <v>0</v>
      </c>
      <c r="I137" s="6">
        <v>978</v>
      </c>
      <c r="J137" s="7">
        <v>111</v>
      </c>
      <c r="K137" s="6">
        <v>776</v>
      </c>
      <c r="L137" s="6">
        <v>0</v>
      </c>
      <c r="M137" s="6">
        <v>0</v>
      </c>
      <c r="N137" s="6">
        <v>433</v>
      </c>
      <c r="O137" s="6">
        <v>0</v>
      </c>
      <c r="P137" s="6">
        <v>0</v>
      </c>
      <c r="Q137" s="6">
        <v>1320</v>
      </c>
      <c r="R137" s="7">
        <v>11</v>
      </c>
      <c r="S137" s="6">
        <v>409</v>
      </c>
      <c r="T137" s="6">
        <v>38</v>
      </c>
      <c r="U137" s="6">
        <v>0</v>
      </c>
      <c r="V137" s="6">
        <v>45</v>
      </c>
      <c r="W137" s="6">
        <v>397</v>
      </c>
      <c r="X137" s="6">
        <v>0</v>
      </c>
      <c r="Y137" s="6">
        <v>78</v>
      </c>
      <c r="Z137" s="6">
        <v>978</v>
      </c>
      <c r="AA137" s="7">
        <v>347</v>
      </c>
      <c r="AB137" s="6">
        <v>532</v>
      </c>
      <c r="AC137" s="6">
        <v>74</v>
      </c>
      <c r="AD137" s="6">
        <v>0</v>
      </c>
      <c r="AE137" s="6">
        <v>7</v>
      </c>
      <c r="AF137" s="6">
        <v>279</v>
      </c>
      <c r="AG137" s="6">
        <v>0</v>
      </c>
      <c r="AH137" s="6">
        <v>81</v>
      </c>
      <c r="AI137" s="6">
        <v>1320</v>
      </c>
    </row>
    <row r="138" spans="1:35" ht="14.4" customHeight="1">
      <c r="A138" s="1" t="s">
        <v>417</v>
      </c>
      <c r="B138" s="7"/>
      <c r="C138" s="6"/>
      <c r="D138" s="6"/>
      <c r="E138" s="6"/>
      <c r="F138" s="6"/>
      <c r="G138" s="6"/>
      <c r="H138" s="6"/>
      <c r="I138" s="6"/>
      <c r="J138" s="14">
        <v>8</v>
      </c>
      <c r="K138" s="13">
        <v>1</v>
      </c>
      <c r="L138" s="13">
        <v>0</v>
      </c>
      <c r="M138" s="13">
        <v>0</v>
      </c>
      <c r="N138" s="13">
        <v>18</v>
      </c>
      <c r="O138" s="13">
        <v>26</v>
      </c>
      <c r="P138" s="13">
        <v>7</v>
      </c>
      <c r="Q138" s="13">
        <v>60</v>
      </c>
      <c r="R138" s="7"/>
      <c r="S138" s="6"/>
      <c r="T138" s="6"/>
      <c r="U138" s="6"/>
      <c r="V138" s="6"/>
      <c r="W138" s="6"/>
      <c r="X138" s="6"/>
      <c r="Y138" s="6"/>
      <c r="Z138" s="6"/>
      <c r="AA138" s="14">
        <v>0</v>
      </c>
      <c r="AB138" s="13">
        <v>42</v>
      </c>
      <c r="AC138" s="13">
        <v>0</v>
      </c>
      <c r="AD138" s="13">
        <v>0</v>
      </c>
      <c r="AE138" s="13">
        <v>1</v>
      </c>
      <c r="AF138" s="13">
        <v>2</v>
      </c>
      <c r="AG138" s="13">
        <v>0</v>
      </c>
      <c r="AH138" s="13">
        <v>15</v>
      </c>
      <c r="AI138" s="13">
        <v>60</v>
      </c>
    </row>
    <row r="139" spans="1:35" ht="14.4" customHeight="1">
      <c r="A139" s="6" t="s">
        <v>419</v>
      </c>
      <c r="B139" s="14">
        <v>6</v>
      </c>
      <c r="C139" s="13">
        <v>126</v>
      </c>
      <c r="D139" s="13">
        <v>1</v>
      </c>
      <c r="E139" s="13">
        <v>5</v>
      </c>
      <c r="F139" s="13">
        <v>45</v>
      </c>
      <c r="G139" s="13">
        <v>0</v>
      </c>
      <c r="H139" s="13">
        <v>9</v>
      </c>
      <c r="I139" s="13">
        <v>192</v>
      </c>
      <c r="J139" s="14">
        <v>12</v>
      </c>
      <c r="K139" s="13">
        <v>331</v>
      </c>
      <c r="L139" s="13">
        <v>29</v>
      </c>
      <c r="M139" s="13">
        <v>11</v>
      </c>
      <c r="N139" s="13">
        <v>42</v>
      </c>
      <c r="O139" s="13">
        <v>2</v>
      </c>
      <c r="P139" s="13">
        <v>7</v>
      </c>
      <c r="Q139" s="13">
        <v>434</v>
      </c>
      <c r="R139" s="14">
        <v>5</v>
      </c>
      <c r="S139" s="13">
        <v>24</v>
      </c>
      <c r="T139" s="13">
        <v>105</v>
      </c>
      <c r="U139" s="13">
        <v>0</v>
      </c>
      <c r="V139" s="13">
        <v>8</v>
      </c>
      <c r="W139" s="13">
        <v>49</v>
      </c>
      <c r="X139" s="13">
        <v>0</v>
      </c>
      <c r="Y139" s="13">
        <v>1</v>
      </c>
      <c r="Z139" s="13">
        <v>192</v>
      </c>
      <c r="AA139" s="14">
        <v>129</v>
      </c>
      <c r="AB139" s="13">
        <v>48</v>
      </c>
      <c r="AC139" s="13">
        <v>175</v>
      </c>
      <c r="AD139" s="13">
        <v>31</v>
      </c>
      <c r="AE139" s="13">
        <v>2</v>
      </c>
      <c r="AF139" s="13">
        <v>30</v>
      </c>
      <c r="AG139" s="13">
        <v>0</v>
      </c>
      <c r="AH139" s="13">
        <v>19</v>
      </c>
      <c r="AI139" s="13">
        <v>434</v>
      </c>
    </row>
    <row r="140" spans="1:35" ht="14.4" customHeight="1">
      <c r="A140" s="1" t="s">
        <v>420</v>
      </c>
      <c r="B140" s="14">
        <v>17</v>
      </c>
      <c r="C140" s="13">
        <v>0</v>
      </c>
      <c r="D140" s="13">
        <v>0</v>
      </c>
      <c r="E140" s="13">
        <v>0</v>
      </c>
      <c r="F140" s="13">
        <v>15</v>
      </c>
      <c r="G140" s="13">
        <v>29</v>
      </c>
      <c r="H140" s="13">
        <v>0</v>
      </c>
      <c r="I140" s="13">
        <v>61</v>
      </c>
      <c r="J140" s="14">
        <v>5</v>
      </c>
      <c r="K140" s="13">
        <v>0</v>
      </c>
      <c r="L140" s="13">
        <v>0</v>
      </c>
      <c r="M140" s="13">
        <v>0</v>
      </c>
      <c r="N140" s="13">
        <v>1</v>
      </c>
      <c r="O140" s="13">
        <v>0</v>
      </c>
      <c r="P140" s="13">
        <v>0</v>
      </c>
      <c r="Q140" s="13">
        <v>6</v>
      </c>
      <c r="R140" s="14">
        <v>0</v>
      </c>
      <c r="S140" s="13">
        <v>38</v>
      </c>
      <c r="T140" s="13">
        <v>1</v>
      </c>
      <c r="U140" s="13">
        <v>0</v>
      </c>
      <c r="V140" s="13">
        <v>0</v>
      </c>
      <c r="W140" s="13">
        <v>2</v>
      </c>
      <c r="X140" s="13">
        <v>0</v>
      </c>
      <c r="Y140" s="13">
        <v>20</v>
      </c>
      <c r="Z140" s="13">
        <v>61</v>
      </c>
      <c r="AA140" s="14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6</v>
      </c>
      <c r="AI140" s="13">
        <v>6</v>
      </c>
    </row>
    <row r="141" spans="1:35" ht="14.4" customHeight="1">
      <c r="A141" s="6" t="s">
        <v>421</v>
      </c>
      <c r="B141" s="14">
        <v>0</v>
      </c>
      <c r="C141" s="13">
        <v>130</v>
      </c>
      <c r="D141" s="13">
        <v>8</v>
      </c>
      <c r="E141" s="13">
        <v>0</v>
      </c>
      <c r="F141" s="13">
        <v>185</v>
      </c>
      <c r="G141" s="13">
        <v>0</v>
      </c>
      <c r="H141" s="13">
        <v>0</v>
      </c>
      <c r="I141" s="13">
        <v>323</v>
      </c>
      <c r="J141" s="14">
        <v>7</v>
      </c>
      <c r="K141" s="13">
        <v>319</v>
      </c>
      <c r="L141" s="13">
        <v>23</v>
      </c>
      <c r="M141" s="13">
        <v>4</v>
      </c>
      <c r="N141" s="13">
        <v>174</v>
      </c>
      <c r="O141" s="13">
        <v>0</v>
      </c>
      <c r="P141" s="13">
        <v>0</v>
      </c>
      <c r="Q141" s="13">
        <v>527</v>
      </c>
      <c r="R141" s="14">
        <v>2</v>
      </c>
      <c r="S141" s="13">
        <v>7</v>
      </c>
      <c r="T141" s="13">
        <v>76</v>
      </c>
      <c r="U141" s="13">
        <v>0</v>
      </c>
      <c r="V141" s="13">
        <v>3</v>
      </c>
      <c r="W141" s="13">
        <v>235</v>
      </c>
      <c r="X141" s="13">
        <v>0</v>
      </c>
      <c r="Y141" s="13">
        <v>0</v>
      </c>
      <c r="Z141" s="13">
        <v>323</v>
      </c>
      <c r="AA141" s="14">
        <v>45</v>
      </c>
      <c r="AB141" s="13">
        <v>41</v>
      </c>
      <c r="AC141" s="13">
        <v>184</v>
      </c>
      <c r="AD141" s="13">
        <v>1</v>
      </c>
      <c r="AE141" s="13">
        <v>3</v>
      </c>
      <c r="AF141" s="13">
        <v>251</v>
      </c>
      <c r="AG141" s="13">
        <v>0</v>
      </c>
      <c r="AH141" s="13">
        <v>2</v>
      </c>
      <c r="AI141" s="13">
        <v>527</v>
      </c>
    </row>
    <row r="142" spans="1:35" ht="14.4" customHeight="1">
      <c r="A142" s="1" t="s">
        <v>215</v>
      </c>
      <c r="B142" s="7">
        <v>33</v>
      </c>
      <c r="C142" s="6">
        <v>271</v>
      </c>
      <c r="D142" s="6">
        <v>15</v>
      </c>
      <c r="E142" s="6">
        <v>1</v>
      </c>
      <c r="F142" s="6">
        <v>195</v>
      </c>
      <c r="G142" s="6">
        <v>0</v>
      </c>
      <c r="H142" s="6">
        <v>34</v>
      </c>
      <c r="I142" s="6">
        <v>549</v>
      </c>
      <c r="J142" s="7">
        <v>30</v>
      </c>
      <c r="K142" s="6">
        <v>497</v>
      </c>
      <c r="L142" s="6">
        <v>19</v>
      </c>
      <c r="M142" s="6">
        <v>0</v>
      </c>
      <c r="N142" s="6">
        <v>292</v>
      </c>
      <c r="O142" s="6">
        <v>1</v>
      </c>
      <c r="P142" s="6">
        <v>26</v>
      </c>
      <c r="Q142" s="6">
        <v>865</v>
      </c>
      <c r="R142" s="7">
        <v>8</v>
      </c>
      <c r="S142" s="6">
        <v>174</v>
      </c>
      <c r="T142" s="6">
        <v>75</v>
      </c>
      <c r="U142" s="6">
        <v>0</v>
      </c>
      <c r="V142" s="6">
        <v>63</v>
      </c>
      <c r="W142" s="6">
        <v>198</v>
      </c>
      <c r="X142" s="6">
        <v>3</v>
      </c>
      <c r="Y142" s="6">
        <v>28</v>
      </c>
      <c r="Z142" s="6">
        <v>549</v>
      </c>
      <c r="AA142" s="7">
        <v>188</v>
      </c>
      <c r="AB142" s="6">
        <v>300</v>
      </c>
      <c r="AC142" s="6">
        <v>142</v>
      </c>
      <c r="AD142" s="6">
        <v>0</v>
      </c>
      <c r="AE142" s="6">
        <v>8</v>
      </c>
      <c r="AF142" s="6">
        <v>181</v>
      </c>
      <c r="AG142" s="6">
        <v>1</v>
      </c>
      <c r="AH142" s="6">
        <v>45</v>
      </c>
      <c r="AI142" s="6">
        <v>865</v>
      </c>
    </row>
    <row r="143" spans="1:35" ht="14.4" customHeight="1">
      <c r="A143" s="1" t="s">
        <v>219</v>
      </c>
      <c r="B143" s="7">
        <v>10</v>
      </c>
      <c r="C143" s="6">
        <v>1608</v>
      </c>
      <c r="D143" s="6">
        <v>0</v>
      </c>
      <c r="E143" s="6">
        <v>13</v>
      </c>
      <c r="F143" s="6">
        <v>1007</v>
      </c>
      <c r="G143" s="6">
        <v>0</v>
      </c>
      <c r="H143" s="6">
        <v>0</v>
      </c>
      <c r="I143" s="6">
        <v>2638</v>
      </c>
      <c r="J143" s="7">
        <v>21</v>
      </c>
      <c r="K143" s="6">
        <v>1606</v>
      </c>
      <c r="L143" s="6">
        <v>0</v>
      </c>
      <c r="M143" s="6">
        <v>33</v>
      </c>
      <c r="N143" s="6">
        <v>1206</v>
      </c>
      <c r="O143" s="6">
        <v>0</v>
      </c>
      <c r="P143" s="6">
        <v>0</v>
      </c>
      <c r="Q143" s="6">
        <v>2866</v>
      </c>
      <c r="R143" s="7">
        <v>67</v>
      </c>
      <c r="S143" s="6">
        <v>741</v>
      </c>
      <c r="T143" s="6">
        <v>87</v>
      </c>
      <c r="U143" s="6">
        <v>0</v>
      </c>
      <c r="V143" s="6">
        <v>15</v>
      </c>
      <c r="W143" s="6">
        <v>1698</v>
      </c>
      <c r="X143" s="6">
        <v>0</v>
      </c>
      <c r="Y143" s="6">
        <v>30</v>
      </c>
      <c r="Z143" s="6">
        <v>2638</v>
      </c>
      <c r="AA143" s="7">
        <v>945</v>
      </c>
      <c r="AB143" s="6">
        <v>967</v>
      </c>
      <c r="AC143" s="6">
        <v>61</v>
      </c>
      <c r="AD143" s="6">
        <v>0</v>
      </c>
      <c r="AE143" s="6">
        <v>0</v>
      </c>
      <c r="AF143" s="6">
        <v>879</v>
      </c>
      <c r="AG143" s="6">
        <v>0</v>
      </c>
      <c r="AH143" s="6">
        <v>14</v>
      </c>
      <c r="AI143" s="6">
        <v>2866</v>
      </c>
    </row>
    <row r="144" spans="1:35" ht="14.4" customHeight="1">
      <c r="A144" s="1" t="s">
        <v>422</v>
      </c>
      <c r="B144" s="14">
        <v>54</v>
      </c>
      <c r="C144" s="13">
        <v>77</v>
      </c>
      <c r="D144" s="13">
        <v>0</v>
      </c>
      <c r="E144" s="13">
        <v>0</v>
      </c>
      <c r="F144" s="13">
        <v>17</v>
      </c>
      <c r="G144" s="13">
        <v>0</v>
      </c>
      <c r="H144" s="13">
        <v>0</v>
      </c>
      <c r="I144" s="13">
        <v>148</v>
      </c>
      <c r="J144" s="14">
        <v>29</v>
      </c>
      <c r="K144" s="13">
        <v>9</v>
      </c>
      <c r="L144" s="13">
        <v>0</v>
      </c>
      <c r="M144" s="13">
        <v>0</v>
      </c>
      <c r="N144" s="13">
        <v>7</v>
      </c>
      <c r="O144" s="13">
        <v>6</v>
      </c>
      <c r="P144" s="13">
        <v>0</v>
      </c>
      <c r="Q144" s="13">
        <v>51</v>
      </c>
      <c r="R144" s="14">
        <v>0</v>
      </c>
      <c r="S144" s="13">
        <v>73</v>
      </c>
      <c r="T144" s="13">
        <v>0</v>
      </c>
      <c r="U144" s="13">
        <v>0</v>
      </c>
      <c r="V144" s="13">
        <v>1</v>
      </c>
      <c r="W144" s="13">
        <v>5</v>
      </c>
      <c r="X144" s="13">
        <v>0</v>
      </c>
      <c r="Y144" s="13">
        <v>69</v>
      </c>
      <c r="Z144" s="13">
        <v>148</v>
      </c>
      <c r="AA144" s="14">
        <v>3</v>
      </c>
      <c r="AB144" s="13">
        <v>21</v>
      </c>
      <c r="AC144" s="13">
        <v>0</v>
      </c>
      <c r="AD144" s="13">
        <v>2</v>
      </c>
      <c r="AE144" s="13">
        <v>1</v>
      </c>
      <c r="AF144" s="13">
        <v>1</v>
      </c>
      <c r="AG144" s="13">
        <v>0</v>
      </c>
      <c r="AH144" s="13">
        <v>23</v>
      </c>
      <c r="AI144" s="13">
        <v>51</v>
      </c>
    </row>
    <row r="145" spans="1:35" ht="14.4" customHeight="1">
      <c r="A145" s="1" t="s">
        <v>428</v>
      </c>
      <c r="B145" s="7"/>
      <c r="C145" s="6"/>
      <c r="D145" s="6"/>
      <c r="E145" s="6"/>
      <c r="F145" s="6"/>
      <c r="G145" s="6"/>
      <c r="H145" s="6"/>
      <c r="I145" s="6"/>
      <c r="J145" s="14">
        <v>5</v>
      </c>
      <c r="K145" s="13">
        <v>0</v>
      </c>
      <c r="L145" s="13">
        <v>0</v>
      </c>
      <c r="M145" s="13">
        <v>0</v>
      </c>
      <c r="N145" s="13">
        <v>13</v>
      </c>
      <c r="O145" s="13">
        <v>15</v>
      </c>
      <c r="P145" s="13">
        <v>0</v>
      </c>
      <c r="Q145" s="13">
        <v>33</v>
      </c>
      <c r="R145" s="7"/>
      <c r="S145" s="6"/>
      <c r="T145" s="6"/>
      <c r="U145" s="6"/>
      <c r="V145" s="6"/>
      <c r="W145" s="6"/>
      <c r="X145" s="6"/>
      <c r="Y145" s="6"/>
      <c r="Z145" s="6"/>
      <c r="AA145" s="14">
        <v>0</v>
      </c>
      <c r="AB145" s="13">
        <v>20</v>
      </c>
      <c r="AC145" s="13">
        <v>8</v>
      </c>
      <c r="AD145" s="13">
        <v>0</v>
      </c>
      <c r="AE145" s="13">
        <v>0</v>
      </c>
      <c r="AF145" s="13">
        <v>0</v>
      </c>
      <c r="AG145" s="13">
        <v>0</v>
      </c>
      <c r="AH145" s="13">
        <v>5</v>
      </c>
      <c r="AI145" s="13">
        <v>33</v>
      </c>
    </row>
    <row r="146" spans="1:35" ht="14.4" customHeight="1">
      <c r="A146" s="1" t="s">
        <v>426</v>
      </c>
      <c r="B146" s="14">
        <v>26</v>
      </c>
      <c r="C146" s="13">
        <v>190</v>
      </c>
      <c r="D146" s="13">
        <v>2</v>
      </c>
      <c r="E146" s="13">
        <v>1</v>
      </c>
      <c r="F146" s="13">
        <v>57</v>
      </c>
      <c r="G146" s="13">
        <v>0</v>
      </c>
      <c r="H146" s="13">
        <v>0</v>
      </c>
      <c r="I146" s="13">
        <v>276</v>
      </c>
      <c r="J146" s="14">
        <v>10</v>
      </c>
      <c r="K146" s="13">
        <v>182</v>
      </c>
      <c r="L146" s="13">
        <v>7</v>
      </c>
      <c r="M146" s="13">
        <v>5</v>
      </c>
      <c r="N146" s="13">
        <v>70</v>
      </c>
      <c r="O146" s="13">
        <v>0</v>
      </c>
      <c r="P146" s="13">
        <v>0</v>
      </c>
      <c r="Q146" s="13">
        <v>274</v>
      </c>
      <c r="R146" s="14">
        <v>10</v>
      </c>
      <c r="S146" s="13">
        <v>14</v>
      </c>
      <c r="T146" s="13">
        <v>81</v>
      </c>
      <c r="U146" s="13">
        <v>0</v>
      </c>
      <c r="V146" s="13">
        <v>6</v>
      </c>
      <c r="W146" s="13">
        <v>135</v>
      </c>
      <c r="X146" s="13">
        <v>0</v>
      </c>
      <c r="Y146" s="13">
        <v>30</v>
      </c>
      <c r="Z146" s="13">
        <v>276</v>
      </c>
      <c r="AA146" s="14">
        <v>125</v>
      </c>
      <c r="AB146" s="13">
        <v>6</v>
      </c>
      <c r="AC146" s="13">
        <v>119</v>
      </c>
      <c r="AD146" s="13">
        <v>0</v>
      </c>
      <c r="AE146" s="13">
        <v>1</v>
      </c>
      <c r="AF146" s="13">
        <v>8</v>
      </c>
      <c r="AG146" s="13">
        <v>0</v>
      </c>
      <c r="AH146" s="13">
        <v>15</v>
      </c>
      <c r="AI146" s="13">
        <v>274</v>
      </c>
    </row>
    <row r="147" spans="1:35" ht="14.4" customHeight="1">
      <c r="A147" s="1"/>
      <c r="B147" s="7"/>
      <c r="C147" s="6"/>
      <c r="D147" s="6"/>
      <c r="E147" s="6"/>
      <c r="F147" s="6"/>
      <c r="G147" s="6"/>
      <c r="H147" s="6"/>
      <c r="I147" s="6"/>
      <c r="J147" s="14"/>
      <c r="K147" s="13"/>
      <c r="L147" s="13"/>
      <c r="M147" s="13"/>
      <c r="N147" s="13"/>
      <c r="O147" s="13"/>
      <c r="P147" s="13"/>
      <c r="Q147" s="13"/>
      <c r="R147" s="7"/>
      <c r="S147" s="6"/>
      <c r="T147" s="6"/>
      <c r="U147" s="6"/>
      <c r="V147" s="6"/>
      <c r="W147" s="6"/>
      <c r="X147" s="6"/>
      <c r="Y147" s="6"/>
      <c r="Z147" s="6"/>
      <c r="AA147" s="14"/>
      <c r="AB147" s="13"/>
      <c r="AC147" s="13"/>
      <c r="AD147" s="13"/>
      <c r="AE147" s="13"/>
      <c r="AF147" s="13"/>
      <c r="AG147" s="13"/>
      <c r="AH147" s="13"/>
      <c r="AI147" s="13"/>
    </row>
    <row r="148" spans="1:35" ht="14.4" customHeight="1">
      <c r="A148" s="1" t="s">
        <v>223</v>
      </c>
      <c r="B148" s="7">
        <v>56</v>
      </c>
      <c r="C148" s="6">
        <v>87</v>
      </c>
      <c r="D148" s="6">
        <v>0</v>
      </c>
      <c r="E148" s="6">
        <v>0</v>
      </c>
      <c r="F148" s="6">
        <v>228</v>
      </c>
      <c r="G148" s="6">
        <v>167</v>
      </c>
      <c r="H148" s="6">
        <v>0</v>
      </c>
      <c r="I148" s="6">
        <v>538</v>
      </c>
      <c r="J148" s="7">
        <v>53</v>
      </c>
      <c r="K148" s="6">
        <v>3</v>
      </c>
      <c r="L148" s="6">
        <v>0</v>
      </c>
      <c r="M148" s="6">
        <v>0</v>
      </c>
      <c r="N148" s="6">
        <v>37</v>
      </c>
      <c r="O148" s="6">
        <v>414</v>
      </c>
      <c r="P148" s="6">
        <v>0</v>
      </c>
      <c r="Q148" s="6">
        <v>507</v>
      </c>
      <c r="R148" s="7">
        <v>0</v>
      </c>
      <c r="S148" s="6">
        <v>375</v>
      </c>
      <c r="T148" s="6">
        <v>0</v>
      </c>
      <c r="U148" s="6">
        <v>0</v>
      </c>
      <c r="V148" s="6">
        <v>9</v>
      </c>
      <c r="W148" s="6">
        <v>12</v>
      </c>
      <c r="X148" s="6">
        <v>0</v>
      </c>
      <c r="Y148" s="6">
        <v>142</v>
      </c>
      <c r="Z148" s="6">
        <v>538</v>
      </c>
      <c r="AA148" s="7">
        <v>0</v>
      </c>
      <c r="AB148" s="6">
        <v>344</v>
      </c>
      <c r="AC148" s="6">
        <v>1</v>
      </c>
      <c r="AD148" s="6">
        <v>30</v>
      </c>
      <c r="AE148" s="6">
        <v>5</v>
      </c>
      <c r="AF148" s="6">
        <v>6</v>
      </c>
      <c r="AG148" s="6">
        <v>0</v>
      </c>
      <c r="AH148" s="6">
        <v>121</v>
      </c>
      <c r="AI148" s="6">
        <v>507</v>
      </c>
    </row>
    <row r="149" spans="1:35" ht="14.4" customHeight="1">
      <c r="A149" s="1" t="s">
        <v>226</v>
      </c>
      <c r="B149" s="7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6"/>
      <c r="O149" s="6"/>
      <c r="P149" s="6"/>
      <c r="Q149" s="6"/>
      <c r="R149" s="7"/>
      <c r="S149" s="6"/>
      <c r="T149" s="6"/>
      <c r="U149" s="6"/>
      <c r="V149" s="6"/>
      <c r="W149" s="6"/>
      <c r="X149" s="6"/>
      <c r="Y149" s="6"/>
      <c r="Z149" s="6"/>
      <c r="AA149" s="7"/>
      <c r="AB149" s="6"/>
      <c r="AC149" s="6"/>
      <c r="AD149" s="6"/>
      <c r="AE149" s="6"/>
      <c r="AF149" s="6"/>
      <c r="AG149" s="6"/>
      <c r="AH149" s="6"/>
      <c r="AI149" s="6"/>
    </row>
    <row r="150" spans="1:35" ht="14.4" customHeight="1">
      <c r="A150" s="1" t="s">
        <v>228</v>
      </c>
      <c r="B150" s="7">
        <v>178</v>
      </c>
      <c r="C150" s="6">
        <v>0</v>
      </c>
      <c r="D150" s="6">
        <v>0</v>
      </c>
      <c r="E150" s="6">
        <v>0</v>
      </c>
      <c r="F150" s="6">
        <v>433</v>
      </c>
      <c r="G150" s="6">
        <v>1012</v>
      </c>
      <c r="H150" s="6">
        <v>3</v>
      </c>
      <c r="I150" s="6">
        <v>1626</v>
      </c>
      <c r="J150" s="7">
        <v>100</v>
      </c>
      <c r="K150" s="6">
        <v>0</v>
      </c>
      <c r="L150" s="6">
        <v>0</v>
      </c>
      <c r="M150" s="6">
        <v>0</v>
      </c>
      <c r="N150" s="6">
        <v>480</v>
      </c>
      <c r="O150" s="6">
        <v>940</v>
      </c>
      <c r="P150" s="6">
        <v>94</v>
      </c>
      <c r="Q150" s="6">
        <v>1614</v>
      </c>
      <c r="R150" s="7">
        <v>17</v>
      </c>
      <c r="S150" s="6">
        <v>1374</v>
      </c>
      <c r="T150" s="6">
        <v>0</v>
      </c>
      <c r="U150" s="6">
        <v>0</v>
      </c>
      <c r="V150" s="6">
        <v>32</v>
      </c>
      <c r="W150" s="6">
        <v>31</v>
      </c>
      <c r="X150" s="6">
        <v>0</v>
      </c>
      <c r="Y150" s="6">
        <v>172</v>
      </c>
      <c r="Z150" s="6">
        <v>1626</v>
      </c>
      <c r="AA150" s="7">
        <v>5</v>
      </c>
      <c r="AB150" s="6">
        <v>1511</v>
      </c>
      <c r="AC150" s="6">
        <v>1</v>
      </c>
      <c r="AD150" s="6">
        <v>0</v>
      </c>
      <c r="AE150" s="6">
        <v>4</v>
      </c>
      <c r="AF150" s="6">
        <v>5</v>
      </c>
      <c r="AG150" s="6">
        <v>0</v>
      </c>
      <c r="AH150" s="6">
        <v>88</v>
      </c>
      <c r="AI150" s="6">
        <v>1614</v>
      </c>
    </row>
    <row r="151" spans="1:35" ht="14.4" customHeight="1">
      <c r="A151" s="1" t="s">
        <v>431</v>
      </c>
      <c r="B151" s="14">
        <v>520</v>
      </c>
      <c r="C151" s="13">
        <v>0</v>
      </c>
      <c r="D151" s="13">
        <v>0</v>
      </c>
      <c r="E151" s="13">
        <v>0</v>
      </c>
      <c r="F151" s="13">
        <v>324</v>
      </c>
      <c r="G151" s="13">
        <v>0</v>
      </c>
      <c r="H151" s="13">
        <v>0</v>
      </c>
      <c r="I151" s="13">
        <v>844</v>
      </c>
      <c r="J151" s="14">
        <v>38</v>
      </c>
      <c r="K151" s="13">
        <v>0</v>
      </c>
      <c r="L151" s="13">
        <v>0</v>
      </c>
      <c r="M151" s="13">
        <v>0</v>
      </c>
      <c r="N151" s="13">
        <v>15</v>
      </c>
      <c r="O151" s="13">
        <v>0</v>
      </c>
      <c r="P151" s="13">
        <v>0</v>
      </c>
      <c r="Q151" s="13">
        <v>53</v>
      </c>
      <c r="R151" s="14">
        <v>0</v>
      </c>
      <c r="S151" s="13">
        <v>102</v>
      </c>
      <c r="T151" s="13">
        <v>0</v>
      </c>
      <c r="U151" s="13">
        <v>0</v>
      </c>
      <c r="V151" s="13">
        <v>82</v>
      </c>
      <c r="W151" s="13">
        <v>1</v>
      </c>
      <c r="X151" s="13">
        <v>0</v>
      </c>
      <c r="Y151" s="13">
        <v>659</v>
      </c>
      <c r="Z151" s="13">
        <v>844</v>
      </c>
      <c r="AA151" s="14">
        <v>0</v>
      </c>
      <c r="AB151" s="13">
        <v>4</v>
      </c>
      <c r="AC151" s="13">
        <v>0</v>
      </c>
      <c r="AD151" s="13">
        <v>0</v>
      </c>
      <c r="AE151" s="13">
        <v>4</v>
      </c>
      <c r="AF151" s="13">
        <v>2</v>
      </c>
      <c r="AG151" s="13">
        <v>0</v>
      </c>
      <c r="AH151" s="13">
        <v>43</v>
      </c>
      <c r="AI151" s="13">
        <v>53</v>
      </c>
    </row>
    <row r="152" spans="1:35" ht="14.4" customHeight="1">
      <c r="A152" s="1" t="s">
        <v>432</v>
      </c>
      <c r="B152" s="7"/>
      <c r="C152" s="6"/>
      <c r="D152" s="6"/>
      <c r="E152" s="6"/>
      <c r="F152" s="6"/>
      <c r="G152" s="6"/>
      <c r="H152" s="6"/>
      <c r="I152" s="6"/>
      <c r="J152" s="14">
        <v>6</v>
      </c>
      <c r="K152" s="13">
        <v>7</v>
      </c>
      <c r="L152" s="13">
        <v>0</v>
      </c>
      <c r="M152" s="13">
        <v>0</v>
      </c>
      <c r="N152" s="13">
        <v>13</v>
      </c>
      <c r="O152" s="13">
        <v>81</v>
      </c>
      <c r="P152" s="13">
        <v>13</v>
      </c>
      <c r="Q152" s="13">
        <v>120</v>
      </c>
      <c r="R152" s="7"/>
      <c r="S152" s="6"/>
      <c r="T152" s="6"/>
      <c r="U152" s="6"/>
      <c r="V152" s="6"/>
      <c r="W152" s="6"/>
      <c r="X152" s="6"/>
      <c r="Y152" s="6"/>
      <c r="Z152" s="6"/>
      <c r="AA152" s="14">
        <v>0</v>
      </c>
      <c r="AB152" s="13">
        <v>86</v>
      </c>
      <c r="AC152" s="13">
        <v>6</v>
      </c>
      <c r="AD152" s="13">
        <v>2</v>
      </c>
      <c r="AE152" s="13">
        <v>0</v>
      </c>
      <c r="AF152" s="13">
        <v>10</v>
      </c>
      <c r="AG152" s="13">
        <v>0</v>
      </c>
      <c r="AH152" s="13">
        <v>16</v>
      </c>
      <c r="AI152" s="13">
        <v>120</v>
      </c>
    </row>
    <row r="153" spans="1:35" ht="14.4" customHeight="1">
      <c r="A153" s="1" t="s">
        <v>231</v>
      </c>
      <c r="B153" s="7">
        <v>20</v>
      </c>
      <c r="C153" s="6">
        <v>3039</v>
      </c>
      <c r="D153" s="6">
        <v>7</v>
      </c>
      <c r="E153" s="6">
        <v>0</v>
      </c>
      <c r="F153" s="6">
        <v>1231</v>
      </c>
      <c r="G153" s="6">
        <v>23</v>
      </c>
      <c r="H153" s="6">
        <v>94</v>
      </c>
      <c r="I153" s="6">
        <v>4414</v>
      </c>
      <c r="J153" s="7">
        <v>63</v>
      </c>
      <c r="K153" s="6">
        <v>1838</v>
      </c>
      <c r="L153" s="6">
        <v>42</v>
      </c>
      <c r="M153" s="6">
        <v>0</v>
      </c>
      <c r="N153" s="6">
        <v>935</v>
      </c>
      <c r="O153" s="6">
        <v>5</v>
      </c>
      <c r="P153" s="6">
        <v>53</v>
      </c>
      <c r="Q153" s="6">
        <v>2936</v>
      </c>
      <c r="R153" s="7">
        <v>107</v>
      </c>
      <c r="S153" s="6">
        <v>30</v>
      </c>
      <c r="T153" s="6">
        <v>658</v>
      </c>
      <c r="U153" s="6">
        <v>0</v>
      </c>
      <c r="V153" s="6">
        <v>38</v>
      </c>
      <c r="W153" s="6">
        <v>3543</v>
      </c>
      <c r="X153" s="6">
        <v>0</v>
      </c>
      <c r="Y153" s="6">
        <v>38</v>
      </c>
      <c r="Z153" s="6">
        <v>4414</v>
      </c>
      <c r="AA153" s="7">
        <v>838</v>
      </c>
      <c r="AB153" s="6">
        <v>21</v>
      </c>
      <c r="AC153" s="6">
        <v>744</v>
      </c>
      <c r="AD153" s="6">
        <v>0</v>
      </c>
      <c r="AE153" s="6">
        <v>10</v>
      </c>
      <c r="AF153" s="6">
        <v>1266</v>
      </c>
      <c r="AG153" s="6">
        <v>0</v>
      </c>
      <c r="AH153" s="6">
        <v>57</v>
      </c>
      <c r="AI153" s="6">
        <v>2936</v>
      </c>
    </row>
    <row r="154" spans="1:35" ht="14.4" customHeight="1">
      <c r="A154" s="1" t="s">
        <v>233</v>
      </c>
      <c r="B154" s="7">
        <v>35</v>
      </c>
      <c r="C154" s="6">
        <v>0</v>
      </c>
      <c r="D154" s="6">
        <v>0</v>
      </c>
      <c r="E154" s="6">
        <v>0</v>
      </c>
      <c r="F154" s="6">
        <v>38</v>
      </c>
      <c r="G154" s="6">
        <v>640</v>
      </c>
      <c r="H154" s="6">
        <v>6</v>
      </c>
      <c r="I154" s="6">
        <v>719</v>
      </c>
      <c r="J154" s="7">
        <v>77</v>
      </c>
      <c r="K154" s="6">
        <v>0</v>
      </c>
      <c r="L154" s="6">
        <v>0</v>
      </c>
      <c r="M154" s="6">
        <v>0</v>
      </c>
      <c r="N154" s="6">
        <v>77</v>
      </c>
      <c r="O154" s="6">
        <v>741</v>
      </c>
      <c r="P154" s="6">
        <v>6</v>
      </c>
      <c r="Q154" s="6">
        <v>901</v>
      </c>
      <c r="R154" s="7">
        <v>1</v>
      </c>
      <c r="S154" s="6">
        <v>627</v>
      </c>
      <c r="T154" s="6">
        <v>23</v>
      </c>
      <c r="U154" s="6">
        <v>0</v>
      </c>
      <c r="V154" s="6">
        <v>5</v>
      </c>
      <c r="W154" s="6">
        <v>5</v>
      </c>
      <c r="X154" s="6">
        <v>1</v>
      </c>
      <c r="Y154" s="6">
        <v>57</v>
      </c>
      <c r="Z154" s="6">
        <v>719</v>
      </c>
      <c r="AA154" s="7">
        <v>4</v>
      </c>
      <c r="AB154" s="6">
        <v>822</v>
      </c>
      <c r="AC154" s="6">
        <v>5</v>
      </c>
      <c r="AD154" s="6">
        <v>0</v>
      </c>
      <c r="AE154" s="6">
        <v>1</v>
      </c>
      <c r="AF154" s="6">
        <v>3</v>
      </c>
      <c r="AG154" s="6">
        <v>1</v>
      </c>
      <c r="AH154" s="6">
        <v>65</v>
      </c>
      <c r="AI154" s="6">
        <v>901</v>
      </c>
    </row>
    <row r="155" spans="1:35" ht="14.4" customHeight="1">
      <c r="A155" s="6" t="s">
        <v>436</v>
      </c>
      <c r="B155" s="14">
        <v>57</v>
      </c>
      <c r="C155" s="13">
        <v>965</v>
      </c>
      <c r="D155" s="13">
        <v>0</v>
      </c>
      <c r="E155" s="13">
        <v>6</v>
      </c>
      <c r="F155" s="13">
        <v>563</v>
      </c>
      <c r="G155" s="13">
        <v>0</v>
      </c>
      <c r="H155" s="13">
        <v>26</v>
      </c>
      <c r="I155" s="13">
        <v>1617</v>
      </c>
      <c r="J155" s="14">
        <v>44</v>
      </c>
      <c r="K155" s="13">
        <v>536</v>
      </c>
      <c r="L155" s="13">
        <v>5</v>
      </c>
      <c r="M155" s="13">
        <v>5</v>
      </c>
      <c r="N155" s="13">
        <v>273</v>
      </c>
      <c r="O155" s="13">
        <v>0</v>
      </c>
      <c r="P155" s="13">
        <v>0</v>
      </c>
      <c r="Q155" s="13">
        <v>863</v>
      </c>
      <c r="R155" s="14">
        <v>31</v>
      </c>
      <c r="S155" s="13">
        <v>137</v>
      </c>
      <c r="T155" s="13">
        <v>2</v>
      </c>
      <c r="U155" s="13">
        <v>7</v>
      </c>
      <c r="V155" s="13">
        <v>33</v>
      </c>
      <c r="W155" s="13">
        <v>1296</v>
      </c>
      <c r="X155" s="13">
        <v>0</v>
      </c>
      <c r="Y155" s="13">
        <v>111</v>
      </c>
      <c r="Z155" s="13">
        <v>1617</v>
      </c>
      <c r="AA155" s="14">
        <v>166</v>
      </c>
      <c r="AB155" s="13">
        <v>272</v>
      </c>
      <c r="AC155" s="13">
        <v>54</v>
      </c>
      <c r="AD155" s="13">
        <v>181</v>
      </c>
      <c r="AE155" s="13">
        <v>20</v>
      </c>
      <c r="AF155" s="13">
        <v>116</v>
      </c>
      <c r="AG155" s="13">
        <v>0</v>
      </c>
      <c r="AH155" s="13">
        <v>54</v>
      </c>
      <c r="AI155" s="13">
        <v>863</v>
      </c>
    </row>
    <row r="156" spans="1:35" ht="14.4" customHeight="1">
      <c r="A156" s="1" t="s">
        <v>235</v>
      </c>
      <c r="B156" s="7">
        <v>49</v>
      </c>
      <c r="C156" s="6">
        <v>1178</v>
      </c>
      <c r="D156" s="6">
        <v>5</v>
      </c>
      <c r="E156" s="6">
        <v>20</v>
      </c>
      <c r="F156" s="6">
        <v>1245</v>
      </c>
      <c r="G156" s="6">
        <v>0</v>
      </c>
      <c r="H156" s="6">
        <v>13</v>
      </c>
      <c r="I156" s="6">
        <v>2510</v>
      </c>
      <c r="J156" s="7">
        <v>48</v>
      </c>
      <c r="K156" s="6">
        <v>747</v>
      </c>
      <c r="L156" s="6">
        <v>21</v>
      </c>
      <c r="M156" s="6">
        <v>19</v>
      </c>
      <c r="N156" s="6">
        <v>621</v>
      </c>
      <c r="O156" s="6">
        <v>27</v>
      </c>
      <c r="P156" s="6">
        <v>10</v>
      </c>
      <c r="Q156" s="6">
        <v>1493</v>
      </c>
      <c r="R156" s="7">
        <v>62</v>
      </c>
      <c r="S156" s="6">
        <v>306</v>
      </c>
      <c r="T156" s="6">
        <v>12</v>
      </c>
      <c r="U156" s="6">
        <v>28</v>
      </c>
      <c r="V156" s="6">
        <v>62</v>
      </c>
      <c r="W156" s="6">
        <v>1980</v>
      </c>
      <c r="X156" s="6">
        <v>0</v>
      </c>
      <c r="Y156" s="6">
        <v>60</v>
      </c>
      <c r="Z156" s="6">
        <v>2510</v>
      </c>
      <c r="AA156" s="7">
        <v>318</v>
      </c>
      <c r="AB156" s="6">
        <v>443</v>
      </c>
      <c r="AC156" s="6">
        <v>25</v>
      </c>
      <c r="AD156" s="6">
        <v>100</v>
      </c>
      <c r="AE156" s="6">
        <v>4</v>
      </c>
      <c r="AF156" s="6">
        <v>556</v>
      </c>
      <c r="AG156" s="6">
        <v>0</v>
      </c>
      <c r="AH156" s="6">
        <v>47</v>
      </c>
      <c r="AI156" s="6">
        <v>1493</v>
      </c>
    </row>
    <row r="157" spans="1:35" ht="14.4" customHeight="1">
      <c r="A157" s="1" t="s">
        <v>239</v>
      </c>
      <c r="B157" s="7">
        <v>0</v>
      </c>
      <c r="C157" s="6">
        <v>0</v>
      </c>
      <c r="D157" s="6">
        <v>0</v>
      </c>
      <c r="E157" s="6">
        <v>10</v>
      </c>
      <c r="F157" s="6">
        <v>167</v>
      </c>
      <c r="G157" s="6">
        <v>0</v>
      </c>
      <c r="H157" s="6">
        <v>0</v>
      </c>
      <c r="I157" s="6">
        <v>177</v>
      </c>
      <c r="J157" s="7">
        <v>22</v>
      </c>
      <c r="K157" s="6">
        <v>713</v>
      </c>
      <c r="L157" s="6">
        <v>26</v>
      </c>
      <c r="M157" s="6">
        <v>34</v>
      </c>
      <c r="N157" s="6">
        <v>866</v>
      </c>
      <c r="O157" s="6">
        <v>0</v>
      </c>
      <c r="P157" s="6">
        <v>0</v>
      </c>
      <c r="Q157" s="6">
        <v>1661</v>
      </c>
      <c r="R157" s="7">
        <v>0</v>
      </c>
      <c r="S157" s="6">
        <v>0</v>
      </c>
      <c r="T157" s="6">
        <v>0</v>
      </c>
      <c r="U157" s="6">
        <v>0</v>
      </c>
      <c r="V157" s="6">
        <v>0</v>
      </c>
      <c r="W157" s="6">
        <v>177</v>
      </c>
      <c r="X157" s="6">
        <v>0</v>
      </c>
      <c r="Y157" s="6">
        <v>0</v>
      </c>
      <c r="Z157" s="6">
        <v>177</v>
      </c>
      <c r="AA157" s="7">
        <v>140</v>
      </c>
      <c r="AB157" s="6">
        <v>252</v>
      </c>
      <c r="AC157" s="6">
        <v>0</v>
      </c>
      <c r="AD157" s="6">
        <v>0</v>
      </c>
      <c r="AE157" s="6">
        <v>11</v>
      </c>
      <c r="AF157" s="6">
        <v>1248</v>
      </c>
      <c r="AG157" s="6">
        <v>0</v>
      </c>
      <c r="AH157" s="6">
        <v>10</v>
      </c>
      <c r="AI157" s="6">
        <v>1661</v>
      </c>
    </row>
    <row r="158" spans="1:35" ht="14.4" customHeight="1">
      <c r="A158" s="1" t="s">
        <v>247</v>
      </c>
      <c r="B158" s="7">
        <v>5</v>
      </c>
      <c r="C158" s="6">
        <v>518</v>
      </c>
      <c r="D158" s="6">
        <v>1</v>
      </c>
      <c r="E158" s="6">
        <v>3</v>
      </c>
      <c r="F158" s="6">
        <v>301</v>
      </c>
      <c r="G158" s="6">
        <v>0</v>
      </c>
      <c r="H158" s="6">
        <v>39</v>
      </c>
      <c r="I158" s="6">
        <v>867</v>
      </c>
      <c r="J158" s="7">
        <v>18</v>
      </c>
      <c r="K158" s="6">
        <v>297</v>
      </c>
      <c r="L158" s="6">
        <v>9</v>
      </c>
      <c r="M158" s="6">
        <v>12</v>
      </c>
      <c r="N158" s="6">
        <v>197</v>
      </c>
      <c r="O158" s="6">
        <v>0</v>
      </c>
      <c r="P158" s="6">
        <v>19</v>
      </c>
      <c r="Q158" s="6">
        <v>552</v>
      </c>
      <c r="R158" s="7">
        <v>23</v>
      </c>
      <c r="S158" s="6">
        <v>177</v>
      </c>
      <c r="T158" s="6">
        <v>0</v>
      </c>
      <c r="U158" s="6">
        <v>0</v>
      </c>
      <c r="V158" s="6">
        <v>26</v>
      </c>
      <c r="W158" s="6">
        <v>623</v>
      </c>
      <c r="X158" s="6">
        <v>0</v>
      </c>
      <c r="Y158" s="6">
        <v>18</v>
      </c>
      <c r="Z158" s="6">
        <v>867</v>
      </c>
      <c r="AA158" s="7">
        <v>192</v>
      </c>
      <c r="AB158" s="6">
        <v>237</v>
      </c>
      <c r="AC158" s="6">
        <v>0</v>
      </c>
      <c r="AD158" s="6">
        <v>0</v>
      </c>
      <c r="AE158" s="6">
        <v>1</v>
      </c>
      <c r="AF158" s="6">
        <v>109</v>
      </c>
      <c r="AG158" s="6">
        <v>0</v>
      </c>
      <c r="AH158" s="6">
        <v>13</v>
      </c>
      <c r="AI158" s="6">
        <v>552</v>
      </c>
    </row>
    <row r="159" spans="1:35" ht="14.4" customHeight="1">
      <c r="A159" s="1" t="s">
        <v>438</v>
      </c>
      <c r="B159" s="14">
        <v>119</v>
      </c>
      <c r="C159" s="13">
        <v>0</v>
      </c>
      <c r="D159" s="13">
        <v>0</v>
      </c>
      <c r="E159" s="13">
        <v>0</v>
      </c>
      <c r="F159" s="13">
        <v>126</v>
      </c>
      <c r="G159" s="13">
        <v>330</v>
      </c>
      <c r="H159" s="13">
        <v>8</v>
      </c>
      <c r="I159" s="13">
        <v>583</v>
      </c>
      <c r="J159" s="14">
        <v>3</v>
      </c>
      <c r="K159" s="13">
        <v>0</v>
      </c>
      <c r="L159" s="13">
        <v>0</v>
      </c>
      <c r="M159" s="13">
        <v>0</v>
      </c>
      <c r="N159" s="13">
        <v>41</v>
      </c>
      <c r="O159" s="13">
        <v>22</v>
      </c>
      <c r="P159" s="13">
        <v>0</v>
      </c>
      <c r="Q159" s="13">
        <v>66</v>
      </c>
      <c r="R159" s="14">
        <v>0</v>
      </c>
      <c r="S159" s="13">
        <v>356</v>
      </c>
      <c r="T159" s="13">
        <v>15</v>
      </c>
      <c r="U159" s="13">
        <v>0</v>
      </c>
      <c r="V159" s="13">
        <v>0</v>
      </c>
      <c r="W159" s="13">
        <v>48</v>
      </c>
      <c r="X159" s="13">
        <v>0</v>
      </c>
      <c r="Y159" s="13">
        <v>164</v>
      </c>
      <c r="Z159" s="13">
        <v>583</v>
      </c>
      <c r="AA159" s="14">
        <v>1</v>
      </c>
      <c r="AB159" s="13">
        <v>65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66</v>
      </c>
    </row>
    <row r="160" spans="1:35" ht="14.4" customHeight="1">
      <c r="A160" s="6" t="s">
        <v>443</v>
      </c>
      <c r="B160" s="7"/>
      <c r="C160" s="6"/>
      <c r="D160" s="6"/>
      <c r="E160" s="6"/>
      <c r="F160" s="6"/>
      <c r="G160" s="6"/>
      <c r="H160" s="6"/>
      <c r="I160" s="6"/>
      <c r="J160" s="14">
        <v>6</v>
      </c>
      <c r="K160" s="13">
        <v>336</v>
      </c>
      <c r="L160" s="13">
        <v>0</v>
      </c>
      <c r="M160" s="13">
        <v>20</v>
      </c>
      <c r="N160" s="13">
        <v>175</v>
      </c>
      <c r="O160" s="13">
        <v>0</v>
      </c>
      <c r="P160" s="13">
        <v>0</v>
      </c>
      <c r="Q160" s="13">
        <v>537</v>
      </c>
      <c r="R160" s="7"/>
      <c r="S160" s="6"/>
      <c r="T160" s="6"/>
      <c r="U160" s="6"/>
      <c r="V160" s="6"/>
      <c r="W160" s="6"/>
      <c r="X160" s="6"/>
      <c r="Y160" s="6"/>
      <c r="Z160" s="6"/>
      <c r="AA160" s="14">
        <v>47</v>
      </c>
      <c r="AB160" s="13">
        <v>46</v>
      </c>
      <c r="AC160" s="13">
        <v>38</v>
      </c>
      <c r="AD160" s="13">
        <v>0</v>
      </c>
      <c r="AE160" s="13">
        <v>1</v>
      </c>
      <c r="AF160" s="13">
        <v>404</v>
      </c>
      <c r="AG160" s="13">
        <v>0</v>
      </c>
      <c r="AH160" s="13">
        <v>1</v>
      </c>
      <c r="AI160" s="13">
        <v>537</v>
      </c>
    </row>
    <row r="161" spans="1:35" ht="14.4" customHeight="1">
      <c r="A161" s="1" t="s">
        <v>251</v>
      </c>
      <c r="B161" s="7">
        <v>10</v>
      </c>
      <c r="C161" s="6">
        <v>145</v>
      </c>
      <c r="D161" s="6">
        <v>0</v>
      </c>
      <c r="E161" s="6">
        <v>1</v>
      </c>
      <c r="F161" s="6">
        <v>620</v>
      </c>
      <c r="G161" s="6">
        <v>0</v>
      </c>
      <c r="H161" s="6">
        <v>0</v>
      </c>
      <c r="I161" s="6">
        <v>776</v>
      </c>
      <c r="J161" s="7">
        <v>20</v>
      </c>
      <c r="K161" s="6">
        <v>402</v>
      </c>
      <c r="L161" s="6">
        <v>4</v>
      </c>
      <c r="M161" s="6">
        <v>1</v>
      </c>
      <c r="N161" s="6">
        <v>187</v>
      </c>
      <c r="O161" s="6">
        <v>1</v>
      </c>
      <c r="P161" s="6">
        <v>25</v>
      </c>
      <c r="Q161" s="6">
        <v>640</v>
      </c>
      <c r="R161" s="7">
        <v>4</v>
      </c>
      <c r="S161" s="6">
        <v>200</v>
      </c>
      <c r="T161" s="6">
        <v>17</v>
      </c>
      <c r="U161" s="6">
        <v>0</v>
      </c>
      <c r="V161" s="6">
        <v>17</v>
      </c>
      <c r="W161" s="6">
        <v>517</v>
      </c>
      <c r="X161" s="6">
        <v>0</v>
      </c>
      <c r="Y161" s="6">
        <v>21</v>
      </c>
      <c r="Z161" s="6">
        <v>776</v>
      </c>
      <c r="AA161" s="7">
        <v>248</v>
      </c>
      <c r="AB161" s="6">
        <v>257</v>
      </c>
      <c r="AC161" s="6">
        <v>17</v>
      </c>
      <c r="AD161" s="6">
        <v>2</v>
      </c>
      <c r="AE161" s="6">
        <v>5</v>
      </c>
      <c r="AF161" s="6">
        <v>90</v>
      </c>
      <c r="AG161" s="6">
        <v>1</v>
      </c>
      <c r="AH161" s="6">
        <v>20</v>
      </c>
      <c r="AI161" s="6">
        <v>640</v>
      </c>
    </row>
    <row r="162" spans="1:35" ht="14.4" customHeight="1">
      <c r="A162" s="1" t="s">
        <v>446</v>
      </c>
      <c r="B162" s="14">
        <v>27</v>
      </c>
      <c r="C162" s="13">
        <v>36</v>
      </c>
      <c r="D162" s="13">
        <v>0</v>
      </c>
      <c r="E162" s="13">
        <v>0</v>
      </c>
      <c r="F162" s="13">
        <v>32</v>
      </c>
      <c r="G162" s="13">
        <v>143</v>
      </c>
      <c r="H162" s="13">
        <v>0</v>
      </c>
      <c r="I162" s="13">
        <v>238</v>
      </c>
      <c r="J162" s="7"/>
      <c r="K162" s="6"/>
      <c r="L162" s="6"/>
      <c r="M162" s="6"/>
      <c r="N162" s="6"/>
      <c r="O162" s="6"/>
      <c r="P162" s="6"/>
      <c r="Q162" s="6"/>
      <c r="R162" s="14">
        <v>0</v>
      </c>
      <c r="S162" s="13">
        <v>200</v>
      </c>
      <c r="T162" s="13">
        <v>0</v>
      </c>
      <c r="U162" s="13">
        <v>0</v>
      </c>
      <c r="V162" s="13">
        <v>1</v>
      </c>
      <c r="W162" s="13">
        <v>0</v>
      </c>
      <c r="X162" s="13">
        <v>0</v>
      </c>
      <c r="Y162" s="13">
        <v>37</v>
      </c>
      <c r="Z162" s="13">
        <v>238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 ht="14.4" customHeight="1">
      <c r="A163" s="1" t="s">
        <v>255</v>
      </c>
      <c r="B163" s="7">
        <v>7</v>
      </c>
      <c r="C163" s="6">
        <v>278</v>
      </c>
      <c r="D163" s="6">
        <v>0</v>
      </c>
      <c r="E163" s="6">
        <v>16</v>
      </c>
      <c r="F163" s="6">
        <v>609</v>
      </c>
      <c r="G163" s="6">
        <v>0</v>
      </c>
      <c r="H163" s="6">
        <v>0</v>
      </c>
      <c r="I163" s="6">
        <v>910</v>
      </c>
      <c r="J163" s="7">
        <v>22</v>
      </c>
      <c r="K163" s="6">
        <v>582</v>
      </c>
      <c r="L163" s="6">
        <v>16</v>
      </c>
      <c r="M163" s="6">
        <v>16</v>
      </c>
      <c r="N163" s="6">
        <v>458</v>
      </c>
      <c r="O163" s="6">
        <v>0</v>
      </c>
      <c r="P163" s="6">
        <v>0</v>
      </c>
      <c r="Q163" s="6">
        <v>1094</v>
      </c>
      <c r="R163" s="7">
        <v>9</v>
      </c>
      <c r="S163" s="6">
        <v>56</v>
      </c>
      <c r="T163" s="6">
        <v>18</v>
      </c>
      <c r="U163" s="6">
        <v>0</v>
      </c>
      <c r="V163" s="6">
        <v>44</v>
      </c>
      <c r="W163" s="6">
        <v>775</v>
      </c>
      <c r="X163" s="6">
        <v>1</v>
      </c>
      <c r="Y163" s="6">
        <v>7</v>
      </c>
      <c r="Z163" s="6">
        <v>910</v>
      </c>
      <c r="AA163" s="7">
        <v>148</v>
      </c>
      <c r="AB163" s="6">
        <v>123</v>
      </c>
      <c r="AC163" s="6">
        <v>193</v>
      </c>
      <c r="AD163" s="6">
        <v>0</v>
      </c>
      <c r="AE163" s="6">
        <v>28</v>
      </c>
      <c r="AF163" s="6">
        <v>580</v>
      </c>
      <c r="AG163" s="6">
        <v>0</v>
      </c>
      <c r="AH163" s="6">
        <v>22</v>
      </c>
      <c r="AI163" s="6">
        <v>1094</v>
      </c>
    </row>
    <row r="164" spans="1:35" ht="14.4" customHeight="1">
      <c r="A164" s="1" t="s">
        <v>449</v>
      </c>
      <c r="B164" s="14">
        <v>0</v>
      </c>
      <c r="C164" s="13">
        <v>1</v>
      </c>
      <c r="D164" s="13">
        <v>29</v>
      </c>
      <c r="E164" s="13">
        <v>0</v>
      </c>
      <c r="F164" s="13">
        <v>0</v>
      </c>
      <c r="G164" s="13">
        <v>0</v>
      </c>
      <c r="H164" s="13">
        <v>0</v>
      </c>
      <c r="I164" s="13">
        <v>30</v>
      </c>
      <c r="J164" s="14">
        <v>2</v>
      </c>
      <c r="K164" s="13">
        <v>286</v>
      </c>
      <c r="L164" s="13">
        <v>0</v>
      </c>
      <c r="M164" s="13">
        <v>18</v>
      </c>
      <c r="N164" s="13">
        <v>196</v>
      </c>
      <c r="O164" s="13">
        <v>31</v>
      </c>
      <c r="P164" s="13">
        <v>0</v>
      </c>
      <c r="Q164" s="13">
        <v>533</v>
      </c>
      <c r="R164" s="14">
        <v>0</v>
      </c>
      <c r="S164" s="13">
        <v>0</v>
      </c>
      <c r="T164" s="13">
        <v>29</v>
      </c>
      <c r="U164" s="13">
        <v>0</v>
      </c>
      <c r="V164" s="13">
        <v>0</v>
      </c>
      <c r="W164" s="13">
        <v>1</v>
      </c>
      <c r="X164" s="13">
        <v>0</v>
      </c>
      <c r="Y164" s="13">
        <v>0</v>
      </c>
      <c r="Z164" s="13">
        <v>30</v>
      </c>
      <c r="AA164" s="14">
        <v>24</v>
      </c>
      <c r="AB164" s="13">
        <v>28</v>
      </c>
      <c r="AC164" s="13">
        <v>91</v>
      </c>
      <c r="AD164" s="13">
        <v>0</v>
      </c>
      <c r="AE164" s="13">
        <v>9</v>
      </c>
      <c r="AF164" s="13">
        <v>371</v>
      </c>
      <c r="AG164" s="13">
        <v>0</v>
      </c>
      <c r="AH164" s="13">
        <v>10</v>
      </c>
      <c r="AI164" s="13">
        <v>533</v>
      </c>
    </row>
    <row r="165" spans="1:35" ht="14.4" customHeight="1">
      <c r="A165" s="1" t="s">
        <v>450</v>
      </c>
      <c r="B165" s="14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4">
        <v>99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99</v>
      </c>
      <c r="R165" s="14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4">
        <v>0</v>
      </c>
      <c r="AB165" s="13">
        <v>0</v>
      </c>
      <c r="AC165" s="13">
        <v>26</v>
      </c>
      <c r="AD165" s="13">
        <v>0</v>
      </c>
      <c r="AE165" s="13">
        <v>3</v>
      </c>
      <c r="AF165" s="13">
        <v>7</v>
      </c>
      <c r="AG165" s="13">
        <v>0</v>
      </c>
      <c r="AH165" s="13">
        <v>63</v>
      </c>
      <c r="AI165" s="13">
        <v>99</v>
      </c>
    </row>
    <row r="166" spans="1:35" ht="14.4" customHeight="1">
      <c r="A166" s="1" t="s">
        <v>260</v>
      </c>
      <c r="B166" s="14">
        <v>52</v>
      </c>
      <c r="C166" s="13">
        <v>45</v>
      </c>
      <c r="D166" s="13">
        <v>0</v>
      </c>
      <c r="E166" s="13">
        <v>0</v>
      </c>
      <c r="F166" s="13">
        <v>92</v>
      </c>
      <c r="G166" s="13">
        <v>37</v>
      </c>
      <c r="H166" s="13">
        <v>0</v>
      </c>
      <c r="I166" s="13">
        <v>226</v>
      </c>
      <c r="J166" s="14">
        <v>100</v>
      </c>
      <c r="K166" s="13">
        <v>186</v>
      </c>
      <c r="L166" s="13">
        <v>0</v>
      </c>
      <c r="M166" s="13">
        <v>0</v>
      </c>
      <c r="N166" s="13">
        <v>135</v>
      </c>
      <c r="O166" s="13">
        <v>202</v>
      </c>
      <c r="P166" s="13">
        <v>0</v>
      </c>
      <c r="Q166" s="13">
        <v>623</v>
      </c>
      <c r="R166" s="14">
        <v>0</v>
      </c>
      <c r="S166" s="13">
        <v>154</v>
      </c>
      <c r="T166" s="13">
        <v>0</v>
      </c>
      <c r="U166" s="13">
        <v>0</v>
      </c>
      <c r="V166" s="13">
        <v>6</v>
      </c>
      <c r="W166" s="13">
        <v>18</v>
      </c>
      <c r="X166" s="13">
        <v>0</v>
      </c>
      <c r="Y166" s="13">
        <v>48</v>
      </c>
      <c r="Z166" s="13">
        <v>226</v>
      </c>
      <c r="AA166" s="14">
        <v>2</v>
      </c>
      <c r="AB166" s="13">
        <v>111</v>
      </c>
      <c r="AC166" s="13">
        <v>47</v>
      </c>
      <c r="AD166" s="13">
        <v>365</v>
      </c>
      <c r="AE166" s="13">
        <v>4</v>
      </c>
      <c r="AF166" s="13">
        <v>6</v>
      </c>
      <c r="AG166" s="13">
        <v>0</v>
      </c>
      <c r="AH166" s="13">
        <v>88</v>
      </c>
      <c r="AI166" s="13">
        <v>623</v>
      </c>
    </row>
    <row r="167" spans="1:35" ht="14.4" customHeight="1">
      <c r="A167" s="1" t="s">
        <v>243</v>
      </c>
      <c r="B167" s="7">
        <v>36</v>
      </c>
      <c r="C167" s="6">
        <v>240</v>
      </c>
      <c r="D167" s="6">
        <v>0</v>
      </c>
      <c r="E167" s="6">
        <v>0</v>
      </c>
      <c r="F167" s="6">
        <v>214</v>
      </c>
      <c r="G167" s="6">
        <v>75</v>
      </c>
      <c r="H167" s="6">
        <v>0</v>
      </c>
      <c r="I167" s="6">
        <v>565</v>
      </c>
      <c r="J167" s="7">
        <v>104</v>
      </c>
      <c r="K167" s="6">
        <v>243</v>
      </c>
      <c r="L167" s="6">
        <v>0</v>
      </c>
      <c r="M167" s="6">
        <v>0</v>
      </c>
      <c r="N167" s="6">
        <v>500</v>
      </c>
      <c r="O167" s="6">
        <v>604</v>
      </c>
      <c r="P167" s="6">
        <v>0</v>
      </c>
      <c r="Q167" s="6">
        <v>1451</v>
      </c>
      <c r="R167" s="7">
        <v>10</v>
      </c>
      <c r="S167" s="6">
        <v>433</v>
      </c>
      <c r="T167" s="6">
        <v>49</v>
      </c>
      <c r="U167" s="6">
        <v>15</v>
      </c>
      <c r="V167" s="6">
        <v>18</v>
      </c>
      <c r="W167" s="6">
        <v>4</v>
      </c>
      <c r="X167" s="6">
        <v>0</v>
      </c>
      <c r="Y167" s="6">
        <v>36</v>
      </c>
      <c r="Z167" s="6">
        <v>565</v>
      </c>
      <c r="AA167" s="7">
        <v>21</v>
      </c>
      <c r="AB167" s="6">
        <v>411</v>
      </c>
      <c r="AC167" s="6">
        <v>23</v>
      </c>
      <c r="AD167" s="6">
        <v>875</v>
      </c>
      <c r="AE167" s="6">
        <v>10</v>
      </c>
      <c r="AF167" s="6">
        <v>5</v>
      </c>
      <c r="AG167" s="6">
        <v>0</v>
      </c>
      <c r="AH167" s="6">
        <v>106</v>
      </c>
      <c r="AI167" s="6">
        <v>1451</v>
      </c>
    </row>
    <row r="168" spans="1:35" ht="14.4" customHeight="1">
      <c r="A168" s="1" t="s">
        <v>245</v>
      </c>
      <c r="B168" s="7">
        <v>29</v>
      </c>
      <c r="C168" s="6">
        <v>352</v>
      </c>
      <c r="D168" s="6">
        <v>0</v>
      </c>
      <c r="E168" s="6">
        <v>0</v>
      </c>
      <c r="F168" s="6">
        <v>817</v>
      </c>
      <c r="G168" s="6">
        <v>0</v>
      </c>
      <c r="H168" s="6">
        <v>25</v>
      </c>
      <c r="I168" s="6">
        <v>1223</v>
      </c>
      <c r="J168" s="7">
        <v>21</v>
      </c>
      <c r="K168" s="6">
        <v>281</v>
      </c>
      <c r="L168" s="6">
        <v>0</v>
      </c>
      <c r="M168" s="6">
        <v>6</v>
      </c>
      <c r="N168" s="6">
        <v>395</v>
      </c>
      <c r="O168" s="6">
        <v>0</v>
      </c>
      <c r="P168" s="6">
        <v>2</v>
      </c>
      <c r="Q168" s="6">
        <v>705</v>
      </c>
      <c r="R168" s="7">
        <v>53</v>
      </c>
      <c r="S168" s="6">
        <v>213</v>
      </c>
      <c r="T168" s="6">
        <v>21</v>
      </c>
      <c r="U168" s="6">
        <v>0</v>
      </c>
      <c r="V168" s="6">
        <v>10</v>
      </c>
      <c r="W168" s="6">
        <v>912</v>
      </c>
      <c r="X168" s="6">
        <v>0</v>
      </c>
      <c r="Y168" s="6">
        <v>14</v>
      </c>
      <c r="Z168" s="6">
        <v>1223</v>
      </c>
      <c r="AA168" s="7">
        <v>185</v>
      </c>
      <c r="AB168" s="6">
        <v>355</v>
      </c>
      <c r="AC168" s="6">
        <v>19</v>
      </c>
      <c r="AD168" s="6">
        <v>0</v>
      </c>
      <c r="AE168" s="6">
        <v>0</v>
      </c>
      <c r="AF168" s="6">
        <v>127</v>
      </c>
      <c r="AG168" s="6">
        <v>0</v>
      </c>
      <c r="AH168" s="6">
        <v>19</v>
      </c>
      <c r="AI168" s="6">
        <v>705</v>
      </c>
    </row>
    <row r="169" spans="1:35" ht="14.4" customHeight="1">
      <c r="A169" s="1" t="s">
        <v>264</v>
      </c>
      <c r="B169" s="7">
        <v>37</v>
      </c>
      <c r="C169" s="6">
        <v>756</v>
      </c>
      <c r="D169" s="6">
        <v>0</v>
      </c>
      <c r="E169" s="6">
        <v>31</v>
      </c>
      <c r="F169" s="6">
        <v>868</v>
      </c>
      <c r="G169" s="6">
        <v>0</v>
      </c>
      <c r="H169" s="6">
        <v>0</v>
      </c>
      <c r="I169" s="6">
        <v>1692</v>
      </c>
      <c r="J169" s="7">
        <v>54</v>
      </c>
      <c r="K169" s="6">
        <v>994</v>
      </c>
      <c r="L169" s="6">
        <v>0</v>
      </c>
      <c r="M169" s="6">
        <v>51</v>
      </c>
      <c r="N169" s="6">
        <v>539</v>
      </c>
      <c r="O169" s="6">
        <v>0</v>
      </c>
      <c r="P169" s="6">
        <v>0</v>
      </c>
      <c r="Q169" s="6">
        <v>1638</v>
      </c>
      <c r="R169" s="7">
        <v>31</v>
      </c>
      <c r="S169" s="6">
        <v>369</v>
      </c>
      <c r="T169" s="6">
        <v>235</v>
      </c>
      <c r="U169" s="6">
        <v>0</v>
      </c>
      <c r="V169" s="6">
        <v>20</v>
      </c>
      <c r="W169" s="6">
        <v>1010</v>
      </c>
      <c r="X169" s="6">
        <v>0</v>
      </c>
      <c r="Y169" s="6">
        <v>27</v>
      </c>
      <c r="Z169" s="6">
        <v>1692</v>
      </c>
      <c r="AA169" s="7">
        <v>547</v>
      </c>
      <c r="AB169" s="6">
        <v>415</v>
      </c>
      <c r="AC169" s="6">
        <v>305</v>
      </c>
      <c r="AD169" s="6">
        <v>0</v>
      </c>
      <c r="AE169" s="6">
        <v>4</v>
      </c>
      <c r="AF169" s="6">
        <v>306</v>
      </c>
      <c r="AG169" s="6">
        <v>0</v>
      </c>
      <c r="AH169" s="6">
        <v>61</v>
      </c>
      <c r="AI169" s="6">
        <v>1638</v>
      </c>
    </row>
    <row r="170" spans="1:35" ht="14.4" customHeight="1">
      <c r="A170" s="1" t="s">
        <v>266</v>
      </c>
      <c r="B170" s="7">
        <v>9</v>
      </c>
      <c r="C170" s="6">
        <v>579</v>
      </c>
      <c r="D170" s="6">
        <v>0</v>
      </c>
      <c r="E170" s="6">
        <v>0</v>
      </c>
      <c r="F170" s="6">
        <v>560</v>
      </c>
      <c r="G170" s="6">
        <v>0</v>
      </c>
      <c r="H170" s="6">
        <v>0</v>
      </c>
      <c r="I170" s="6">
        <v>1148</v>
      </c>
      <c r="J170" s="7">
        <v>29</v>
      </c>
      <c r="K170" s="6">
        <v>791</v>
      </c>
      <c r="L170" s="6">
        <v>0</v>
      </c>
      <c r="M170" s="6">
        <v>0</v>
      </c>
      <c r="N170" s="6">
        <v>515</v>
      </c>
      <c r="O170" s="6">
        <v>0</v>
      </c>
      <c r="P170" s="6">
        <v>0</v>
      </c>
      <c r="Q170" s="6">
        <v>1335</v>
      </c>
      <c r="R170" s="7">
        <v>41</v>
      </c>
      <c r="S170" s="6">
        <v>313</v>
      </c>
      <c r="T170" s="6">
        <v>19</v>
      </c>
      <c r="U170" s="6">
        <v>0</v>
      </c>
      <c r="V170" s="6">
        <v>16</v>
      </c>
      <c r="W170" s="6">
        <v>734</v>
      </c>
      <c r="X170" s="6">
        <v>1</v>
      </c>
      <c r="Y170" s="6">
        <v>24</v>
      </c>
      <c r="Z170" s="6">
        <v>1148</v>
      </c>
      <c r="AA170" s="7">
        <v>491</v>
      </c>
      <c r="AB170" s="6">
        <v>379</v>
      </c>
      <c r="AC170" s="6">
        <v>96</v>
      </c>
      <c r="AD170" s="6">
        <v>7</v>
      </c>
      <c r="AE170" s="6">
        <v>5</v>
      </c>
      <c r="AF170" s="6">
        <v>328</v>
      </c>
      <c r="AG170" s="6">
        <v>0</v>
      </c>
      <c r="AH170" s="6">
        <v>29</v>
      </c>
      <c r="AI170" s="6">
        <v>1335</v>
      </c>
    </row>
    <row r="171" spans="1:35" ht="14.4" customHeight="1">
      <c r="A171" s="1" t="s">
        <v>269</v>
      </c>
      <c r="B171" s="7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7"/>
      <c r="S171" s="6"/>
      <c r="T171" s="6"/>
      <c r="U171" s="6"/>
      <c r="V171" s="6"/>
      <c r="W171" s="6"/>
      <c r="X171" s="6"/>
      <c r="Y171" s="6"/>
      <c r="Z171" s="6"/>
      <c r="AA171" s="7"/>
      <c r="AB171" s="6"/>
      <c r="AC171" s="6"/>
      <c r="AD171" s="6"/>
      <c r="AE171" s="6"/>
      <c r="AF171" s="6"/>
      <c r="AG171" s="6"/>
      <c r="AH171" s="6"/>
      <c r="AI171" s="6"/>
    </row>
    <row r="172" spans="1:35" ht="14.4" customHeight="1">
      <c r="A172" s="1" t="s">
        <v>453</v>
      </c>
      <c r="B172" s="14">
        <v>17</v>
      </c>
      <c r="C172" s="13">
        <v>0</v>
      </c>
      <c r="D172" s="13">
        <v>0</v>
      </c>
      <c r="E172" s="13">
        <v>0</v>
      </c>
      <c r="F172" s="13">
        <v>105</v>
      </c>
      <c r="G172" s="13">
        <v>20</v>
      </c>
      <c r="H172" s="13">
        <v>0</v>
      </c>
      <c r="I172" s="13">
        <v>142</v>
      </c>
      <c r="J172" s="14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</v>
      </c>
      <c r="P172" s="13">
        <v>0</v>
      </c>
      <c r="Q172" s="13">
        <v>1</v>
      </c>
      <c r="R172" s="14">
        <v>0</v>
      </c>
      <c r="S172" s="13">
        <v>130</v>
      </c>
      <c r="T172" s="13">
        <v>0</v>
      </c>
      <c r="U172" s="13">
        <v>0</v>
      </c>
      <c r="V172" s="13">
        <v>0</v>
      </c>
      <c r="W172" s="13">
        <v>2</v>
      </c>
      <c r="X172" s="13">
        <v>0</v>
      </c>
      <c r="Y172" s="13">
        <v>10</v>
      </c>
      <c r="Z172" s="13">
        <v>142</v>
      </c>
      <c r="AA172" s="14">
        <v>0</v>
      </c>
      <c r="AB172" s="13">
        <v>1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1</v>
      </c>
    </row>
    <row r="173" spans="1:35" ht="14.4" customHeight="1">
      <c r="A173" s="1" t="s">
        <v>454</v>
      </c>
      <c r="B173" s="14">
        <v>0</v>
      </c>
      <c r="C173" s="13">
        <v>41</v>
      </c>
      <c r="D173" s="13">
        <v>0</v>
      </c>
      <c r="E173" s="13">
        <v>1</v>
      </c>
      <c r="F173" s="13">
        <v>7</v>
      </c>
      <c r="G173" s="13">
        <v>0</v>
      </c>
      <c r="H173" s="13">
        <v>0</v>
      </c>
      <c r="I173" s="13">
        <v>49</v>
      </c>
      <c r="J173" s="14">
        <v>6</v>
      </c>
      <c r="K173" s="13">
        <v>83</v>
      </c>
      <c r="L173" s="13">
        <v>1</v>
      </c>
      <c r="M173" s="13">
        <v>0</v>
      </c>
      <c r="N173" s="13">
        <v>49</v>
      </c>
      <c r="O173" s="13">
        <v>0</v>
      </c>
      <c r="P173" s="13">
        <v>8</v>
      </c>
      <c r="Q173" s="13">
        <v>147</v>
      </c>
      <c r="R173" s="14">
        <v>0</v>
      </c>
      <c r="S173" s="13">
        <v>4</v>
      </c>
      <c r="T173" s="13">
        <v>0</v>
      </c>
      <c r="U173" s="13">
        <v>0</v>
      </c>
      <c r="V173" s="13">
        <v>0</v>
      </c>
      <c r="W173" s="13">
        <v>45</v>
      </c>
      <c r="X173" s="13">
        <v>0</v>
      </c>
      <c r="Y173" s="13">
        <v>0</v>
      </c>
      <c r="Z173" s="13">
        <v>49</v>
      </c>
      <c r="AA173" s="14">
        <v>13</v>
      </c>
      <c r="AB173" s="13">
        <v>19</v>
      </c>
      <c r="AC173" s="13">
        <v>0</v>
      </c>
      <c r="AD173" s="13">
        <v>0</v>
      </c>
      <c r="AE173" s="13">
        <v>10</v>
      </c>
      <c r="AF173" s="13">
        <v>95</v>
      </c>
      <c r="AG173" s="13">
        <v>0</v>
      </c>
      <c r="AH173" s="13">
        <v>10</v>
      </c>
      <c r="AI173" s="13">
        <v>147</v>
      </c>
    </row>
    <row r="174" spans="1:35" ht="14.4" customHeight="1">
      <c r="A174" s="1" t="s">
        <v>456</v>
      </c>
      <c r="B174" s="14">
        <v>0</v>
      </c>
      <c r="C174" s="13">
        <v>6</v>
      </c>
      <c r="D174" s="13">
        <v>0</v>
      </c>
      <c r="E174" s="13">
        <v>0</v>
      </c>
      <c r="F174" s="13">
        <v>34</v>
      </c>
      <c r="G174" s="13">
        <v>0</v>
      </c>
      <c r="H174" s="13">
        <v>4</v>
      </c>
      <c r="I174" s="13">
        <v>44</v>
      </c>
      <c r="J174" s="7"/>
      <c r="K174" s="6"/>
      <c r="L174" s="6"/>
      <c r="M174" s="6"/>
      <c r="N174" s="6"/>
      <c r="O174" s="6"/>
      <c r="P174" s="6"/>
      <c r="Q174" s="6"/>
      <c r="R174" s="14">
        <v>0</v>
      </c>
      <c r="S174" s="13">
        <v>10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34</v>
      </c>
      <c r="Z174" s="13">
        <v>44</v>
      </c>
      <c r="AA174" s="7"/>
      <c r="AB174" s="6"/>
      <c r="AC174" s="6"/>
      <c r="AD174" s="6"/>
      <c r="AE174" s="6"/>
      <c r="AF174" s="6"/>
      <c r="AG174" s="6"/>
      <c r="AH174" s="6"/>
      <c r="AI174" s="6"/>
    </row>
    <row r="175" spans="1:35" ht="14.4" customHeight="1">
      <c r="A175" s="1" t="s">
        <v>272</v>
      </c>
      <c r="B175" s="7">
        <v>5</v>
      </c>
      <c r="C175" s="6">
        <v>120</v>
      </c>
      <c r="D175" s="6">
        <v>0</v>
      </c>
      <c r="E175" s="6">
        <v>8</v>
      </c>
      <c r="F175" s="6">
        <v>882</v>
      </c>
      <c r="G175" s="6">
        <v>0</v>
      </c>
      <c r="H175" s="6">
        <v>43</v>
      </c>
      <c r="I175" s="6">
        <v>1058</v>
      </c>
      <c r="J175" s="7">
        <v>62</v>
      </c>
      <c r="K175" s="6">
        <v>585</v>
      </c>
      <c r="L175" s="6">
        <v>11</v>
      </c>
      <c r="M175" s="6">
        <v>14</v>
      </c>
      <c r="N175" s="6">
        <v>903</v>
      </c>
      <c r="O175" s="6">
        <v>0</v>
      </c>
      <c r="P175" s="6">
        <v>39</v>
      </c>
      <c r="Q175" s="6">
        <v>1614</v>
      </c>
      <c r="R175" s="7">
        <v>7</v>
      </c>
      <c r="S175" s="6">
        <v>54</v>
      </c>
      <c r="T175" s="6">
        <v>33</v>
      </c>
      <c r="U175" s="6">
        <v>0</v>
      </c>
      <c r="V175" s="6">
        <v>27</v>
      </c>
      <c r="W175" s="6">
        <v>929</v>
      </c>
      <c r="X175" s="6">
        <v>4</v>
      </c>
      <c r="Y175" s="6">
        <v>4</v>
      </c>
      <c r="Z175" s="6">
        <v>1058</v>
      </c>
      <c r="AA175" s="7">
        <v>77</v>
      </c>
      <c r="AB175" s="6">
        <v>173</v>
      </c>
      <c r="AC175" s="6">
        <v>211</v>
      </c>
      <c r="AD175" s="6">
        <v>6</v>
      </c>
      <c r="AE175" s="6">
        <v>10</v>
      </c>
      <c r="AF175" s="6">
        <v>1090</v>
      </c>
      <c r="AG175" s="6">
        <v>4</v>
      </c>
      <c r="AH175" s="6">
        <v>43</v>
      </c>
      <c r="AI175" s="6">
        <v>1614</v>
      </c>
    </row>
    <row r="176" spans="1:35" ht="14.4" customHeight="1">
      <c r="A176" s="6" t="s">
        <v>896</v>
      </c>
      <c r="B176" s="7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7"/>
      <c r="S176" s="6"/>
      <c r="T176" s="6"/>
      <c r="U176" s="6"/>
      <c r="V176" s="6"/>
      <c r="W176" s="6"/>
      <c r="X176" s="6"/>
      <c r="Y176" s="6"/>
      <c r="Z176" s="6"/>
      <c r="AA176" s="7"/>
      <c r="AB176" s="6"/>
      <c r="AC176" s="6"/>
      <c r="AD176" s="6"/>
      <c r="AE176" s="6"/>
      <c r="AF176" s="6"/>
      <c r="AG176" s="6"/>
      <c r="AH176" s="6"/>
      <c r="AI176" s="6"/>
    </row>
    <row r="177" spans="1:35" ht="14.4" customHeight="1">
      <c r="A177" s="1" t="s">
        <v>275</v>
      </c>
      <c r="B177" s="7">
        <v>52</v>
      </c>
      <c r="C177" s="6">
        <v>2556</v>
      </c>
      <c r="D177" s="6">
        <v>22</v>
      </c>
      <c r="E177" s="6">
        <v>22</v>
      </c>
      <c r="F177" s="6">
        <v>513</v>
      </c>
      <c r="G177" s="6">
        <v>1</v>
      </c>
      <c r="H177" s="6">
        <v>44</v>
      </c>
      <c r="I177" s="6">
        <v>3210</v>
      </c>
      <c r="J177" s="7">
        <v>62</v>
      </c>
      <c r="K177" s="6">
        <v>2717</v>
      </c>
      <c r="L177" s="6">
        <v>135</v>
      </c>
      <c r="M177" s="6">
        <v>41</v>
      </c>
      <c r="N177" s="6">
        <v>632</v>
      </c>
      <c r="O177" s="6">
        <v>4</v>
      </c>
      <c r="P177" s="6">
        <v>49</v>
      </c>
      <c r="Q177" s="6">
        <v>3640</v>
      </c>
      <c r="R177" s="7">
        <v>192</v>
      </c>
      <c r="S177" s="6">
        <v>495</v>
      </c>
      <c r="T177" s="6">
        <v>477</v>
      </c>
      <c r="U177" s="6">
        <v>0</v>
      </c>
      <c r="V177" s="6">
        <v>22</v>
      </c>
      <c r="W177" s="6">
        <v>1938</v>
      </c>
      <c r="X177" s="6">
        <v>21</v>
      </c>
      <c r="Y177" s="6">
        <v>65</v>
      </c>
      <c r="Z177" s="6">
        <v>3210</v>
      </c>
      <c r="AA177" s="7">
        <v>1926</v>
      </c>
      <c r="AB177" s="6">
        <v>830</v>
      </c>
      <c r="AC177" s="6">
        <v>260</v>
      </c>
      <c r="AD177" s="6">
        <v>1</v>
      </c>
      <c r="AE177" s="6">
        <v>3</v>
      </c>
      <c r="AF177" s="6">
        <v>517</v>
      </c>
      <c r="AG177" s="6">
        <v>2</v>
      </c>
      <c r="AH177" s="6">
        <v>101</v>
      </c>
      <c r="AI177" s="6">
        <v>3640</v>
      </c>
    </row>
    <row r="178" spans="1:35" ht="14.4" customHeight="1">
      <c r="A178" s="1" t="s">
        <v>278</v>
      </c>
      <c r="B178" s="7">
        <v>174</v>
      </c>
      <c r="C178" s="6">
        <v>266</v>
      </c>
      <c r="D178" s="6">
        <v>0</v>
      </c>
      <c r="E178" s="6">
        <v>0</v>
      </c>
      <c r="F178" s="6">
        <v>1193</v>
      </c>
      <c r="G178" s="6">
        <v>419</v>
      </c>
      <c r="H178" s="6">
        <v>12</v>
      </c>
      <c r="I178" s="6">
        <v>2064</v>
      </c>
      <c r="J178" s="7">
        <v>68</v>
      </c>
      <c r="K178" s="6">
        <v>42</v>
      </c>
      <c r="L178" s="6">
        <v>0</v>
      </c>
      <c r="M178" s="6">
        <v>0</v>
      </c>
      <c r="N178" s="6">
        <v>988</v>
      </c>
      <c r="O178" s="6">
        <v>284</v>
      </c>
      <c r="P178" s="6">
        <v>174</v>
      </c>
      <c r="Q178" s="6">
        <v>1556</v>
      </c>
      <c r="R178" s="7">
        <v>8</v>
      </c>
      <c r="S178" s="6">
        <v>1348</v>
      </c>
      <c r="T178" s="6">
        <v>6</v>
      </c>
      <c r="U178" s="6">
        <v>2</v>
      </c>
      <c r="V178" s="6">
        <v>63</v>
      </c>
      <c r="W178" s="6">
        <v>421</v>
      </c>
      <c r="X178" s="6">
        <v>0</v>
      </c>
      <c r="Y178" s="6">
        <v>216</v>
      </c>
      <c r="Z178" s="6">
        <v>2064</v>
      </c>
      <c r="AA178" s="7">
        <v>19</v>
      </c>
      <c r="AB178" s="6">
        <v>1100</v>
      </c>
      <c r="AC178" s="6">
        <v>35</v>
      </c>
      <c r="AD178" s="6">
        <v>4</v>
      </c>
      <c r="AE178" s="6">
        <v>7</v>
      </c>
      <c r="AF178" s="6">
        <v>337</v>
      </c>
      <c r="AG178" s="6">
        <v>1</v>
      </c>
      <c r="AH178" s="6">
        <v>53</v>
      </c>
      <c r="AI178" s="6">
        <v>1556</v>
      </c>
    </row>
    <row r="179" spans="1:35" ht="14.4" customHeight="1">
      <c r="A179" s="1" t="s">
        <v>633</v>
      </c>
      <c r="B179" s="14">
        <v>0</v>
      </c>
      <c r="C179" s="13">
        <v>0</v>
      </c>
      <c r="D179" s="6"/>
      <c r="E179" s="6"/>
      <c r="F179" s="6"/>
      <c r="G179" s="6"/>
      <c r="H179" s="6"/>
      <c r="I179" s="6"/>
      <c r="J179" s="14">
        <v>68</v>
      </c>
      <c r="K179" s="13">
        <v>0</v>
      </c>
      <c r="L179" s="13">
        <v>0</v>
      </c>
      <c r="M179" s="13">
        <v>0</v>
      </c>
      <c r="N179" s="13">
        <v>102</v>
      </c>
      <c r="O179" s="13">
        <v>80</v>
      </c>
      <c r="P179" s="13">
        <v>64</v>
      </c>
      <c r="Q179" s="13">
        <v>314</v>
      </c>
      <c r="R179" s="7"/>
      <c r="S179" s="6"/>
      <c r="T179" s="6"/>
      <c r="U179" s="6"/>
      <c r="V179" s="6"/>
      <c r="W179" s="6"/>
      <c r="X179" s="6"/>
      <c r="Y179" s="6"/>
      <c r="Z179" s="6"/>
      <c r="AA179" s="14">
        <v>0</v>
      </c>
      <c r="AB179" s="13">
        <v>247</v>
      </c>
      <c r="AC179" s="13">
        <v>0</v>
      </c>
      <c r="AD179" s="13">
        <v>0</v>
      </c>
      <c r="AE179" s="13">
        <v>1</v>
      </c>
      <c r="AF179" s="13">
        <v>4</v>
      </c>
      <c r="AG179" s="13">
        <v>0</v>
      </c>
      <c r="AH179" s="13">
        <v>62</v>
      </c>
      <c r="AI179" s="13">
        <v>314</v>
      </c>
    </row>
    <row r="180" spans="1:35" ht="14.4" customHeight="1">
      <c r="A180" s="1" t="s">
        <v>281</v>
      </c>
      <c r="B180" s="7">
        <v>0</v>
      </c>
      <c r="C180" s="6">
        <v>44</v>
      </c>
      <c r="D180" s="6">
        <v>0</v>
      </c>
      <c r="E180" s="6">
        <v>9</v>
      </c>
      <c r="F180" s="6">
        <v>1043</v>
      </c>
      <c r="G180" s="6">
        <v>0</v>
      </c>
      <c r="H180" s="6">
        <v>7</v>
      </c>
      <c r="I180" s="6">
        <v>1103</v>
      </c>
      <c r="J180" s="7">
        <v>17</v>
      </c>
      <c r="K180" s="6">
        <v>741</v>
      </c>
      <c r="L180" s="6">
        <v>23</v>
      </c>
      <c r="M180" s="6">
        <v>13</v>
      </c>
      <c r="N180" s="6">
        <v>629</v>
      </c>
      <c r="O180" s="6">
        <v>0</v>
      </c>
      <c r="P180" s="6">
        <v>5</v>
      </c>
      <c r="Q180" s="6">
        <v>1428</v>
      </c>
      <c r="R180" s="7">
        <v>9</v>
      </c>
      <c r="S180" s="6">
        <v>48</v>
      </c>
      <c r="T180" s="6">
        <v>317</v>
      </c>
      <c r="U180" s="6">
        <v>0</v>
      </c>
      <c r="V180" s="6">
        <v>0</v>
      </c>
      <c r="W180" s="6">
        <v>729</v>
      </c>
      <c r="X180" s="6">
        <v>0</v>
      </c>
      <c r="Y180" s="6">
        <v>0</v>
      </c>
      <c r="Z180" s="6">
        <v>1103</v>
      </c>
      <c r="AA180" s="7">
        <v>228</v>
      </c>
      <c r="AB180" s="6">
        <v>263</v>
      </c>
      <c r="AC180" s="6">
        <v>718</v>
      </c>
      <c r="AD180" s="6">
        <v>0</v>
      </c>
      <c r="AE180" s="6">
        <v>1</v>
      </c>
      <c r="AF180" s="6">
        <v>211</v>
      </c>
      <c r="AG180" s="6">
        <v>1</v>
      </c>
      <c r="AH180" s="6">
        <v>6</v>
      </c>
      <c r="AI180" s="6">
        <v>1428</v>
      </c>
    </row>
    <row r="181" spans="1:35" ht="14.4" customHeight="1">
      <c r="A181" s="1" t="s">
        <v>636</v>
      </c>
      <c r="B181" s="14">
        <v>94</v>
      </c>
      <c r="C181" s="13">
        <v>344</v>
      </c>
      <c r="D181" s="13">
        <v>0</v>
      </c>
      <c r="E181" s="13">
        <v>0</v>
      </c>
      <c r="F181" s="13">
        <v>286</v>
      </c>
      <c r="G181" s="13">
        <v>8</v>
      </c>
      <c r="H181" s="13">
        <v>0</v>
      </c>
      <c r="I181" s="13">
        <v>732</v>
      </c>
      <c r="J181" s="14">
        <v>2</v>
      </c>
      <c r="K181" s="13">
        <v>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3</v>
      </c>
      <c r="R181" s="14">
        <v>0</v>
      </c>
      <c r="S181" s="13">
        <v>174</v>
      </c>
      <c r="T181" s="13">
        <v>0</v>
      </c>
      <c r="U181" s="13">
        <v>0</v>
      </c>
      <c r="V181" s="13">
        <v>251</v>
      </c>
      <c r="W181" s="13">
        <v>216</v>
      </c>
      <c r="X181" s="13">
        <v>0</v>
      </c>
      <c r="Y181" s="13">
        <v>91</v>
      </c>
      <c r="Z181" s="13">
        <v>732</v>
      </c>
      <c r="AA181" s="14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1</v>
      </c>
      <c r="AG181" s="13">
        <v>0</v>
      </c>
      <c r="AH181" s="13">
        <v>2</v>
      </c>
      <c r="AI181" s="13">
        <v>3</v>
      </c>
    </row>
    <row r="182" spans="1:35" ht="14.4" customHeight="1">
      <c r="A182" s="1" t="s">
        <v>637</v>
      </c>
      <c r="B182" s="14">
        <v>0</v>
      </c>
      <c r="C182" s="13">
        <v>0</v>
      </c>
      <c r="D182" s="13">
        <v>6</v>
      </c>
      <c r="E182" s="13">
        <v>0</v>
      </c>
      <c r="F182" s="13">
        <v>0</v>
      </c>
      <c r="G182" s="13">
        <v>0</v>
      </c>
      <c r="H182" s="13">
        <v>0</v>
      </c>
      <c r="I182" s="13">
        <v>6</v>
      </c>
      <c r="J182" s="14">
        <v>14</v>
      </c>
      <c r="K182" s="13">
        <v>627</v>
      </c>
      <c r="L182" s="13">
        <v>0</v>
      </c>
      <c r="M182" s="13">
        <v>0</v>
      </c>
      <c r="N182" s="13">
        <v>173</v>
      </c>
      <c r="O182" s="13">
        <v>4</v>
      </c>
      <c r="P182" s="13">
        <v>0</v>
      </c>
      <c r="Q182" s="13">
        <v>818</v>
      </c>
      <c r="R182" s="14">
        <v>0</v>
      </c>
      <c r="S182" s="13">
        <v>0</v>
      </c>
      <c r="T182" s="13">
        <v>6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6</v>
      </c>
      <c r="AA182" s="14">
        <v>99</v>
      </c>
      <c r="AB182" s="13">
        <v>123</v>
      </c>
      <c r="AC182" s="13">
        <v>115</v>
      </c>
      <c r="AD182" s="13">
        <v>0</v>
      </c>
      <c r="AE182" s="13">
        <v>19</v>
      </c>
      <c r="AF182" s="13">
        <v>448</v>
      </c>
      <c r="AG182" s="13">
        <v>0</v>
      </c>
      <c r="AH182" s="13">
        <v>14</v>
      </c>
      <c r="AI182" s="13">
        <v>818</v>
      </c>
    </row>
    <row r="183" spans="1:35" ht="14.4" customHeight="1">
      <c r="A183" s="1" t="s">
        <v>285</v>
      </c>
      <c r="B183" s="7">
        <v>8</v>
      </c>
      <c r="C183" s="6">
        <v>719</v>
      </c>
      <c r="D183" s="6">
        <v>1</v>
      </c>
      <c r="E183" s="6">
        <v>12</v>
      </c>
      <c r="F183" s="6">
        <v>831</v>
      </c>
      <c r="G183" s="6">
        <v>0</v>
      </c>
      <c r="H183" s="6">
        <v>12</v>
      </c>
      <c r="I183" s="6">
        <v>1583</v>
      </c>
      <c r="J183" s="7">
        <v>21</v>
      </c>
      <c r="K183" s="6">
        <v>890</v>
      </c>
      <c r="L183" s="6">
        <v>24</v>
      </c>
      <c r="M183" s="6">
        <v>49</v>
      </c>
      <c r="N183" s="6">
        <v>1127</v>
      </c>
      <c r="O183" s="6">
        <v>0</v>
      </c>
      <c r="P183" s="6">
        <v>17</v>
      </c>
      <c r="Q183" s="6">
        <v>2128</v>
      </c>
      <c r="R183" s="7">
        <v>26</v>
      </c>
      <c r="S183" s="6">
        <v>155</v>
      </c>
      <c r="T183" s="6">
        <v>19</v>
      </c>
      <c r="U183" s="6">
        <v>0</v>
      </c>
      <c r="V183" s="6">
        <v>16</v>
      </c>
      <c r="W183" s="6">
        <v>1362</v>
      </c>
      <c r="X183" s="6">
        <v>0</v>
      </c>
      <c r="Y183" s="6">
        <v>5</v>
      </c>
      <c r="Z183" s="6">
        <v>1583</v>
      </c>
      <c r="AA183" s="7">
        <v>194</v>
      </c>
      <c r="AB183" s="6">
        <v>400</v>
      </c>
      <c r="AC183" s="6">
        <v>66</v>
      </c>
      <c r="AD183" s="6">
        <v>0</v>
      </c>
      <c r="AE183" s="6">
        <v>17</v>
      </c>
      <c r="AF183" s="6">
        <v>1423</v>
      </c>
      <c r="AG183" s="6">
        <v>0</v>
      </c>
      <c r="AH183" s="6">
        <v>28</v>
      </c>
      <c r="AI183" s="6">
        <v>2128</v>
      </c>
    </row>
    <row r="184" spans="1:35" ht="14.4" customHeight="1">
      <c r="A184" s="1" t="s">
        <v>640</v>
      </c>
      <c r="B184" s="14">
        <v>0</v>
      </c>
      <c r="C184" s="13">
        <v>0</v>
      </c>
      <c r="D184" s="6"/>
      <c r="E184" s="6"/>
      <c r="F184" s="6"/>
      <c r="G184" s="6"/>
      <c r="H184" s="6"/>
      <c r="I184" s="6"/>
      <c r="J184" s="14">
        <v>10</v>
      </c>
      <c r="K184" s="13">
        <v>305</v>
      </c>
      <c r="L184" s="13">
        <v>0</v>
      </c>
      <c r="M184" s="13">
        <v>0</v>
      </c>
      <c r="N184" s="13">
        <v>187</v>
      </c>
      <c r="O184" s="13">
        <v>65</v>
      </c>
      <c r="P184" s="13">
        <v>0</v>
      </c>
      <c r="Q184" s="13">
        <v>567</v>
      </c>
      <c r="R184" s="7"/>
      <c r="S184" s="6"/>
      <c r="T184" s="6"/>
      <c r="U184" s="6"/>
      <c r="V184" s="6"/>
      <c r="W184" s="6"/>
      <c r="X184" s="6"/>
      <c r="Y184" s="6"/>
      <c r="Z184" s="6"/>
      <c r="AA184" s="14">
        <v>82</v>
      </c>
      <c r="AB184" s="13">
        <v>82</v>
      </c>
      <c r="AC184" s="13">
        <v>142</v>
      </c>
      <c r="AD184" s="13">
        <v>0</v>
      </c>
      <c r="AE184" s="13">
        <v>0</v>
      </c>
      <c r="AF184" s="13">
        <v>256</v>
      </c>
      <c r="AG184" s="13">
        <v>0</v>
      </c>
      <c r="AH184" s="13">
        <v>5</v>
      </c>
      <c r="AI184" s="13">
        <v>567</v>
      </c>
    </row>
    <row r="185" spans="1:35" ht="14.4" customHeight="1">
      <c r="A185" s="1" t="s">
        <v>641</v>
      </c>
      <c r="B185" s="14">
        <v>20</v>
      </c>
      <c r="C185" s="13">
        <v>65</v>
      </c>
      <c r="D185" s="13">
        <v>0</v>
      </c>
      <c r="E185" s="13">
        <v>0</v>
      </c>
      <c r="F185" s="13">
        <v>20</v>
      </c>
      <c r="G185" s="13">
        <v>12</v>
      </c>
      <c r="H185" s="13">
        <v>0</v>
      </c>
      <c r="I185" s="13">
        <v>117</v>
      </c>
      <c r="J185" s="14">
        <v>99</v>
      </c>
      <c r="K185" s="13">
        <v>22</v>
      </c>
      <c r="L185" s="13">
        <v>0</v>
      </c>
      <c r="M185" s="13">
        <v>0</v>
      </c>
      <c r="N185" s="13">
        <v>198</v>
      </c>
      <c r="O185" s="13">
        <v>85</v>
      </c>
      <c r="P185" s="13">
        <v>0</v>
      </c>
      <c r="Q185" s="13">
        <v>404</v>
      </c>
      <c r="R185" s="14">
        <v>0</v>
      </c>
      <c r="S185" s="13">
        <v>87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30</v>
      </c>
      <c r="Z185" s="13">
        <v>117</v>
      </c>
      <c r="AA185" s="14">
        <v>4</v>
      </c>
      <c r="AB185" s="13">
        <v>53</v>
      </c>
      <c r="AC185" s="13">
        <v>30</v>
      </c>
      <c r="AD185" s="13">
        <v>221</v>
      </c>
      <c r="AE185" s="13">
        <v>7</v>
      </c>
      <c r="AF185" s="13">
        <v>0</v>
      </c>
      <c r="AG185" s="13">
        <v>0</v>
      </c>
      <c r="AH185" s="13">
        <v>89</v>
      </c>
      <c r="AI185" s="13">
        <v>404</v>
      </c>
    </row>
    <row r="186" spans="1:35" ht="14.4" customHeight="1">
      <c r="A186" s="1" t="s">
        <v>922</v>
      </c>
      <c r="B186" s="7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7"/>
      <c r="S186" s="6"/>
      <c r="T186" s="6"/>
      <c r="U186" s="6"/>
      <c r="V186" s="6"/>
      <c r="W186" s="6"/>
      <c r="X186" s="6"/>
      <c r="Y186" s="6"/>
      <c r="Z186" s="6"/>
      <c r="AA186" s="7"/>
      <c r="AB186" s="6"/>
      <c r="AC186" s="6"/>
      <c r="AD186" s="6"/>
      <c r="AE186" s="6"/>
      <c r="AF186" s="6"/>
      <c r="AG186" s="6"/>
      <c r="AH186" s="6"/>
      <c r="AI186" s="6"/>
    </row>
    <row r="187" spans="1:35" ht="14.4" customHeight="1">
      <c r="A187" s="1" t="s">
        <v>991</v>
      </c>
      <c r="B187" s="7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7"/>
      <c r="S187" s="6"/>
      <c r="T187" s="6"/>
      <c r="U187" s="6"/>
      <c r="V187" s="6"/>
      <c r="W187" s="6"/>
      <c r="X187" s="6"/>
      <c r="Y187" s="6"/>
      <c r="Z187" s="6"/>
      <c r="AA187" s="7"/>
      <c r="AB187" s="6"/>
      <c r="AC187" s="6"/>
      <c r="AD187" s="6"/>
      <c r="AE187" s="6"/>
      <c r="AF187" s="6"/>
      <c r="AG187" s="6"/>
      <c r="AH187" s="6"/>
      <c r="AI187" s="6"/>
    </row>
    <row r="188" spans="1:35" ht="14.4" customHeight="1">
      <c r="A188" s="1" t="s">
        <v>924</v>
      </c>
      <c r="B188" s="7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7"/>
      <c r="S188" s="6"/>
      <c r="T188" s="6"/>
      <c r="U188" s="6"/>
      <c r="V188" s="6"/>
      <c r="W188" s="6"/>
      <c r="X188" s="6"/>
      <c r="Y188" s="6"/>
      <c r="Z188" s="6"/>
      <c r="AA188" s="7"/>
      <c r="AB188" s="6"/>
      <c r="AC188" s="6"/>
      <c r="AD188" s="6"/>
      <c r="AE188" s="6"/>
      <c r="AF188" s="6"/>
      <c r="AG188" s="6"/>
      <c r="AH188" s="6"/>
      <c r="AI188" s="6"/>
    </row>
  </sheetData>
  <sortState ref="A136:AZ230">
    <sortCondition ref="A136:A23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88"/>
  <sheetViews>
    <sheetView topLeftCell="T1" zoomScaleNormal="100" workbookViewId="0">
      <pane ySplit="5" topLeftCell="A6" activePane="bottomLeft" state="frozen"/>
      <selection activeCell="X1" sqref="X1:X1048576"/>
      <selection pane="bottomLeft" activeCell="X1" sqref="X1:X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>
      <c r="A1" s="1"/>
      <c r="B1" s="7"/>
      <c r="C1" s="6" t="s">
        <v>23</v>
      </c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/>
      <c r="S1" s="6" t="s">
        <v>23</v>
      </c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>
      <c r="A2" s="1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>
      <c r="A3" s="1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>
      <c r="A4" s="1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>
      <c r="A5" s="1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>
      <c r="A6" s="1" t="s">
        <v>900</v>
      </c>
      <c r="B6" s="40">
        <v>1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1</v>
      </c>
      <c r="J6" s="40">
        <v>93</v>
      </c>
      <c r="K6" s="27">
        <v>8</v>
      </c>
      <c r="L6" s="27">
        <v>0</v>
      </c>
      <c r="M6" s="27">
        <v>0</v>
      </c>
      <c r="N6" s="27">
        <v>100</v>
      </c>
      <c r="O6" s="27">
        <v>9</v>
      </c>
      <c r="P6" s="27">
        <v>1023</v>
      </c>
      <c r="Q6" s="27">
        <v>1233</v>
      </c>
      <c r="R6" s="40">
        <v>0</v>
      </c>
      <c r="S6" s="27">
        <v>1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1</v>
      </c>
      <c r="AA6" s="40">
        <v>4</v>
      </c>
      <c r="AB6" s="27">
        <v>1047</v>
      </c>
      <c r="AC6" s="27">
        <v>0</v>
      </c>
      <c r="AD6" s="27">
        <v>63</v>
      </c>
      <c r="AE6" s="27">
        <v>11</v>
      </c>
      <c r="AF6" s="27">
        <v>2</v>
      </c>
      <c r="AG6" s="27">
        <v>0</v>
      </c>
      <c r="AH6" s="27">
        <v>106</v>
      </c>
      <c r="AI6" s="27">
        <v>1233</v>
      </c>
    </row>
    <row r="7" spans="1:35">
      <c r="A7" s="1" t="s">
        <v>646</v>
      </c>
      <c r="B7" s="40">
        <v>46</v>
      </c>
      <c r="C7" s="27">
        <v>211</v>
      </c>
      <c r="D7" s="27">
        <v>11</v>
      </c>
      <c r="E7" s="27">
        <v>3</v>
      </c>
      <c r="F7" s="27">
        <v>40</v>
      </c>
      <c r="G7" s="27">
        <v>0</v>
      </c>
      <c r="H7" s="27">
        <v>20</v>
      </c>
      <c r="I7" s="27">
        <v>331</v>
      </c>
      <c r="J7" s="40">
        <v>65</v>
      </c>
      <c r="K7" s="27">
        <v>349</v>
      </c>
      <c r="L7" s="27">
        <v>20</v>
      </c>
      <c r="M7" s="27">
        <v>2</v>
      </c>
      <c r="N7" s="27">
        <v>36</v>
      </c>
      <c r="O7" s="27">
        <v>0</v>
      </c>
      <c r="P7" s="27">
        <v>16</v>
      </c>
      <c r="Q7" s="27">
        <v>488</v>
      </c>
      <c r="R7" s="40">
        <v>7</v>
      </c>
      <c r="S7" s="27">
        <v>86</v>
      </c>
      <c r="T7" s="27">
        <v>0</v>
      </c>
      <c r="U7" s="27">
        <v>0</v>
      </c>
      <c r="V7" s="27">
        <v>61</v>
      </c>
      <c r="W7" s="27">
        <v>88</v>
      </c>
      <c r="X7" s="27">
        <v>0</v>
      </c>
      <c r="Y7" s="27">
        <v>89</v>
      </c>
      <c r="Z7" s="27">
        <v>331</v>
      </c>
      <c r="AA7" s="40">
        <v>79</v>
      </c>
      <c r="AB7" s="27">
        <v>144</v>
      </c>
      <c r="AC7" s="27">
        <v>21</v>
      </c>
      <c r="AD7" s="27">
        <v>46</v>
      </c>
      <c r="AE7" s="27">
        <v>47</v>
      </c>
      <c r="AF7" s="27">
        <v>73</v>
      </c>
      <c r="AG7" s="27">
        <v>0</v>
      </c>
      <c r="AH7" s="27">
        <v>78</v>
      </c>
      <c r="AI7" s="27">
        <v>488</v>
      </c>
    </row>
    <row r="8" spans="1:35">
      <c r="A8" s="1" t="s">
        <v>32</v>
      </c>
      <c r="B8" s="7">
        <v>5</v>
      </c>
      <c r="C8" s="6">
        <v>69</v>
      </c>
      <c r="D8" s="6">
        <v>0</v>
      </c>
      <c r="E8" s="6">
        <v>0</v>
      </c>
      <c r="F8" s="6">
        <v>222</v>
      </c>
      <c r="G8" s="6">
        <v>0</v>
      </c>
      <c r="H8" s="6">
        <v>0</v>
      </c>
      <c r="I8" s="6">
        <v>296</v>
      </c>
      <c r="J8" s="7">
        <v>9</v>
      </c>
      <c r="K8" s="6">
        <v>271</v>
      </c>
      <c r="L8" s="6">
        <v>0</v>
      </c>
      <c r="M8" s="6">
        <v>1</v>
      </c>
      <c r="N8" s="6">
        <v>177</v>
      </c>
      <c r="O8" s="6">
        <v>0</v>
      </c>
      <c r="P8" s="6">
        <v>0</v>
      </c>
      <c r="Q8" s="6">
        <v>458</v>
      </c>
      <c r="R8" s="7">
        <v>0</v>
      </c>
      <c r="S8" s="6">
        <v>22</v>
      </c>
      <c r="T8" s="6">
        <v>202</v>
      </c>
      <c r="U8" s="6">
        <v>0</v>
      </c>
      <c r="V8" s="6">
        <v>6</v>
      </c>
      <c r="W8" s="6">
        <v>66</v>
      </c>
      <c r="X8" s="6">
        <v>0</v>
      </c>
      <c r="Y8" s="6">
        <v>0</v>
      </c>
      <c r="Z8" s="6">
        <v>296</v>
      </c>
      <c r="AA8" s="7">
        <v>59</v>
      </c>
      <c r="AB8" s="6">
        <v>74</v>
      </c>
      <c r="AC8" s="6">
        <v>286</v>
      </c>
      <c r="AD8" s="6">
        <v>0</v>
      </c>
      <c r="AE8" s="6">
        <v>7</v>
      </c>
      <c r="AF8" s="6">
        <v>23</v>
      </c>
      <c r="AG8" s="6">
        <v>0</v>
      </c>
      <c r="AH8" s="6">
        <v>9</v>
      </c>
      <c r="AI8" s="6">
        <v>458</v>
      </c>
    </row>
    <row r="9" spans="1:35">
      <c r="A9" s="1" t="s">
        <v>38</v>
      </c>
      <c r="B9" s="7">
        <v>18</v>
      </c>
      <c r="C9" s="6">
        <v>810</v>
      </c>
      <c r="D9" s="6">
        <v>0</v>
      </c>
      <c r="E9" s="6">
        <v>8</v>
      </c>
      <c r="F9" s="6">
        <v>595</v>
      </c>
      <c r="G9" s="6">
        <v>0</v>
      </c>
      <c r="H9" s="6">
        <v>0</v>
      </c>
      <c r="I9" s="6">
        <v>1431</v>
      </c>
      <c r="J9" s="7">
        <v>26</v>
      </c>
      <c r="K9" s="6">
        <v>677</v>
      </c>
      <c r="L9" s="6">
        <v>8</v>
      </c>
      <c r="M9" s="6">
        <v>11</v>
      </c>
      <c r="N9" s="6">
        <v>385</v>
      </c>
      <c r="O9" s="6">
        <v>16</v>
      </c>
      <c r="P9" s="6">
        <v>0</v>
      </c>
      <c r="Q9" s="6">
        <v>1123</v>
      </c>
      <c r="R9" s="7">
        <v>12</v>
      </c>
      <c r="S9" s="6">
        <v>0</v>
      </c>
      <c r="T9" s="6">
        <v>143</v>
      </c>
      <c r="U9" s="6">
        <v>0</v>
      </c>
      <c r="V9" s="6">
        <v>10</v>
      </c>
      <c r="W9" s="6">
        <v>1242</v>
      </c>
      <c r="X9" s="6">
        <v>0</v>
      </c>
      <c r="Y9" s="6">
        <v>24</v>
      </c>
      <c r="Z9" s="6">
        <v>1431</v>
      </c>
      <c r="AA9" s="7">
        <v>169</v>
      </c>
      <c r="AB9" s="6">
        <v>1</v>
      </c>
      <c r="AC9" s="6">
        <v>690</v>
      </c>
      <c r="AD9" s="6">
        <v>0</v>
      </c>
      <c r="AE9" s="6">
        <v>5</v>
      </c>
      <c r="AF9" s="6">
        <v>240</v>
      </c>
      <c r="AG9" s="6">
        <v>0</v>
      </c>
      <c r="AH9" s="6">
        <v>18</v>
      </c>
      <c r="AI9" s="6">
        <v>1123</v>
      </c>
    </row>
    <row r="10" spans="1:35">
      <c r="A10" s="1" t="s">
        <v>42</v>
      </c>
      <c r="B10" s="7">
        <v>88</v>
      </c>
      <c r="C10" s="6">
        <v>63</v>
      </c>
      <c r="D10" s="6">
        <v>7</v>
      </c>
      <c r="E10" s="6">
        <v>0</v>
      </c>
      <c r="F10" s="6">
        <v>253</v>
      </c>
      <c r="G10" s="6">
        <v>126</v>
      </c>
      <c r="H10" s="6">
        <v>16</v>
      </c>
      <c r="I10" s="6">
        <v>553</v>
      </c>
      <c r="J10" s="7">
        <v>49</v>
      </c>
      <c r="K10" s="6">
        <v>15</v>
      </c>
      <c r="L10" s="6">
        <v>36</v>
      </c>
      <c r="M10" s="6">
        <v>0</v>
      </c>
      <c r="N10" s="6">
        <v>181</v>
      </c>
      <c r="O10" s="6">
        <v>104</v>
      </c>
      <c r="P10" s="6">
        <v>17</v>
      </c>
      <c r="Q10" s="6">
        <v>402</v>
      </c>
      <c r="R10" s="7">
        <v>0</v>
      </c>
      <c r="S10" s="6">
        <v>346</v>
      </c>
      <c r="T10" s="6">
        <v>24</v>
      </c>
      <c r="U10" s="6">
        <v>0</v>
      </c>
      <c r="V10" s="6">
        <v>5</v>
      </c>
      <c r="W10" s="6">
        <v>13</v>
      </c>
      <c r="X10" s="6">
        <v>0</v>
      </c>
      <c r="Y10" s="6">
        <v>165</v>
      </c>
      <c r="Z10" s="6">
        <v>553</v>
      </c>
      <c r="AA10" s="7">
        <v>0</v>
      </c>
      <c r="AB10" s="6">
        <v>293</v>
      </c>
      <c r="AC10" s="6">
        <v>23</v>
      </c>
      <c r="AD10" s="6">
        <v>3</v>
      </c>
      <c r="AE10" s="6">
        <v>4</v>
      </c>
      <c r="AF10" s="6">
        <v>4</v>
      </c>
      <c r="AG10" s="6">
        <v>0</v>
      </c>
      <c r="AH10" s="6">
        <v>75</v>
      </c>
      <c r="AI10" s="6">
        <v>402</v>
      </c>
    </row>
    <row r="11" spans="1:35">
      <c r="A11" s="1" t="s">
        <v>901</v>
      </c>
      <c r="B11" s="40">
        <v>35</v>
      </c>
      <c r="C11" s="27">
        <v>48</v>
      </c>
      <c r="D11" s="27">
        <v>0</v>
      </c>
      <c r="E11" s="27">
        <v>0</v>
      </c>
      <c r="F11" s="27">
        <v>96</v>
      </c>
      <c r="G11" s="27">
        <v>89</v>
      </c>
      <c r="H11" s="27">
        <v>0</v>
      </c>
      <c r="I11" s="27">
        <v>268</v>
      </c>
      <c r="J11" s="40">
        <v>3</v>
      </c>
      <c r="K11" s="27">
        <v>0</v>
      </c>
      <c r="L11" s="27">
        <v>0</v>
      </c>
      <c r="M11" s="27">
        <v>0</v>
      </c>
      <c r="N11" s="27">
        <v>0</v>
      </c>
      <c r="O11" s="27">
        <v>3</v>
      </c>
      <c r="P11" s="27">
        <v>0</v>
      </c>
      <c r="Q11" s="27">
        <v>6</v>
      </c>
      <c r="R11" s="40">
        <v>0</v>
      </c>
      <c r="S11" s="27">
        <v>90</v>
      </c>
      <c r="T11" s="27">
        <v>0</v>
      </c>
      <c r="U11" s="27">
        <v>124</v>
      </c>
      <c r="V11" s="27">
        <v>9</v>
      </c>
      <c r="W11" s="27">
        <v>1</v>
      </c>
      <c r="X11" s="27">
        <v>0</v>
      </c>
      <c r="Y11" s="27">
        <v>44</v>
      </c>
      <c r="Z11" s="27">
        <v>268</v>
      </c>
      <c r="AA11" s="40">
        <v>0</v>
      </c>
      <c r="AB11" s="27">
        <v>0</v>
      </c>
      <c r="AC11" s="27">
        <v>0</v>
      </c>
      <c r="AD11" s="27">
        <v>0</v>
      </c>
      <c r="AE11" s="27">
        <v>2</v>
      </c>
      <c r="AF11" s="27">
        <v>0</v>
      </c>
      <c r="AG11" s="27">
        <v>0</v>
      </c>
      <c r="AH11" s="27">
        <v>4</v>
      </c>
      <c r="AI11" s="27">
        <v>6</v>
      </c>
    </row>
    <row r="12" spans="1:35">
      <c r="A12" s="1" t="s">
        <v>45</v>
      </c>
      <c r="B12" s="7">
        <v>107</v>
      </c>
      <c r="C12" s="6">
        <v>425</v>
      </c>
      <c r="D12" s="6">
        <v>16</v>
      </c>
      <c r="E12" s="6">
        <v>1</v>
      </c>
      <c r="F12" s="6">
        <v>897</v>
      </c>
      <c r="G12" s="6">
        <v>24</v>
      </c>
      <c r="H12" s="6">
        <v>48</v>
      </c>
      <c r="I12" s="6">
        <v>1518</v>
      </c>
      <c r="J12" s="7">
        <v>35</v>
      </c>
      <c r="K12" s="6">
        <v>278</v>
      </c>
      <c r="L12" s="6">
        <v>4</v>
      </c>
      <c r="M12" s="6">
        <v>2</v>
      </c>
      <c r="N12" s="6">
        <v>665</v>
      </c>
      <c r="O12" s="6">
        <v>46</v>
      </c>
      <c r="P12" s="6">
        <v>122</v>
      </c>
      <c r="Q12" s="6">
        <v>1152</v>
      </c>
      <c r="R12" s="7">
        <v>55</v>
      </c>
      <c r="S12" s="6">
        <v>598</v>
      </c>
      <c r="T12" s="6">
        <v>18</v>
      </c>
      <c r="U12" s="6">
        <v>2</v>
      </c>
      <c r="V12" s="6">
        <v>4</v>
      </c>
      <c r="W12" s="6">
        <v>709</v>
      </c>
      <c r="X12" s="6">
        <v>0</v>
      </c>
      <c r="Y12" s="6">
        <v>132</v>
      </c>
      <c r="Z12" s="6">
        <v>1518</v>
      </c>
      <c r="AA12" s="7">
        <v>181</v>
      </c>
      <c r="AB12" s="6">
        <v>376</v>
      </c>
      <c r="AC12" s="6">
        <v>7</v>
      </c>
      <c r="AD12" s="6">
        <v>1</v>
      </c>
      <c r="AE12" s="6">
        <v>0</v>
      </c>
      <c r="AF12" s="6">
        <v>541</v>
      </c>
      <c r="AG12" s="6">
        <v>0</v>
      </c>
      <c r="AH12" s="6">
        <v>46</v>
      </c>
      <c r="AI12" s="6">
        <v>1152</v>
      </c>
    </row>
    <row r="13" spans="1:35">
      <c r="A13" s="1" t="s">
        <v>48</v>
      </c>
      <c r="B13" s="7">
        <v>81</v>
      </c>
      <c r="C13" s="6">
        <v>435</v>
      </c>
      <c r="D13" s="6">
        <v>9</v>
      </c>
      <c r="E13" s="6">
        <v>3</v>
      </c>
      <c r="F13" s="6">
        <v>709</v>
      </c>
      <c r="G13" s="6">
        <v>7</v>
      </c>
      <c r="H13" s="6">
        <v>84</v>
      </c>
      <c r="I13" s="6">
        <v>1328</v>
      </c>
      <c r="J13" s="7">
        <v>25</v>
      </c>
      <c r="K13" s="6">
        <v>334</v>
      </c>
      <c r="L13" s="6">
        <v>14</v>
      </c>
      <c r="M13" s="6">
        <v>5</v>
      </c>
      <c r="N13" s="6">
        <v>428</v>
      </c>
      <c r="O13" s="6">
        <v>0</v>
      </c>
      <c r="P13" s="6">
        <v>43</v>
      </c>
      <c r="Q13" s="6">
        <v>849</v>
      </c>
      <c r="R13" s="7">
        <v>92</v>
      </c>
      <c r="S13" s="6">
        <v>760</v>
      </c>
      <c r="T13" s="6">
        <v>46</v>
      </c>
      <c r="U13" s="6">
        <v>2</v>
      </c>
      <c r="V13" s="6">
        <v>16</v>
      </c>
      <c r="W13" s="6">
        <v>349</v>
      </c>
      <c r="X13" s="6">
        <v>0</v>
      </c>
      <c r="Y13" s="6">
        <v>63</v>
      </c>
      <c r="Z13" s="6">
        <v>1328</v>
      </c>
      <c r="AA13" s="7">
        <v>298</v>
      </c>
      <c r="AB13" s="6">
        <v>306</v>
      </c>
      <c r="AC13" s="6">
        <v>17</v>
      </c>
      <c r="AD13" s="6">
        <v>13</v>
      </c>
      <c r="AE13" s="6">
        <v>1</v>
      </c>
      <c r="AF13" s="6">
        <v>192</v>
      </c>
      <c r="AG13" s="6">
        <v>0</v>
      </c>
      <c r="AH13" s="6">
        <v>22</v>
      </c>
      <c r="AI13" s="6">
        <v>849</v>
      </c>
    </row>
    <row r="14" spans="1:35">
      <c r="A14" s="1" t="s">
        <v>931</v>
      </c>
      <c r="B14" s="40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40">
        <v>5</v>
      </c>
      <c r="K14" s="27">
        <v>0</v>
      </c>
      <c r="L14" s="27">
        <v>0</v>
      </c>
      <c r="M14" s="27">
        <v>0</v>
      </c>
      <c r="N14" s="27">
        <v>140</v>
      </c>
      <c r="O14" s="27">
        <v>53</v>
      </c>
      <c r="P14" s="27">
        <v>5</v>
      </c>
      <c r="Q14" s="27">
        <v>203</v>
      </c>
      <c r="R14" s="7"/>
      <c r="S14" s="6"/>
      <c r="T14" s="6"/>
      <c r="U14" s="6"/>
      <c r="V14" s="6"/>
      <c r="W14" s="6"/>
      <c r="X14" s="6"/>
      <c r="Y14" s="6"/>
      <c r="Z14" s="6"/>
      <c r="AA14" s="40">
        <v>0</v>
      </c>
      <c r="AB14" s="27">
        <v>28</v>
      </c>
      <c r="AC14" s="27">
        <v>127</v>
      </c>
      <c r="AD14" s="27">
        <v>21</v>
      </c>
      <c r="AE14" s="27">
        <v>0</v>
      </c>
      <c r="AF14" s="27">
        <v>1</v>
      </c>
      <c r="AG14" s="27">
        <v>1</v>
      </c>
      <c r="AH14" s="27">
        <v>25</v>
      </c>
      <c r="AI14" s="27">
        <v>203</v>
      </c>
    </row>
    <row r="15" spans="1:35">
      <c r="A15" s="1" t="s">
        <v>656</v>
      </c>
      <c r="B15" s="40">
        <v>0</v>
      </c>
      <c r="C15" s="27">
        <v>0</v>
      </c>
      <c r="D15" s="27">
        <v>0</v>
      </c>
      <c r="E15" s="27">
        <v>0</v>
      </c>
      <c r="F15" s="27">
        <v>4</v>
      </c>
      <c r="G15" s="27">
        <v>11</v>
      </c>
      <c r="H15" s="27">
        <v>0</v>
      </c>
      <c r="I15" s="27">
        <v>15</v>
      </c>
      <c r="J15" s="40">
        <v>43</v>
      </c>
      <c r="K15" s="27">
        <v>48</v>
      </c>
      <c r="L15" s="27">
        <v>0</v>
      </c>
      <c r="M15" s="27">
        <v>0</v>
      </c>
      <c r="N15" s="27">
        <v>46</v>
      </c>
      <c r="O15" s="27">
        <v>205</v>
      </c>
      <c r="P15" s="27">
        <v>0</v>
      </c>
      <c r="Q15" s="27">
        <v>342</v>
      </c>
      <c r="R15" s="40">
        <v>0</v>
      </c>
      <c r="S15" s="27">
        <v>3</v>
      </c>
      <c r="T15" s="27">
        <v>12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15</v>
      </c>
      <c r="AA15" s="40">
        <v>0</v>
      </c>
      <c r="AB15" s="27">
        <v>22</v>
      </c>
      <c r="AC15" s="27">
        <v>2</v>
      </c>
      <c r="AD15" s="27">
        <v>301</v>
      </c>
      <c r="AE15" s="27">
        <v>5</v>
      </c>
      <c r="AF15" s="27">
        <v>0</v>
      </c>
      <c r="AG15" s="27">
        <v>2</v>
      </c>
      <c r="AH15" s="27">
        <v>10</v>
      </c>
      <c r="AI15" s="27">
        <v>342</v>
      </c>
    </row>
    <row r="16" spans="1:35">
      <c r="A16" s="1" t="s">
        <v>657</v>
      </c>
      <c r="B16" s="40">
        <v>177</v>
      </c>
      <c r="C16" s="27">
        <v>27</v>
      </c>
      <c r="D16" s="27">
        <v>0</v>
      </c>
      <c r="E16" s="27">
        <v>0</v>
      </c>
      <c r="F16" s="27">
        <v>12</v>
      </c>
      <c r="G16" s="27">
        <v>30</v>
      </c>
      <c r="H16" s="27">
        <v>0</v>
      </c>
      <c r="I16" s="27">
        <v>246</v>
      </c>
      <c r="J16" s="7"/>
      <c r="K16" s="6"/>
      <c r="L16" s="6"/>
      <c r="M16" s="6"/>
      <c r="N16" s="6"/>
      <c r="O16" s="6"/>
      <c r="P16" s="6"/>
      <c r="Q16" s="6"/>
      <c r="R16" s="40">
        <v>0</v>
      </c>
      <c r="S16" s="27">
        <v>47</v>
      </c>
      <c r="T16" s="27">
        <v>0</v>
      </c>
      <c r="U16" s="27">
        <v>0</v>
      </c>
      <c r="V16" s="27">
        <v>14</v>
      </c>
      <c r="W16" s="27">
        <v>0</v>
      </c>
      <c r="X16" s="27">
        <v>0</v>
      </c>
      <c r="Y16" s="27">
        <v>185</v>
      </c>
      <c r="Z16" s="27">
        <v>246</v>
      </c>
      <c r="AA16" s="7"/>
      <c r="AB16" s="6"/>
      <c r="AC16" s="6"/>
      <c r="AD16" s="6"/>
      <c r="AE16" s="6"/>
      <c r="AF16" s="6"/>
      <c r="AG16" s="6"/>
      <c r="AH16" s="6"/>
      <c r="AI16" s="6"/>
    </row>
    <row r="17" spans="1:35">
      <c r="A17" s="1" t="s">
        <v>52</v>
      </c>
      <c r="B17" s="7">
        <v>5</v>
      </c>
      <c r="C17" s="6">
        <v>180</v>
      </c>
      <c r="D17" s="6">
        <v>0</v>
      </c>
      <c r="E17" s="6">
        <v>0</v>
      </c>
      <c r="F17" s="6">
        <v>264</v>
      </c>
      <c r="G17" s="6">
        <v>0</v>
      </c>
      <c r="H17" s="6">
        <v>0</v>
      </c>
      <c r="I17" s="6">
        <v>449</v>
      </c>
      <c r="J17" s="7">
        <v>42</v>
      </c>
      <c r="K17" s="6">
        <v>405</v>
      </c>
      <c r="L17" s="6">
        <v>2</v>
      </c>
      <c r="M17" s="6">
        <v>1</v>
      </c>
      <c r="N17" s="6">
        <v>242</v>
      </c>
      <c r="O17" s="6">
        <v>0</v>
      </c>
      <c r="P17" s="6">
        <v>0</v>
      </c>
      <c r="Q17" s="6">
        <v>692</v>
      </c>
      <c r="R17" s="7">
        <v>8</v>
      </c>
      <c r="S17" s="6">
        <v>55</v>
      </c>
      <c r="T17" s="6">
        <v>1</v>
      </c>
      <c r="U17" s="6">
        <v>0</v>
      </c>
      <c r="V17" s="6">
        <v>16</v>
      </c>
      <c r="W17" s="6">
        <v>358</v>
      </c>
      <c r="X17" s="6">
        <v>0</v>
      </c>
      <c r="Y17" s="6">
        <v>11</v>
      </c>
      <c r="Z17" s="6">
        <v>449</v>
      </c>
      <c r="AA17" s="7">
        <v>94</v>
      </c>
      <c r="AB17" s="6">
        <v>109</v>
      </c>
      <c r="AC17" s="6">
        <v>289</v>
      </c>
      <c r="AD17" s="6">
        <v>0</v>
      </c>
      <c r="AE17" s="6">
        <v>7</v>
      </c>
      <c r="AF17" s="6">
        <v>168</v>
      </c>
      <c r="AG17" s="6">
        <v>0</v>
      </c>
      <c r="AH17" s="6">
        <v>25</v>
      </c>
      <c r="AI17" s="6">
        <v>692</v>
      </c>
    </row>
    <row r="18" spans="1:35">
      <c r="A18" s="1" t="s">
        <v>902</v>
      </c>
      <c r="B18" s="40">
        <v>0</v>
      </c>
      <c r="C18" s="27">
        <v>4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4</v>
      </c>
      <c r="J18" s="40">
        <v>0</v>
      </c>
      <c r="K18" s="27">
        <v>32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32</v>
      </c>
      <c r="R18" s="40">
        <v>0</v>
      </c>
      <c r="S18" s="27">
        <v>0</v>
      </c>
      <c r="T18" s="27">
        <v>0</v>
      </c>
      <c r="U18" s="27">
        <v>0</v>
      </c>
      <c r="V18" s="27">
        <v>0</v>
      </c>
      <c r="W18" s="27">
        <v>4</v>
      </c>
      <c r="X18" s="27">
        <v>0</v>
      </c>
      <c r="Y18" s="27">
        <v>0</v>
      </c>
      <c r="Z18" s="27">
        <v>4</v>
      </c>
      <c r="AA18" s="40">
        <v>18</v>
      </c>
      <c r="AB18" s="27">
        <v>0</v>
      </c>
      <c r="AC18" s="27">
        <v>0</v>
      </c>
      <c r="AD18" s="27">
        <v>0</v>
      </c>
      <c r="AE18" s="27">
        <v>2</v>
      </c>
      <c r="AF18" s="27">
        <v>12</v>
      </c>
      <c r="AG18" s="27">
        <v>0</v>
      </c>
      <c r="AH18" s="27">
        <v>0</v>
      </c>
      <c r="AI18" s="27">
        <v>32</v>
      </c>
    </row>
    <row r="19" spans="1:35">
      <c r="A19" s="1" t="s">
        <v>660</v>
      </c>
      <c r="B19" s="40">
        <v>0</v>
      </c>
      <c r="C19" s="27">
        <v>0</v>
      </c>
      <c r="D19" s="27">
        <v>0</v>
      </c>
      <c r="E19" s="27">
        <v>0</v>
      </c>
      <c r="F19" s="27">
        <v>0</v>
      </c>
      <c r="G19" s="6"/>
      <c r="H19" s="6"/>
      <c r="I19" s="6"/>
      <c r="J19" s="40">
        <v>0</v>
      </c>
      <c r="K19" s="27">
        <v>0</v>
      </c>
      <c r="L19" s="27">
        <v>0</v>
      </c>
      <c r="M19" s="27">
        <v>0</v>
      </c>
      <c r="N19" s="27">
        <v>17</v>
      </c>
      <c r="O19" s="27">
        <v>14</v>
      </c>
      <c r="P19" s="27">
        <v>4</v>
      </c>
      <c r="Q19" s="27">
        <v>35</v>
      </c>
      <c r="R19" s="40"/>
      <c r="S19" s="6"/>
      <c r="T19" s="6"/>
      <c r="U19" s="6"/>
      <c r="V19" s="6"/>
      <c r="W19" s="6"/>
      <c r="X19" s="6"/>
      <c r="Y19" s="6"/>
      <c r="Z19" s="6"/>
      <c r="AA19" s="40">
        <v>0</v>
      </c>
      <c r="AB19" s="27">
        <v>24</v>
      </c>
      <c r="AC19" s="27">
        <v>0</v>
      </c>
      <c r="AD19" s="27">
        <v>2</v>
      </c>
      <c r="AE19" s="27">
        <v>1</v>
      </c>
      <c r="AF19" s="27">
        <v>0</v>
      </c>
      <c r="AG19" s="27">
        <v>1</v>
      </c>
      <c r="AH19" s="27">
        <v>7</v>
      </c>
      <c r="AI19" s="27">
        <v>35</v>
      </c>
    </row>
    <row r="20" spans="1:35">
      <c r="A20" s="1" t="s">
        <v>56</v>
      </c>
      <c r="B20" s="7">
        <v>58</v>
      </c>
      <c r="C20" s="6">
        <v>1470</v>
      </c>
      <c r="D20" s="6">
        <v>14</v>
      </c>
      <c r="E20" s="6">
        <v>9</v>
      </c>
      <c r="F20" s="6">
        <v>1092</v>
      </c>
      <c r="G20" s="6">
        <v>0</v>
      </c>
      <c r="H20" s="6">
        <v>7</v>
      </c>
      <c r="I20" s="6">
        <v>2650</v>
      </c>
      <c r="J20" s="7">
        <v>94</v>
      </c>
      <c r="K20" s="6">
        <v>893</v>
      </c>
      <c r="L20" s="6">
        <v>28</v>
      </c>
      <c r="M20" s="6">
        <v>9</v>
      </c>
      <c r="N20" s="6">
        <v>556</v>
      </c>
      <c r="O20" s="6">
        <v>5</v>
      </c>
      <c r="P20" s="6">
        <v>14</v>
      </c>
      <c r="Q20" s="6">
        <v>1599</v>
      </c>
      <c r="R20" s="7">
        <v>23</v>
      </c>
      <c r="S20" s="6">
        <v>360</v>
      </c>
      <c r="T20" s="6">
        <v>51</v>
      </c>
      <c r="U20" s="6">
        <v>8</v>
      </c>
      <c r="V20" s="6">
        <v>7</v>
      </c>
      <c r="W20" s="6">
        <v>2126</v>
      </c>
      <c r="X20" s="6">
        <v>0</v>
      </c>
      <c r="Y20" s="6">
        <v>75</v>
      </c>
      <c r="Z20" s="6">
        <v>2650</v>
      </c>
      <c r="AA20" s="7">
        <v>330</v>
      </c>
      <c r="AB20" s="6">
        <v>626</v>
      </c>
      <c r="AC20" s="6">
        <v>29</v>
      </c>
      <c r="AD20" s="6">
        <v>220</v>
      </c>
      <c r="AE20" s="6">
        <v>3</v>
      </c>
      <c r="AF20" s="6">
        <v>297</v>
      </c>
      <c r="AG20" s="6">
        <v>0</v>
      </c>
      <c r="AH20" s="6">
        <v>94</v>
      </c>
      <c r="AI20" s="6">
        <v>1599</v>
      </c>
    </row>
    <row r="21" spans="1:35">
      <c r="A21" s="1" t="s">
        <v>661</v>
      </c>
      <c r="B21" s="40">
        <v>0</v>
      </c>
      <c r="C21" s="27">
        <v>0</v>
      </c>
      <c r="D21" s="27">
        <v>0</v>
      </c>
      <c r="E21" s="27">
        <v>0</v>
      </c>
      <c r="F21" s="27">
        <v>0</v>
      </c>
      <c r="G21" s="6"/>
      <c r="H21" s="6"/>
      <c r="I21" s="6"/>
      <c r="J21" s="40">
        <v>299</v>
      </c>
      <c r="K21" s="27">
        <v>21</v>
      </c>
      <c r="L21" s="27">
        <v>0</v>
      </c>
      <c r="M21" s="27">
        <v>0</v>
      </c>
      <c r="N21" s="27">
        <v>35</v>
      </c>
      <c r="O21" s="27">
        <v>561</v>
      </c>
      <c r="P21" s="27">
        <v>0</v>
      </c>
      <c r="Q21" s="27">
        <v>916</v>
      </c>
      <c r="R21" s="7"/>
      <c r="S21" s="6"/>
      <c r="T21" s="6"/>
      <c r="U21" s="6"/>
      <c r="V21" s="6"/>
      <c r="W21" s="6"/>
      <c r="X21" s="6"/>
      <c r="Y21" s="6"/>
      <c r="Z21" s="6"/>
      <c r="AA21" s="40">
        <v>0</v>
      </c>
      <c r="AB21" s="27">
        <v>664</v>
      </c>
      <c r="AC21" s="27">
        <v>31</v>
      </c>
      <c r="AD21" s="27">
        <v>0</v>
      </c>
      <c r="AE21" s="27">
        <v>15</v>
      </c>
      <c r="AF21" s="27">
        <v>10</v>
      </c>
      <c r="AG21" s="27">
        <v>0</v>
      </c>
      <c r="AH21" s="27">
        <v>196</v>
      </c>
      <c r="AI21" s="27">
        <v>916</v>
      </c>
    </row>
    <row r="22" spans="1:35">
      <c r="A22" s="1" t="s">
        <v>903</v>
      </c>
      <c r="B22" s="7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</row>
    <row r="23" spans="1:35">
      <c r="A23" s="1" t="s">
        <v>664</v>
      </c>
      <c r="B23" s="40">
        <v>5</v>
      </c>
      <c r="C23" s="27">
        <v>98</v>
      </c>
      <c r="D23" s="27">
        <v>2</v>
      </c>
      <c r="E23" s="27">
        <v>3</v>
      </c>
      <c r="F23" s="27">
        <v>35</v>
      </c>
      <c r="G23" s="27">
        <v>0</v>
      </c>
      <c r="H23" s="27">
        <v>0</v>
      </c>
      <c r="I23" s="27">
        <v>143</v>
      </c>
      <c r="J23" s="40">
        <v>3</v>
      </c>
      <c r="K23" s="27">
        <v>48</v>
      </c>
      <c r="L23" s="27">
        <v>2</v>
      </c>
      <c r="M23" s="27">
        <v>2</v>
      </c>
      <c r="N23" s="27">
        <v>43</v>
      </c>
      <c r="O23" s="27">
        <v>0</v>
      </c>
      <c r="P23" s="27">
        <v>0</v>
      </c>
      <c r="Q23" s="27">
        <v>98</v>
      </c>
      <c r="R23" s="40">
        <v>4</v>
      </c>
      <c r="S23" s="27">
        <v>12</v>
      </c>
      <c r="T23" s="27">
        <v>0</v>
      </c>
      <c r="U23" s="27">
        <v>0</v>
      </c>
      <c r="V23" s="27">
        <v>2</v>
      </c>
      <c r="W23" s="27">
        <v>120</v>
      </c>
      <c r="X23" s="27">
        <v>0</v>
      </c>
      <c r="Y23" s="27">
        <v>5</v>
      </c>
      <c r="Z23" s="27">
        <v>143</v>
      </c>
      <c r="AA23" s="40">
        <v>19</v>
      </c>
      <c r="AB23" s="27">
        <v>9</v>
      </c>
      <c r="AC23" s="27">
        <v>27</v>
      </c>
      <c r="AD23" s="27">
        <v>0</v>
      </c>
      <c r="AE23" s="27">
        <v>0</v>
      </c>
      <c r="AF23" s="27">
        <v>40</v>
      </c>
      <c r="AG23" s="27">
        <v>0</v>
      </c>
      <c r="AH23" s="27">
        <v>3</v>
      </c>
      <c r="AI23" s="27">
        <v>98</v>
      </c>
    </row>
    <row r="24" spans="1:35">
      <c r="A24" s="1" t="s">
        <v>61</v>
      </c>
      <c r="B24" s="7">
        <v>0</v>
      </c>
      <c r="C24" s="6">
        <v>624</v>
      </c>
      <c r="D24" s="6">
        <v>0</v>
      </c>
      <c r="E24" s="6">
        <v>13</v>
      </c>
      <c r="F24" s="6">
        <v>832</v>
      </c>
      <c r="G24" s="6">
        <v>0</v>
      </c>
      <c r="H24" s="6">
        <v>0</v>
      </c>
      <c r="I24" s="6">
        <v>1469</v>
      </c>
      <c r="J24" s="7">
        <v>26</v>
      </c>
      <c r="K24" s="6">
        <v>533</v>
      </c>
      <c r="L24" s="6">
        <v>25</v>
      </c>
      <c r="M24" s="6">
        <v>34</v>
      </c>
      <c r="N24" s="6">
        <v>434</v>
      </c>
      <c r="O24" s="6">
        <v>0</v>
      </c>
      <c r="P24" s="6">
        <v>12</v>
      </c>
      <c r="Q24" s="6">
        <v>1064</v>
      </c>
      <c r="R24" s="7">
        <v>10</v>
      </c>
      <c r="S24" s="6">
        <v>223</v>
      </c>
      <c r="T24" s="6">
        <v>15</v>
      </c>
      <c r="U24" s="6">
        <v>0</v>
      </c>
      <c r="V24" s="6">
        <v>34</v>
      </c>
      <c r="W24" s="6">
        <v>1130</v>
      </c>
      <c r="X24" s="6">
        <v>16</v>
      </c>
      <c r="Y24" s="6">
        <v>41</v>
      </c>
      <c r="Z24" s="6">
        <v>1469</v>
      </c>
      <c r="AA24" s="7">
        <v>177</v>
      </c>
      <c r="AB24" s="6">
        <v>220</v>
      </c>
      <c r="AC24" s="6">
        <v>178</v>
      </c>
      <c r="AD24" s="6">
        <v>0</v>
      </c>
      <c r="AE24" s="6">
        <v>16</v>
      </c>
      <c r="AF24" s="6">
        <v>442</v>
      </c>
      <c r="AG24" s="6">
        <v>0</v>
      </c>
      <c r="AH24" s="6">
        <v>31</v>
      </c>
      <c r="AI24" s="6">
        <v>1064</v>
      </c>
    </row>
    <row r="25" spans="1:35">
      <c r="A25" s="1" t="s">
        <v>668</v>
      </c>
      <c r="B25" s="40">
        <v>0</v>
      </c>
      <c r="C25" s="27">
        <v>8</v>
      </c>
      <c r="D25" s="27">
        <v>0</v>
      </c>
      <c r="E25" s="27">
        <v>0</v>
      </c>
      <c r="F25" s="27">
        <v>7</v>
      </c>
      <c r="G25" s="27">
        <v>23</v>
      </c>
      <c r="H25" s="27">
        <v>0</v>
      </c>
      <c r="I25" s="27">
        <v>38</v>
      </c>
      <c r="J25" s="40">
        <v>9</v>
      </c>
      <c r="K25" s="27">
        <v>8</v>
      </c>
      <c r="L25" s="27">
        <v>0</v>
      </c>
      <c r="M25" s="27">
        <v>0</v>
      </c>
      <c r="N25" s="27">
        <v>86</v>
      </c>
      <c r="O25" s="27">
        <v>64</v>
      </c>
      <c r="P25" s="27">
        <v>9</v>
      </c>
      <c r="Q25" s="27">
        <v>176</v>
      </c>
      <c r="R25" s="40">
        <v>1</v>
      </c>
      <c r="S25" s="27">
        <v>15</v>
      </c>
      <c r="T25" s="27">
        <v>0</v>
      </c>
      <c r="U25" s="27">
        <v>2</v>
      </c>
      <c r="V25" s="27">
        <v>5</v>
      </c>
      <c r="W25" s="27">
        <v>3</v>
      </c>
      <c r="X25" s="27">
        <v>0</v>
      </c>
      <c r="Y25" s="27">
        <v>12</v>
      </c>
      <c r="Z25" s="27">
        <v>38</v>
      </c>
      <c r="AA25" s="40">
        <v>1</v>
      </c>
      <c r="AB25" s="27">
        <v>41</v>
      </c>
      <c r="AC25" s="27">
        <v>2</v>
      </c>
      <c r="AD25" s="27">
        <v>98</v>
      </c>
      <c r="AE25" s="27">
        <v>5</v>
      </c>
      <c r="AF25" s="27">
        <v>1</v>
      </c>
      <c r="AG25" s="27">
        <v>0</v>
      </c>
      <c r="AH25" s="27">
        <v>28</v>
      </c>
      <c r="AI25" s="27">
        <v>176</v>
      </c>
    </row>
    <row r="26" spans="1:35">
      <c r="A26" s="1" t="s">
        <v>671</v>
      </c>
      <c r="B26" s="40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40">
        <v>0</v>
      </c>
      <c r="K26" s="27">
        <v>0</v>
      </c>
      <c r="L26" s="27">
        <v>31</v>
      </c>
      <c r="M26" s="27">
        <v>51</v>
      </c>
      <c r="N26" s="27">
        <v>0</v>
      </c>
      <c r="O26" s="27">
        <v>0</v>
      </c>
      <c r="P26" s="27">
        <v>0</v>
      </c>
      <c r="Q26" s="27">
        <v>82</v>
      </c>
      <c r="R26" s="40"/>
      <c r="S26" s="27"/>
      <c r="T26" s="27"/>
      <c r="U26" s="27"/>
      <c r="V26" s="27"/>
      <c r="W26" s="27"/>
      <c r="X26" s="27"/>
      <c r="Y26" s="27"/>
      <c r="Z26" s="27"/>
      <c r="AA26" s="40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82</v>
      </c>
      <c r="AH26" s="27">
        <v>0</v>
      </c>
      <c r="AI26" s="27">
        <v>82</v>
      </c>
    </row>
    <row r="27" spans="1:35">
      <c r="A27" s="1" t="s">
        <v>64</v>
      </c>
      <c r="B27" s="40">
        <v>0</v>
      </c>
      <c r="C27" s="27">
        <v>0</v>
      </c>
      <c r="D27" s="27">
        <v>0</v>
      </c>
      <c r="E27" s="27">
        <v>0</v>
      </c>
      <c r="F27" s="27">
        <v>0</v>
      </c>
      <c r="G27" s="6"/>
      <c r="H27" s="6"/>
      <c r="I27" s="6"/>
      <c r="J27" s="7">
        <v>110</v>
      </c>
      <c r="K27" s="6">
        <v>1218</v>
      </c>
      <c r="L27" s="6">
        <v>0</v>
      </c>
      <c r="M27" s="6">
        <v>17</v>
      </c>
      <c r="N27" s="6">
        <v>6</v>
      </c>
      <c r="O27" s="6">
        <v>0</v>
      </c>
      <c r="P27" s="6">
        <v>0</v>
      </c>
      <c r="Q27" s="6">
        <v>1351</v>
      </c>
      <c r="R27" s="7"/>
      <c r="S27" s="6"/>
      <c r="T27" s="6"/>
      <c r="U27" s="6"/>
      <c r="V27" s="6"/>
      <c r="W27" s="6"/>
      <c r="X27" s="6"/>
      <c r="Y27" s="6"/>
      <c r="Z27" s="6"/>
      <c r="AA27" s="7">
        <v>383</v>
      </c>
      <c r="AB27" s="6">
        <v>6</v>
      </c>
      <c r="AC27" s="6">
        <v>25</v>
      </c>
      <c r="AD27" s="6">
        <v>0</v>
      </c>
      <c r="AE27" s="6">
        <v>0</v>
      </c>
      <c r="AF27" s="6">
        <v>837</v>
      </c>
      <c r="AG27" s="6">
        <v>0</v>
      </c>
      <c r="AH27" s="6">
        <v>100</v>
      </c>
      <c r="AI27" s="6">
        <v>1351</v>
      </c>
    </row>
    <row r="28" spans="1:35">
      <c r="A28" s="1" t="s">
        <v>69</v>
      </c>
      <c r="B28" s="7">
        <v>0</v>
      </c>
      <c r="C28" s="6">
        <v>0</v>
      </c>
      <c r="D28" s="6">
        <v>0</v>
      </c>
      <c r="E28" s="6">
        <v>0</v>
      </c>
      <c r="F28" s="6">
        <v>688</v>
      </c>
      <c r="G28" s="6">
        <v>0</v>
      </c>
      <c r="H28" s="6">
        <v>0</v>
      </c>
      <c r="I28" s="6">
        <v>688</v>
      </c>
      <c r="J28" s="7">
        <v>0</v>
      </c>
      <c r="K28" s="6">
        <v>145</v>
      </c>
      <c r="L28" s="6">
        <v>4</v>
      </c>
      <c r="M28" s="6">
        <v>4</v>
      </c>
      <c r="N28" s="6">
        <v>1175</v>
      </c>
      <c r="O28" s="6">
        <v>0</v>
      </c>
      <c r="P28" s="6">
        <v>0</v>
      </c>
      <c r="Q28" s="6">
        <v>1328</v>
      </c>
      <c r="R28" s="7">
        <v>3</v>
      </c>
      <c r="S28" s="6">
        <v>67</v>
      </c>
      <c r="T28" s="6">
        <v>50</v>
      </c>
      <c r="U28" s="6">
        <v>0</v>
      </c>
      <c r="V28" s="6">
        <v>2</v>
      </c>
      <c r="W28" s="6">
        <v>565</v>
      </c>
      <c r="X28" s="6">
        <v>1</v>
      </c>
      <c r="Y28" s="6">
        <v>0</v>
      </c>
      <c r="Z28" s="6">
        <v>688</v>
      </c>
      <c r="AA28" s="7">
        <v>48</v>
      </c>
      <c r="AB28" s="6">
        <v>192</v>
      </c>
      <c r="AC28" s="6">
        <v>166</v>
      </c>
      <c r="AD28" s="6">
        <v>0</v>
      </c>
      <c r="AE28" s="6">
        <v>2</v>
      </c>
      <c r="AF28" s="6">
        <v>906</v>
      </c>
      <c r="AG28" s="6">
        <v>6</v>
      </c>
      <c r="AH28" s="6">
        <v>8</v>
      </c>
      <c r="AI28" s="6">
        <v>1328</v>
      </c>
    </row>
    <row r="29" spans="1:35">
      <c r="A29" s="1" t="s">
        <v>673</v>
      </c>
      <c r="B29" s="40">
        <v>0</v>
      </c>
      <c r="C29" s="27">
        <v>143</v>
      </c>
      <c r="D29" s="27">
        <v>0</v>
      </c>
      <c r="E29" s="27">
        <v>0</v>
      </c>
      <c r="F29" s="27">
        <v>92</v>
      </c>
      <c r="G29" s="27">
        <v>0</v>
      </c>
      <c r="H29" s="27">
        <v>0</v>
      </c>
      <c r="I29" s="27">
        <v>235</v>
      </c>
      <c r="J29" s="40">
        <v>10</v>
      </c>
      <c r="K29" s="27">
        <v>217</v>
      </c>
      <c r="L29" s="27">
        <v>0</v>
      </c>
      <c r="M29" s="27">
        <v>0</v>
      </c>
      <c r="N29" s="27">
        <v>261</v>
      </c>
      <c r="O29" s="27">
        <v>41</v>
      </c>
      <c r="P29" s="27">
        <v>0</v>
      </c>
      <c r="Q29" s="27">
        <v>529</v>
      </c>
      <c r="R29" s="40">
        <v>0</v>
      </c>
      <c r="S29" s="27">
        <v>0</v>
      </c>
      <c r="T29" s="27">
        <v>0</v>
      </c>
      <c r="U29" s="27">
        <v>0</v>
      </c>
      <c r="V29" s="27">
        <v>0</v>
      </c>
      <c r="W29" s="27">
        <v>235</v>
      </c>
      <c r="X29" s="27">
        <v>0</v>
      </c>
      <c r="Y29" s="27">
        <v>0</v>
      </c>
      <c r="Z29" s="27">
        <v>235</v>
      </c>
      <c r="AA29" s="40">
        <v>10</v>
      </c>
      <c r="AB29" s="27">
        <v>8</v>
      </c>
      <c r="AC29" s="27">
        <v>38</v>
      </c>
      <c r="AD29" s="27">
        <v>0</v>
      </c>
      <c r="AE29" s="27">
        <v>0</v>
      </c>
      <c r="AF29" s="27">
        <v>467</v>
      </c>
      <c r="AG29" s="27">
        <v>0</v>
      </c>
      <c r="AH29" s="27">
        <v>6</v>
      </c>
      <c r="AI29" s="27">
        <v>529</v>
      </c>
    </row>
    <row r="30" spans="1:35">
      <c r="A30" s="1" t="s">
        <v>904</v>
      </c>
      <c r="B30" s="40"/>
      <c r="C30" s="27"/>
      <c r="D30" s="27"/>
      <c r="E30" s="27"/>
      <c r="F30" s="27"/>
      <c r="G30" s="27"/>
      <c r="H30" s="27"/>
      <c r="I30" s="27"/>
      <c r="J30" s="40"/>
      <c r="K30" s="27"/>
      <c r="L30" s="27"/>
      <c r="M30" s="27"/>
      <c r="N30" s="27"/>
      <c r="O30" s="27"/>
      <c r="P30" s="27"/>
      <c r="Q30" s="27"/>
      <c r="R30" s="40"/>
      <c r="S30" s="27"/>
      <c r="T30" s="27"/>
      <c r="U30" s="27"/>
      <c r="V30" s="27"/>
      <c r="W30" s="27"/>
      <c r="X30" s="27"/>
      <c r="Y30" s="27"/>
      <c r="Z30" s="27"/>
      <c r="AA30" s="40"/>
      <c r="AB30" s="27"/>
      <c r="AC30" s="27"/>
      <c r="AD30" s="27"/>
      <c r="AE30" s="27"/>
      <c r="AF30" s="27"/>
      <c r="AG30" s="27"/>
      <c r="AH30" s="27"/>
      <c r="AI30" s="27"/>
    </row>
    <row r="31" spans="1:35">
      <c r="A31" s="1" t="s">
        <v>74</v>
      </c>
      <c r="B31" s="7">
        <v>8</v>
      </c>
      <c r="C31" s="6">
        <v>208</v>
      </c>
      <c r="D31" s="6">
        <v>2</v>
      </c>
      <c r="E31" s="6">
        <v>5</v>
      </c>
      <c r="F31" s="6">
        <v>1077</v>
      </c>
      <c r="G31" s="6">
        <v>0</v>
      </c>
      <c r="H31" s="6">
        <v>0</v>
      </c>
      <c r="I31" s="6">
        <v>1300</v>
      </c>
      <c r="J31" s="7">
        <v>9</v>
      </c>
      <c r="K31" s="6">
        <v>497</v>
      </c>
      <c r="L31" s="6">
        <v>26</v>
      </c>
      <c r="M31" s="6">
        <v>7</v>
      </c>
      <c r="N31" s="6">
        <v>511</v>
      </c>
      <c r="O31" s="6">
        <v>0</v>
      </c>
      <c r="P31" s="6">
        <v>0</v>
      </c>
      <c r="Q31" s="6">
        <v>1050</v>
      </c>
      <c r="R31" s="7">
        <v>18</v>
      </c>
      <c r="S31" s="6">
        <v>0</v>
      </c>
      <c r="T31" s="6">
        <v>148</v>
      </c>
      <c r="U31" s="6">
        <v>0</v>
      </c>
      <c r="V31" s="6">
        <v>9</v>
      </c>
      <c r="W31" s="6">
        <v>1111</v>
      </c>
      <c r="X31" s="6">
        <v>1</v>
      </c>
      <c r="Y31" s="6">
        <v>13</v>
      </c>
      <c r="Z31" s="6">
        <v>1300</v>
      </c>
      <c r="AA31" s="7">
        <v>127</v>
      </c>
      <c r="AB31" s="6">
        <v>0</v>
      </c>
      <c r="AC31" s="6">
        <v>492</v>
      </c>
      <c r="AD31" s="6">
        <v>0</v>
      </c>
      <c r="AE31" s="6">
        <v>8</v>
      </c>
      <c r="AF31" s="6">
        <v>408</v>
      </c>
      <c r="AG31" s="6">
        <v>0</v>
      </c>
      <c r="AH31" s="6">
        <v>15</v>
      </c>
      <c r="AI31" s="6">
        <v>1050</v>
      </c>
    </row>
    <row r="32" spans="1:35">
      <c r="A32" s="1" t="s">
        <v>675</v>
      </c>
      <c r="B32" s="40">
        <v>144</v>
      </c>
      <c r="C32" s="27">
        <v>54</v>
      </c>
      <c r="D32" s="27">
        <v>0</v>
      </c>
      <c r="E32" s="27">
        <v>0</v>
      </c>
      <c r="F32" s="27">
        <v>43</v>
      </c>
      <c r="G32" s="27">
        <v>10</v>
      </c>
      <c r="H32" s="27">
        <v>7</v>
      </c>
      <c r="I32" s="27">
        <v>258</v>
      </c>
      <c r="J32" s="40">
        <v>65</v>
      </c>
      <c r="K32" s="27">
        <v>27</v>
      </c>
      <c r="L32" s="27">
        <v>0</v>
      </c>
      <c r="M32" s="27">
        <v>0</v>
      </c>
      <c r="N32" s="27">
        <v>20</v>
      </c>
      <c r="O32" s="27">
        <v>2</v>
      </c>
      <c r="P32" s="27">
        <v>26</v>
      </c>
      <c r="Q32" s="27">
        <v>140</v>
      </c>
      <c r="R32" s="40">
        <v>0</v>
      </c>
      <c r="S32" s="27">
        <v>57</v>
      </c>
      <c r="T32" s="27">
        <v>3</v>
      </c>
      <c r="U32" s="27">
        <v>0</v>
      </c>
      <c r="V32" s="27">
        <v>7</v>
      </c>
      <c r="W32" s="27">
        <v>22</v>
      </c>
      <c r="X32" s="27">
        <v>0</v>
      </c>
      <c r="Y32" s="27">
        <v>169</v>
      </c>
      <c r="Z32" s="27">
        <v>258</v>
      </c>
      <c r="AA32" s="40">
        <v>3</v>
      </c>
      <c r="AB32" s="27">
        <v>62</v>
      </c>
      <c r="AC32" s="27">
        <v>3</v>
      </c>
      <c r="AD32" s="27">
        <v>1</v>
      </c>
      <c r="AE32" s="27">
        <v>0</v>
      </c>
      <c r="AF32" s="27">
        <v>4</v>
      </c>
      <c r="AG32" s="27">
        <v>0</v>
      </c>
      <c r="AH32" s="27">
        <v>67</v>
      </c>
      <c r="AI32" s="27">
        <v>140</v>
      </c>
    </row>
    <row r="33" spans="1:35">
      <c r="A33" s="1" t="s">
        <v>79</v>
      </c>
      <c r="B33" s="7">
        <v>2</v>
      </c>
      <c r="C33" s="6">
        <v>44</v>
      </c>
      <c r="D33" s="6">
        <v>6</v>
      </c>
      <c r="E33" s="6">
        <v>3</v>
      </c>
      <c r="F33" s="6">
        <v>621</v>
      </c>
      <c r="G33" s="6">
        <v>0</v>
      </c>
      <c r="H33" s="6">
        <v>10</v>
      </c>
      <c r="I33" s="6">
        <v>686</v>
      </c>
      <c r="J33" s="7">
        <v>32</v>
      </c>
      <c r="K33" s="6">
        <v>409</v>
      </c>
      <c r="L33" s="6">
        <v>33</v>
      </c>
      <c r="M33" s="6">
        <v>4</v>
      </c>
      <c r="N33" s="6">
        <v>310</v>
      </c>
      <c r="O33" s="6">
        <v>0</v>
      </c>
      <c r="P33" s="6">
        <v>16</v>
      </c>
      <c r="Q33" s="6">
        <v>804</v>
      </c>
      <c r="R33" s="7">
        <v>3</v>
      </c>
      <c r="S33" s="6">
        <v>31</v>
      </c>
      <c r="T33" s="6">
        <v>179</v>
      </c>
      <c r="U33" s="6">
        <v>4</v>
      </c>
      <c r="V33" s="6">
        <v>5</v>
      </c>
      <c r="W33" s="6">
        <v>440</v>
      </c>
      <c r="X33" s="6">
        <v>2</v>
      </c>
      <c r="Y33" s="6">
        <v>22</v>
      </c>
      <c r="Z33" s="6">
        <v>686</v>
      </c>
      <c r="AA33" s="7">
        <v>166</v>
      </c>
      <c r="AB33" s="6">
        <v>26</v>
      </c>
      <c r="AC33" s="6">
        <v>315</v>
      </c>
      <c r="AD33" s="6">
        <v>136</v>
      </c>
      <c r="AE33" s="6">
        <v>4</v>
      </c>
      <c r="AF33" s="6">
        <v>123</v>
      </c>
      <c r="AG33" s="6">
        <v>0</v>
      </c>
      <c r="AH33" s="6">
        <v>34</v>
      </c>
      <c r="AI33" s="6">
        <v>804</v>
      </c>
    </row>
    <row r="34" spans="1:35">
      <c r="A34" s="1" t="s">
        <v>677</v>
      </c>
      <c r="B34" s="7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  <c r="N34" s="6"/>
      <c r="O34" s="6"/>
      <c r="P34" s="6"/>
      <c r="Q34" s="6"/>
      <c r="R34" s="7"/>
      <c r="S34" s="6"/>
      <c r="T34" s="6"/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H34" s="6"/>
      <c r="AI34" s="6"/>
    </row>
    <row r="35" spans="1:35">
      <c r="A35" s="1" t="s">
        <v>679</v>
      </c>
      <c r="B35" s="7"/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7"/>
      <c r="S35" s="6"/>
      <c r="T35" s="6"/>
      <c r="U35" s="6"/>
      <c r="V35" s="6"/>
      <c r="W35" s="6"/>
      <c r="X35" s="6"/>
      <c r="Y35" s="6"/>
      <c r="Z35" s="6"/>
      <c r="AA35" s="7"/>
      <c r="AB35" s="6"/>
      <c r="AC35" s="6"/>
      <c r="AD35" s="6"/>
      <c r="AE35" s="6"/>
      <c r="AF35" s="6"/>
      <c r="AG35" s="6"/>
      <c r="AH35" s="6"/>
      <c r="AI35" s="6"/>
    </row>
    <row r="36" spans="1:35">
      <c r="A36" s="1" t="s">
        <v>680</v>
      </c>
      <c r="B36" s="40">
        <v>35</v>
      </c>
      <c r="C36" s="27">
        <v>232</v>
      </c>
      <c r="D36" s="27">
        <v>0</v>
      </c>
      <c r="E36" s="27">
        <v>0</v>
      </c>
      <c r="F36" s="27">
        <v>98</v>
      </c>
      <c r="G36" s="27">
        <v>129</v>
      </c>
      <c r="H36" s="27">
        <v>5</v>
      </c>
      <c r="I36" s="27">
        <v>499</v>
      </c>
      <c r="J36" s="40">
        <v>0</v>
      </c>
      <c r="K36" s="27">
        <v>0</v>
      </c>
      <c r="L36" s="27">
        <v>0</v>
      </c>
      <c r="M36" s="27">
        <v>0</v>
      </c>
      <c r="N36" s="27">
        <v>1</v>
      </c>
      <c r="O36" s="27">
        <v>0</v>
      </c>
      <c r="P36" s="27">
        <v>0</v>
      </c>
      <c r="Q36" s="27">
        <v>1</v>
      </c>
      <c r="R36" s="40">
        <v>2</v>
      </c>
      <c r="S36" s="27">
        <v>345</v>
      </c>
      <c r="T36" s="27">
        <v>0</v>
      </c>
      <c r="U36" s="27">
        <v>62</v>
      </c>
      <c r="V36" s="27">
        <v>17</v>
      </c>
      <c r="W36" s="27">
        <v>8</v>
      </c>
      <c r="X36" s="27">
        <v>2</v>
      </c>
      <c r="Y36" s="27">
        <v>63</v>
      </c>
      <c r="Z36" s="27">
        <v>499</v>
      </c>
      <c r="AA36" s="40">
        <v>0</v>
      </c>
      <c r="AB36" s="27">
        <v>1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1</v>
      </c>
    </row>
    <row r="37" spans="1:35">
      <c r="A37" s="1" t="s">
        <v>682</v>
      </c>
      <c r="B37" s="14" t="s">
        <v>999</v>
      </c>
      <c r="C37" s="13" t="s">
        <v>1006</v>
      </c>
      <c r="D37" s="13" t="s">
        <v>998</v>
      </c>
      <c r="E37" s="13" t="s">
        <v>999</v>
      </c>
      <c r="F37" s="13" t="s">
        <v>1007</v>
      </c>
      <c r="G37" s="13" t="s">
        <v>998</v>
      </c>
      <c r="H37" s="13" t="s">
        <v>998</v>
      </c>
      <c r="I37" s="13">
        <v>86</v>
      </c>
      <c r="J37" s="14" t="s">
        <v>1002</v>
      </c>
      <c r="K37" s="13" t="s">
        <v>1004</v>
      </c>
      <c r="L37" s="13" t="s">
        <v>998</v>
      </c>
      <c r="M37" s="13" t="s">
        <v>1000</v>
      </c>
      <c r="N37" s="13" t="s">
        <v>1003</v>
      </c>
      <c r="O37" s="13" t="s">
        <v>998</v>
      </c>
      <c r="P37" s="13" t="s">
        <v>998</v>
      </c>
      <c r="Q37" s="13" t="s">
        <v>1008</v>
      </c>
      <c r="R37" s="14" t="s">
        <v>998</v>
      </c>
      <c r="S37" s="13" t="s">
        <v>999</v>
      </c>
      <c r="T37" s="13" t="s">
        <v>1002</v>
      </c>
      <c r="U37" s="13" t="s">
        <v>998</v>
      </c>
      <c r="V37" s="13" t="s">
        <v>1001</v>
      </c>
      <c r="W37" s="13" t="s">
        <v>1005</v>
      </c>
      <c r="X37" s="13" t="s">
        <v>998</v>
      </c>
      <c r="Y37" s="13" t="s">
        <v>999</v>
      </c>
      <c r="Z37" s="13" t="s">
        <v>1009</v>
      </c>
      <c r="AA37" s="14">
        <v>44</v>
      </c>
      <c r="AB37" s="13">
        <v>4</v>
      </c>
      <c r="AC37" s="13">
        <v>31</v>
      </c>
      <c r="AD37" s="13">
        <v>0</v>
      </c>
      <c r="AE37" s="13">
        <v>13</v>
      </c>
      <c r="AF37" s="13">
        <v>266</v>
      </c>
      <c r="AG37" s="13">
        <v>0</v>
      </c>
      <c r="AH37" s="13">
        <v>11</v>
      </c>
      <c r="AI37" s="13">
        <v>369</v>
      </c>
    </row>
    <row r="38" spans="1:35">
      <c r="A38" s="1" t="s">
        <v>327</v>
      </c>
      <c r="B38" s="7">
        <v>0</v>
      </c>
      <c r="C38" s="6">
        <v>0</v>
      </c>
      <c r="D38" s="6">
        <v>0</v>
      </c>
      <c r="E38" s="6">
        <v>0</v>
      </c>
      <c r="F38" s="6">
        <v>55</v>
      </c>
      <c r="G38" s="6">
        <v>0</v>
      </c>
      <c r="H38" s="6">
        <v>0</v>
      </c>
      <c r="I38" s="6">
        <v>55</v>
      </c>
      <c r="J38" s="7">
        <v>1</v>
      </c>
      <c r="K38" s="6">
        <v>165</v>
      </c>
      <c r="L38" s="6">
        <v>0</v>
      </c>
      <c r="M38" s="6">
        <v>10</v>
      </c>
      <c r="N38" s="6">
        <v>63</v>
      </c>
      <c r="O38" s="6">
        <v>0</v>
      </c>
      <c r="P38" s="6">
        <v>0</v>
      </c>
      <c r="Q38" s="6">
        <v>239</v>
      </c>
      <c r="R38" s="7">
        <v>0</v>
      </c>
      <c r="S38" s="6">
        <v>6</v>
      </c>
      <c r="T38" s="6">
        <v>1</v>
      </c>
      <c r="U38" s="6">
        <v>0</v>
      </c>
      <c r="V38" s="6">
        <v>0</v>
      </c>
      <c r="W38" s="6">
        <v>48</v>
      </c>
      <c r="X38" s="6">
        <v>0</v>
      </c>
      <c r="Y38" s="6">
        <v>0</v>
      </c>
      <c r="Z38" s="6">
        <v>55</v>
      </c>
      <c r="AA38" s="7">
        <v>25</v>
      </c>
      <c r="AB38" s="6">
        <v>11</v>
      </c>
      <c r="AC38" s="6">
        <v>4</v>
      </c>
      <c r="AD38" s="6">
        <v>0</v>
      </c>
      <c r="AE38" s="6">
        <v>2</v>
      </c>
      <c r="AF38" s="6">
        <v>194</v>
      </c>
      <c r="AG38" s="6">
        <v>0</v>
      </c>
      <c r="AH38" s="6">
        <v>3</v>
      </c>
      <c r="AI38" s="6">
        <v>239</v>
      </c>
    </row>
    <row r="39" spans="1:35" ht="15" customHeight="1">
      <c r="A39" s="1" t="s">
        <v>321</v>
      </c>
      <c r="B39" s="7">
        <v>55</v>
      </c>
      <c r="C39" s="6">
        <v>0</v>
      </c>
      <c r="D39" s="6">
        <v>0</v>
      </c>
      <c r="E39" s="6">
        <v>0</v>
      </c>
      <c r="F39" s="6">
        <v>0</v>
      </c>
      <c r="G39" s="6">
        <v>158</v>
      </c>
      <c r="H39" s="6">
        <v>0</v>
      </c>
      <c r="I39" s="6">
        <v>213</v>
      </c>
      <c r="J39" s="7"/>
      <c r="K39" s="6"/>
      <c r="L39" s="6"/>
      <c r="M39" s="6"/>
      <c r="N39" s="6"/>
      <c r="O39" s="6"/>
      <c r="P39" s="6"/>
      <c r="Q39" s="6"/>
      <c r="R39" s="7">
        <v>0</v>
      </c>
      <c r="S39" s="6">
        <v>100</v>
      </c>
      <c r="T39" s="6">
        <v>77</v>
      </c>
      <c r="U39" s="6">
        <v>0</v>
      </c>
      <c r="V39" s="6">
        <v>0</v>
      </c>
      <c r="W39" s="6">
        <v>0</v>
      </c>
      <c r="X39" s="6">
        <v>0</v>
      </c>
      <c r="Y39" s="6">
        <v>36</v>
      </c>
      <c r="Z39" s="6">
        <v>213</v>
      </c>
      <c r="AA39" s="7"/>
      <c r="AB39" s="6"/>
      <c r="AC39" s="6"/>
      <c r="AD39" s="6"/>
      <c r="AE39" s="6"/>
      <c r="AF39" s="6"/>
      <c r="AG39" s="6"/>
      <c r="AH39" s="6"/>
      <c r="AI39" s="6"/>
    </row>
    <row r="40" spans="1:35">
      <c r="A40" s="1" t="s">
        <v>83</v>
      </c>
      <c r="B40" s="40">
        <v>0</v>
      </c>
      <c r="C40" s="27">
        <v>0</v>
      </c>
      <c r="D40" s="27">
        <v>0</v>
      </c>
      <c r="E40" s="27">
        <v>0</v>
      </c>
      <c r="F40" s="27">
        <v>0</v>
      </c>
      <c r="G40" s="6"/>
      <c r="H40" s="6"/>
      <c r="I40" s="6"/>
      <c r="J40" s="7">
        <v>0</v>
      </c>
      <c r="K40" s="6">
        <v>459</v>
      </c>
      <c r="L40" s="6">
        <v>8</v>
      </c>
      <c r="M40" s="6">
        <v>3</v>
      </c>
      <c r="N40" s="6">
        <v>18</v>
      </c>
      <c r="O40" s="6">
        <v>120</v>
      </c>
      <c r="P40" s="6">
        <v>0</v>
      </c>
      <c r="Q40" s="6">
        <v>608</v>
      </c>
      <c r="R40" s="7"/>
      <c r="S40" s="6"/>
      <c r="T40" s="6"/>
      <c r="U40" s="6"/>
      <c r="V40" s="6"/>
      <c r="W40" s="6"/>
      <c r="X40" s="6"/>
      <c r="Y40" s="6"/>
      <c r="Z40" s="6"/>
      <c r="AA40" s="7">
        <v>158</v>
      </c>
      <c r="AB40" s="6">
        <v>64</v>
      </c>
      <c r="AC40" s="6">
        <v>272</v>
      </c>
      <c r="AD40" s="6">
        <v>0</v>
      </c>
      <c r="AE40" s="6">
        <v>6</v>
      </c>
      <c r="AF40" s="6">
        <v>38</v>
      </c>
      <c r="AG40" s="6">
        <v>0</v>
      </c>
      <c r="AH40" s="6">
        <v>70</v>
      </c>
      <c r="AI40" s="6">
        <v>608</v>
      </c>
    </row>
    <row r="41" spans="1:35">
      <c r="A41" s="1" t="s">
        <v>87</v>
      </c>
      <c r="B41" s="7">
        <v>368</v>
      </c>
      <c r="C41" s="6">
        <v>1623</v>
      </c>
      <c r="D41" s="6">
        <v>2</v>
      </c>
      <c r="E41" s="6">
        <v>22</v>
      </c>
      <c r="F41" s="6">
        <v>315</v>
      </c>
      <c r="G41" s="6">
        <v>83</v>
      </c>
      <c r="H41" s="6">
        <v>24</v>
      </c>
      <c r="I41" s="6">
        <v>2437</v>
      </c>
      <c r="J41" s="7">
        <v>80</v>
      </c>
      <c r="K41" s="6">
        <v>859</v>
      </c>
      <c r="L41" s="6">
        <v>7</v>
      </c>
      <c r="M41" s="6">
        <v>14</v>
      </c>
      <c r="N41" s="6">
        <v>324</v>
      </c>
      <c r="O41" s="6">
        <v>301</v>
      </c>
      <c r="P41" s="6">
        <v>20</v>
      </c>
      <c r="Q41" s="6">
        <v>1605</v>
      </c>
      <c r="R41" s="7">
        <v>78</v>
      </c>
      <c r="S41" s="6">
        <v>1603</v>
      </c>
      <c r="T41" s="6">
        <v>187</v>
      </c>
      <c r="U41" s="6">
        <v>0</v>
      </c>
      <c r="V41" s="6">
        <v>78</v>
      </c>
      <c r="W41" s="6">
        <v>185</v>
      </c>
      <c r="X41" s="6">
        <v>10</v>
      </c>
      <c r="Y41" s="6">
        <v>296</v>
      </c>
      <c r="Z41" s="6">
        <v>2437</v>
      </c>
      <c r="AA41" s="7">
        <v>310</v>
      </c>
      <c r="AB41" s="6">
        <v>1026</v>
      </c>
      <c r="AC41" s="6">
        <v>134</v>
      </c>
      <c r="AD41" s="6">
        <v>3</v>
      </c>
      <c r="AE41" s="6">
        <v>9</v>
      </c>
      <c r="AF41" s="6">
        <v>88</v>
      </c>
      <c r="AG41" s="6">
        <v>0</v>
      </c>
      <c r="AH41" s="6">
        <v>35</v>
      </c>
      <c r="AI41" s="6">
        <v>1605</v>
      </c>
    </row>
    <row r="42" spans="1:35">
      <c r="A42" s="1" t="s">
        <v>88</v>
      </c>
      <c r="B42" s="7">
        <v>36</v>
      </c>
      <c r="C42" s="6">
        <v>1572</v>
      </c>
      <c r="D42" s="6">
        <v>2</v>
      </c>
      <c r="E42" s="6">
        <v>32</v>
      </c>
      <c r="F42" s="6">
        <v>324</v>
      </c>
      <c r="G42" s="6">
        <v>0</v>
      </c>
      <c r="H42" s="6">
        <v>63</v>
      </c>
      <c r="I42" s="6">
        <v>2029</v>
      </c>
      <c r="J42" s="7">
        <v>37</v>
      </c>
      <c r="K42" s="6">
        <v>1352</v>
      </c>
      <c r="L42" s="6">
        <v>20</v>
      </c>
      <c r="M42" s="6">
        <v>13</v>
      </c>
      <c r="N42" s="6">
        <v>433</v>
      </c>
      <c r="O42" s="6">
        <v>0</v>
      </c>
      <c r="P42" s="6">
        <v>0</v>
      </c>
      <c r="Q42" s="6">
        <v>1855</v>
      </c>
      <c r="R42" s="7">
        <v>43</v>
      </c>
      <c r="S42" s="6">
        <v>211</v>
      </c>
      <c r="T42" s="6">
        <v>27</v>
      </c>
      <c r="U42" s="6">
        <v>0</v>
      </c>
      <c r="V42" s="6">
        <v>18</v>
      </c>
      <c r="W42" s="6">
        <v>1690</v>
      </c>
      <c r="X42" s="6">
        <v>1</v>
      </c>
      <c r="Y42" s="6">
        <v>39</v>
      </c>
      <c r="Z42" s="6">
        <v>2029</v>
      </c>
      <c r="AA42" s="7">
        <v>691</v>
      </c>
      <c r="AB42" s="6">
        <v>442</v>
      </c>
      <c r="AC42" s="6">
        <v>68</v>
      </c>
      <c r="AD42" s="6">
        <v>3</v>
      </c>
      <c r="AE42" s="6">
        <v>8</v>
      </c>
      <c r="AF42" s="6">
        <v>594</v>
      </c>
      <c r="AG42" s="6">
        <v>0</v>
      </c>
      <c r="AH42" s="6">
        <v>49</v>
      </c>
      <c r="AI42" s="6">
        <v>1855</v>
      </c>
    </row>
    <row r="43" spans="1:35">
      <c r="A43" s="1" t="s">
        <v>93</v>
      </c>
      <c r="B43" s="7">
        <v>64</v>
      </c>
      <c r="C43" s="6">
        <v>186</v>
      </c>
      <c r="D43" s="6">
        <v>275</v>
      </c>
      <c r="E43" s="6">
        <v>56</v>
      </c>
      <c r="F43" s="6">
        <v>207</v>
      </c>
      <c r="G43" s="6">
        <v>2</v>
      </c>
      <c r="H43" s="6">
        <v>34</v>
      </c>
      <c r="I43" s="6">
        <v>824</v>
      </c>
      <c r="J43" s="7">
        <v>130</v>
      </c>
      <c r="K43" s="6">
        <v>385</v>
      </c>
      <c r="L43" s="6">
        <v>1440</v>
      </c>
      <c r="M43" s="6">
        <v>59</v>
      </c>
      <c r="N43" s="6">
        <v>612</v>
      </c>
      <c r="O43" s="6">
        <v>4</v>
      </c>
      <c r="P43" s="6">
        <v>48</v>
      </c>
      <c r="Q43" s="6">
        <v>2678</v>
      </c>
      <c r="R43" s="7">
        <v>13</v>
      </c>
      <c r="S43" s="6">
        <v>205</v>
      </c>
      <c r="T43" s="6">
        <v>288</v>
      </c>
      <c r="U43" s="6">
        <v>0</v>
      </c>
      <c r="V43" s="6">
        <v>34</v>
      </c>
      <c r="W43" s="6">
        <v>253</v>
      </c>
      <c r="X43" s="6">
        <v>0</v>
      </c>
      <c r="Y43" s="6">
        <v>31</v>
      </c>
      <c r="Z43" s="6">
        <v>824</v>
      </c>
      <c r="AA43" s="7">
        <v>851</v>
      </c>
      <c r="AB43" s="6">
        <v>814</v>
      </c>
      <c r="AC43" s="6">
        <v>285</v>
      </c>
      <c r="AD43" s="6">
        <v>0</v>
      </c>
      <c r="AE43" s="6">
        <v>32</v>
      </c>
      <c r="AF43" s="6">
        <v>537</v>
      </c>
      <c r="AG43" s="6">
        <v>0</v>
      </c>
      <c r="AH43" s="6">
        <v>159</v>
      </c>
      <c r="AI43" s="6">
        <v>2678</v>
      </c>
    </row>
    <row r="44" spans="1:35">
      <c r="A44" s="1" t="s">
        <v>945</v>
      </c>
      <c r="B44" s="7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  <c r="R44" s="7"/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H44" s="6"/>
      <c r="AI44" s="6"/>
    </row>
    <row r="45" spans="1:35">
      <c r="A45" s="1" t="s">
        <v>685</v>
      </c>
      <c r="B45" s="40">
        <v>13</v>
      </c>
      <c r="C45" s="27">
        <v>355</v>
      </c>
      <c r="D45" s="27">
        <v>0</v>
      </c>
      <c r="E45" s="27">
        <v>0</v>
      </c>
      <c r="F45" s="27">
        <v>78</v>
      </c>
      <c r="G45" s="27">
        <v>5</v>
      </c>
      <c r="H45" s="27">
        <v>0</v>
      </c>
      <c r="I45" s="27">
        <v>451</v>
      </c>
      <c r="J45" s="40">
        <v>15</v>
      </c>
      <c r="K45" s="27">
        <v>210</v>
      </c>
      <c r="L45" s="27">
        <v>0</v>
      </c>
      <c r="M45" s="27">
        <v>0</v>
      </c>
      <c r="N45" s="27">
        <v>49</v>
      </c>
      <c r="O45" s="27">
        <v>16</v>
      </c>
      <c r="P45" s="27">
        <v>0</v>
      </c>
      <c r="Q45" s="27">
        <v>290</v>
      </c>
      <c r="R45" s="40">
        <v>9</v>
      </c>
      <c r="S45" s="27">
        <v>118</v>
      </c>
      <c r="T45" s="27">
        <v>26</v>
      </c>
      <c r="U45" s="27">
        <v>0</v>
      </c>
      <c r="V45" s="27">
        <v>10</v>
      </c>
      <c r="W45" s="27">
        <v>265</v>
      </c>
      <c r="X45" s="27">
        <v>0</v>
      </c>
      <c r="Y45" s="27">
        <v>23</v>
      </c>
      <c r="Z45" s="27">
        <v>451</v>
      </c>
      <c r="AA45" s="40">
        <v>143</v>
      </c>
      <c r="AB45" s="27">
        <v>112</v>
      </c>
      <c r="AC45" s="27">
        <v>4</v>
      </c>
      <c r="AD45" s="27">
        <v>0</v>
      </c>
      <c r="AE45" s="27">
        <v>0</v>
      </c>
      <c r="AF45" s="27">
        <v>23</v>
      </c>
      <c r="AG45" s="27">
        <v>0</v>
      </c>
      <c r="AH45" s="27">
        <v>8</v>
      </c>
      <c r="AI45" s="27">
        <v>290</v>
      </c>
    </row>
    <row r="46" spans="1:35">
      <c r="A46" s="1" t="s">
        <v>688</v>
      </c>
      <c r="B46" s="40">
        <v>24</v>
      </c>
      <c r="C46" s="27">
        <v>100</v>
      </c>
      <c r="D46" s="27">
        <v>0</v>
      </c>
      <c r="E46" s="27">
        <v>6</v>
      </c>
      <c r="F46" s="27">
        <v>97</v>
      </c>
      <c r="G46" s="27">
        <v>19</v>
      </c>
      <c r="H46" s="27">
        <v>14</v>
      </c>
      <c r="I46" s="27">
        <v>260</v>
      </c>
      <c r="J46" s="40">
        <v>14</v>
      </c>
      <c r="K46" s="27">
        <v>228</v>
      </c>
      <c r="L46" s="27">
        <v>17</v>
      </c>
      <c r="M46" s="27">
        <v>6</v>
      </c>
      <c r="N46" s="27">
        <v>64</v>
      </c>
      <c r="O46" s="27">
        <v>31</v>
      </c>
      <c r="P46" s="27">
        <v>14</v>
      </c>
      <c r="Q46" s="27">
        <v>374</v>
      </c>
      <c r="R46" s="40">
        <v>7</v>
      </c>
      <c r="S46" s="27">
        <v>182</v>
      </c>
      <c r="T46" s="27">
        <v>0</v>
      </c>
      <c r="U46" s="27">
        <v>0</v>
      </c>
      <c r="V46" s="27">
        <v>11</v>
      </c>
      <c r="W46" s="27">
        <v>39</v>
      </c>
      <c r="X46" s="27">
        <v>0</v>
      </c>
      <c r="Y46" s="27">
        <v>21</v>
      </c>
      <c r="Z46" s="27">
        <v>260</v>
      </c>
      <c r="AA46" s="40">
        <v>143</v>
      </c>
      <c r="AB46" s="27">
        <v>149</v>
      </c>
      <c r="AC46" s="27">
        <v>58</v>
      </c>
      <c r="AD46" s="27">
        <v>0</v>
      </c>
      <c r="AE46" s="27">
        <v>1</v>
      </c>
      <c r="AF46" s="27">
        <v>9</v>
      </c>
      <c r="AG46" s="27">
        <v>0</v>
      </c>
      <c r="AH46" s="27">
        <v>14</v>
      </c>
      <c r="AI46" s="27">
        <v>374</v>
      </c>
    </row>
    <row r="47" spans="1:35">
      <c r="A47" s="1" t="s">
        <v>290</v>
      </c>
      <c r="B47" s="40">
        <v>56</v>
      </c>
      <c r="C47" s="27">
        <v>199</v>
      </c>
      <c r="D47" s="27">
        <v>0</v>
      </c>
      <c r="E47" s="27">
        <v>0</v>
      </c>
      <c r="F47" s="27">
        <v>483</v>
      </c>
      <c r="G47" s="27">
        <v>0</v>
      </c>
      <c r="H47" s="27">
        <v>0</v>
      </c>
      <c r="I47" s="27">
        <v>738</v>
      </c>
      <c r="J47" s="40">
        <v>23</v>
      </c>
      <c r="K47" s="27">
        <v>321</v>
      </c>
      <c r="L47" s="27">
        <v>0</v>
      </c>
      <c r="M47" s="27">
        <v>0</v>
      </c>
      <c r="N47" s="27">
        <v>132</v>
      </c>
      <c r="O47" s="27">
        <v>0</v>
      </c>
      <c r="P47" s="27">
        <v>0</v>
      </c>
      <c r="Q47" s="27">
        <v>476</v>
      </c>
      <c r="R47" s="40">
        <v>11</v>
      </c>
      <c r="S47" s="27">
        <v>546</v>
      </c>
      <c r="T47" s="27">
        <v>21</v>
      </c>
      <c r="U47" s="27">
        <v>0</v>
      </c>
      <c r="V47" s="27">
        <v>0</v>
      </c>
      <c r="W47" s="27">
        <v>76</v>
      </c>
      <c r="X47" s="27">
        <v>0</v>
      </c>
      <c r="Y47" s="27">
        <v>84</v>
      </c>
      <c r="Z47" s="27">
        <v>738</v>
      </c>
      <c r="AA47" s="40">
        <v>104</v>
      </c>
      <c r="AB47" s="27">
        <v>155</v>
      </c>
      <c r="AC47" s="27">
        <v>146</v>
      </c>
      <c r="AD47" s="27">
        <v>0</v>
      </c>
      <c r="AE47" s="27">
        <v>0</v>
      </c>
      <c r="AF47" s="27">
        <v>51</v>
      </c>
      <c r="AG47" s="27">
        <v>0</v>
      </c>
      <c r="AH47" s="27">
        <v>20</v>
      </c>
      <c r="AI47" s="27">
        <v>476</v>
      </c>
    </row>
    <row r="48" spans="1:35">
      <c r="A48" s="1" t="s">
        <v>693</v>
      </c>
      <c r="B48" s="40">
        <v>1</v>
      </c>
      <c r="C48" s="27">
        <v>33</v>
      </c>
      <c r="D48" s="27">
        <v>0</v>
      </c>
      <c r="E48" s="27">
        <v>3</v>
      </c>
      <c r="F48" s="27">
        <v>125</v>
      </c>
      <c r="G48" s="27">
        <v>0</v>
      </c>
      <c r="H48" s="27">
        <v>0</v>
      </c>
      <c r="I48" s="27">
        <v>162</v>
      </c>
      <c r="J48" s="40">
        <v>10</v>
      </c>
      <c r="K48" s="27">
        <v>272</v>
      </c>
      <c r="L48" s="27">
        <v>4</v>
      </c>
      <c r="M48" s="27">
        <v>3</v>
      </c>
      <c r="N48" s="27">
        <v>142</v>
      </c>
      <c r="O48" s="27">
        <v>0</v>
      </c>
      <c r="P48" s="27">
        <v>0</v>
      </c>
      <c r="Q48" s="27">
        <v>431</v>
      </c>
      <c r="R48" s="40">
        <v>0</v>
      </c>
      <c r="S48" s="27">
        <v>1</v>
      </c>
      <c r="T48" s="27">
        <v>4</v>
      </c>
      <c r="U48" s="27">
        <v>0</v>
      </c>
      <c r="V48" s="27">
        <v>0</v>
      </c>
      <c r="W48" s="27">
        <v>157</v>
      </c>
      <c r="X48" s="27">
        <v>0</v>
      </c>
      <c r="Y48" s="27">
        <v>0</v>
      </c>
      <c r="Z48" s="27">
        <v>162</v>
      </c>
      <c r="AA48" s="40">
        <v>58</v>
      </c>
      <c r="AB48" s="27">
        <v>28</v>
      </c>
      <c r="AC48" s="27">
        <v>88</v>
      </c>
      <c r="AD48" s="27">
        <v>0</v>
      </c>
      <c r="AE48" s="27">
        <v>1</v>
      </c>
      <c r="AF48" s="27">
        <v>253</v>
      </c>
      <c r="AG48" s="27">
        <v>0</v>
      </c>
      <c r="AH48" s="27">
        <v>3</v>
      </c>
      <c r="AI48" s="27">
        <v>431</v>
      </c>
    </row>
    <row r="49" spans="1:35">
      <c r="A49" s="1" t="s">
        <v>96</v>
      </c>
      <c r="B49" s="7">
        <v>46</v>
      </c>
      <c r="C49" s="6">
        <v>2855</v>
      </c>
      <c r="D49" s="6">
        <v>0</v>
      </c>
      <c r="E49" s="6">
        <v>10</v>
      </c>
      <c r="F49" s="6">
        <v>594</v>
      </c>
      <c r="G49" s="6">
        <v>0</v>
      </c>
      <c r="H49" s="6">
        <v>0</v>
      </c>
      <c r="I49" s="6">
        <v>3505</v>
      </c>
      <c r="J49" s="7">
        <v>72</v>
      </c>
      <c r="K49" s="6">
        <v>1053</v>
      </c>
      <c r="L49" s="6">
        <v>29</v>
      </c>
      <c r="M49" s="6">
        <v>17</v>
      </c>
      <c r="N49" s="6">
        <v>604</v>
      </c>
      <c r="O49" s="6">
        <v>7</v>
      </c>
      <c r="P49" s="6">
        <v>6</v>
      </c>
      <c r="Q49" s="6">
        <v>1788</v>
      </c>
      <c r="R49" s="7">
        <v>18</v>
      </c>
      <c r="S49" s="6">
        <v>81</v>
      </c>
      <c r="T49" s="6">
        <v>0</v>
      </c>
      <c r="U49" s="6">
        <v>0</v>
      </c>
      <c r="V49" s="6">
        <v>5</v>
      </c>
      <c r="W49" s="6">
        <v>3358</v>
      </c>
      <c r="X49" s="6">
        <v>0</v>
      </c>
      <c r="Y49" s="6">
        <v>43</v>
      </c>
      <c r="Z49" s="6">
        <v>3505</v>
      </c>
      <c r="AA49" s="7">
        <v>154</v>
      </c>
      <c r="AB49" s="6">
        <v>158</v>
      </c>
      <c r="AC49" s="6">
        <v>39</v>
      </c>
      <c r="AD49" s="6">
        <v>1</v>
      </c>
      <c r="AE49" s="6">
        <v>15</v>
      </c>
      <c r="AF49" s="6">
        <v>1361</v>
      </c>
      <c r="AG49" s="6">
        <v>0</v>
      </c>
      <c r="AH49" s="6">
        <v>60</v>
      </c>
      <c r="AI49" s="6">
        <v>1788</v>
      </c>
    </row>
    <row r="50" spans="1:35">
      <c r="A50" s="1" t="s">
        <v>98</v>
      </c>
      <c r="B50" s="7">
        <v>0</v>
      </c>
      <c r="C50" s="6">
        <v>250</v>
      </c>
      <c r="D50" s="6">
        <v>0</v>
      </c>
      <c r="E50" s="6">
        <v>0</v>
      </c>
      <c r="F50" s="6">
        <v>214</v>
      </c>
      <c r="G50" s="6">
        <v>0</v>
      </c>
      <c r="H50" s="6">
        <v>0</v>
      </c>
      <c r="I50" s="6">
        <v>464</v>
      </c>
      <c r="J50" s="7">
        <v>2</v>
      </c>
      <c r="K50" s="6">
        <v>373</v>
      </c>
      <c r="L50" s="6">
        <v>0</v>
      </c>
      <c r="M50" s="6">
        <v>2</v>
      </c>
      <c r="N50" s="6">
        <v>425</v>
      </c>
      <c r="O50" s="6">
        <v>0</v>
      </c>
      <c r="P50" s="6">
        <v>0</v>
      </c>
      <c r="Q50" s="6">
        <v>802</v>
      </c>
      <c r="R50" s="7">
        <v>1</v>
      </c>
      <c r="S50" s="6">
        <v>0</v>
      </c>
      <c r="T50" s="6">
        <v>0</v>
      </c>
      <c r="U50" s="6">
        <v>0</v>
      </c>
      <c r="V50" s="6">
        <v>0</v>
      </c>
      <c r="W50" s="6">
        <v>463</v>
      </c>
      <c r="X50" s="6">
        <v>0</v>
      </c>
      <c r="Y50" s="6">
        <v>0</v>
      </c>
      <c r="Z50" s="6">
        <v>464</v>
      </c>
      <c r="AA50" s="7">
        <v>21</v>
      </c>
      <c r="AB50" s="6">
        <v>13</v>
      </c>
      <c r="AC50" s="6">
        <v>0</v>
      </c>
      <c r="AD50" s="6">
        <v>0</v>
      </c>
      <c r="AE50" s="6">
        <v>0</v>
      </c>
      <c r="AF50" s="6">
        <v>764</v>
      </c>
      <c r="AG50" s="6">
        <v>0</v>
      </c>
      <c r="AH50" s="6">
        <v>4</v>
      </c>
      <c r="AI50" s="6">
        <v>802</v>
      </c>
    </row>
    <row r="51" spans="1:35">
      <c r="A51" s="1" t="s">
        <v>102</v>
      </c>
      <c r="B51" s="7">
        <v>0</v>
      </c>
      <c r="C51" s="6">
        <v>208</v>
      </c>
      <c r="D51" s="6">
        <v>0</v>
      </c>
      <c r="E51" s="6">
        <v>3</v>
      </c>
      <c r="F51" s="6">
        <v>275</v>
      </c>
      <c r="G51" s="6">
        <v>0</v>
      </c>
      <c r="H51" s="6">
        <v>0</v>
      </c>
      <c r="I51" s="6">
        <v>486</v>
      </c>
      <c r="J51" s="7">
        <v>30</v>
      </c>
      <c r="K51" s="6">
        <v>717</v>
      </c>
      <c r="L51" s="6">
        <v>16</v>
      </c>
      <c r="M51" s="6">
        <v>16</v>
      </c>
      <c r="N51" s="6">
        <v>198</v>
      </c>
      <c r="O51" s="6">
        <v>0</v>
      </c>
      <c r="P51" s="6">
        <v>11</v>
      </c>
      <c r="Q51" s="6">
        <v>988</v>
      </c>
      <c r="R51" s="7">
        <v>4</v>
      </c>
      <c r="S51" s="6">
        <v>26</v>
      </c>
      <c r="T51" s="6">
        <v>5</v>
      </c>
      <c r="U51" s="6">
        <v>0</v>
      </c>
      <c r="V51" s="6">
        <v>5</v>
      </c>
      <c r="W51" s="6">
        <v>440</v>
      </c>
      <c r="X51" s="6">
        <v>3</v>
      </c>
      <c r="Y51" s="6">
        <v>3</v>
      </c>
      <c r="Z51" s="6">
        <v>486</v>
      </c>
      <c r="AA51" s="7">
        <v>123</v>
      </c>
      <c r="AB51" s="6">
        <v>97</v>
      </c>
      <c r="AC51" s="6">
        <v>72</v>
      </c>
      <c r="AD51" s="6">
        <v>1</v>
      </c>
      <c r="AE51" s="6">
        <v>8</v>
      </c>
      <c r="AF51" s="6">
        <v>642</v>
      </c>
      <c r="AG51" s="6">
        <v>1</v>
      </c>
      <c r="AH51" s="6">
        <v>44</v>
      </c>
      <c r="AI51" s="6">
        <v>988</v>
      </c>
    </row>
    <row r="52" spans="1:35">
      <c r="A52" s="1" t="s">
        <v>105</v>
      </c>
      <c r="B52" s="7">
        <v>13</v>
      </c>
      <c r="C52" s="6">
        <v>665</v>
      </c>
      <c r="D52" s="6">
        <v>4</v>
      </c>
      <c r="E52" s="6">
        <v>21</v>
      </c>
      <c r="F52" s="6">
        <v>452</v>
      </c>
      <c r="G52" s="6">
        <v>0</v>
      </c>
      <c r="H52" s="6">
        <v>15</v>
      </c>
      <c r="I52" s="6">
        <v>1170</v>
      </c>
      <c r="J52" s="7">
        <v>24</v>
      </c>
      <c r="K52" s="6">
        <v>432</v>
      </c>
      <c r="L52" s="6">
        <v>12</v>
      </c>
      <c r="M52" s="6">
        <v>55</v>
      </c>
      <c r="N52" s="6">
        <v>166</v>
      </c>
      <c r="O52" s="6">
        <v>0</v>
      </c>
      <c r="P52" s="6">
        <v>0</v>
      </c>
      <c r="Q52" s="6">
        <v>689</v>
      </c>
      <c r="R52" s="7">
        <v>10</v>
      </c>
      <c r="S52" s="6">
        <v>16</v>
      </c>
      <c r="T52" s="6">
        <v>168</v>
      </c>
      <c r="U52" s="6">
        <v>6</v>
      </c>
      <c r="V52" s="6">
        <v>9</v>
      </c>
      <c r="W52" s="6">
        <v>945</v>
      </c>
      <c r="X52" s="6">
        <v>0</v>
      </c>
      <c r="Y52" s="6">
        <v>16</v>
      </c>
      <c r="Z52" s="6">
        <v>1170</v>
      </c>
      <c r="AA52" s="7">
        <v>116</v>
      </c>
      <c r="AB52" s="6">
        <v>16</v>
      </c>
      <c r="AC52" s="6">
        <v>92</v>
      </c>
      <c r="AD52" s="6">
        <v>154</v>
      </c>
      <c r="AE52" s="6">
        <v>8</v>
      </c>
      <c r="AF52" s="6">
        <v>292</v>
      </c>
      <c r="AG52" s="6">
        <v>0</v>
      </c>
      <c r="AH52" s="6">
        <v>11</v>
      </c>
      <c r="AI52" s="6">
        <v>689</v>
      </c>
    </row>
    <row r="53" spans="1:35">
      <c r="A53" s="1" t="s">
        <v>786</v>
      </c>
      <c r="B53" s="40">
        <v>4</v>
      </c>
      <c r="C53" s="27">
        <v>16</v>
      </c>
      <c r="D53" s="27">
        <v>3</v>
      </c>
      <c r="E53" s="27">
        <v>0</v>
      </c>
      <c r="F53" s="27">
        <v>4</v>
      </c>
      <c r="G53" s="27">
        <v>0</v>
      </c>
      <c r="H53" s="27">
        <v>0</v>
      </c>
      <c r="I53" s="27">
        <v>27</v>
      </c>
      <c r="J53" s="40">
        <v>2</v>
      </c>
      <c r="K53" s="27">
        <v>40</v>
      </c>
      <c r="L53" s="27">
        <v>0</v>
      </c>
      <c r="M53" s="27">
        <v>2</v>
      </c>
      <c r="N53" s="27">
        <v>7</v>
      </c>
      <c r="O53" s="27">
        <v>0</v>
      </c>
      <c r="P53" s="27">
        <v>0</v>
      </c>
      <c r="Q53" s="27">
        <v>51</v>
      </c>
      <c r="R53" s="40">
        <v>3</v>
      </c>
      <c r="S53" s="27">
        <v>18</v>
      </c>
      <c r="T53" s="27">
        <v>3</v>
      </c>
      <c r="U53" s="27">
        <v>0</v>
      </c>
      <c r="V53" s="27">
        <v>0</v>
      </c>
      <c r="W53" s="27">
        <v>2</v>
      </c>
      <c r="X53" s="27">
        <v>0</v>
      </c>
      <c r="Y53" s="27">
        <v>1</v>
      </c>
      <c r="Z53" s="27">
        <v>27</v>
      </c>
      <c r="AA53" s="40">
        <v>32</v>
      </c>
      <c r="AB53" s="27">
        <v>14</v>
      </c>
      <c r="AC53" s="27">
        <v>2</v>
      </c>
      <c r="AD53" s="27">
        <v>0</v>
      </c>
      <c r="AE53" s="27">
        <v>0</v>
      </c>
      <c r="AF53" s="27">
        <v>2</v>
      </c>
      <c r="AG53" s="27">
        <v>0</v>
      </c>
      <c r="AH53" s="27">
        <v>1</v>
      </c>
      <c r="AI53" s="27">
        <v>51</v>
      </c>
    </row>
    <row r="54" spans="1:35">
      <c r="A54" s="1" t="s">
        <v>109</v>
      </c>
      <c r="B54" s="7">
        <v>101</v>
      </c>
      <c r="C54" s="6">
        <v>602</v>
      </c>
      <c r="D54" s="6">
        <v>191</v>
      </c>
      <c r="E54" s="6">
        <v>45</v>
      </c>
      <c r="F54" s="6">
        <v>751</v>
      </c>
      <c r="G54" s="6">
        <v>0</v>
      </c>
      <c r="H54" s="6">
        <v>0</v>
      </c>
      <c r="I54" s="6">
        <v>1690</v>
      </c>
      <c r="J54" s="7">
        <v>55</v>
      </c>
      <c r="K54" s="6">
        <v>1242</v>
      </c>
      <c r="L54" s="6">
        <v>95</v>
      </c>
      <c r="M54" s="6">
        <v>93</v>
      </c>
      <c r="N54" s="6">
        <v>614</v>
      </c>
      <c r="O54" s="6">
        <v>4</v>
      </c>
      <c r="P54" s="6">
        <v>0</v>
      </c>
      <c r="Q54" s="6">
        <v>2103</v>
      </c>
      <c r="R54" s="7">
        <v>113</v>
      </c>
      <c r="S54" s="6">
        <v>684</v>
      </c>
      <c r="T54" s="6">
        <v>206</v>
      </c>
      <c r="U54" s="6">
        <v>4</v>
      </c>
      <c r="V54" s="6">
        <v>26</v>
      </c>
      <c r="W54" s="6">
        <v>503</v>
      </c>
      <c r="X54" s="6">
        <v>3</v>
      </c>
      <c r="Y54" s="6">
        <v>151</v>
      </c>
      <c r="Z54" s="6">
        <v>1690</v>
      </c>
      <c r="AA54" s="7">
        <v>1144</v>
      </c>
      <c r="AB54" s="6">
        <v>218</v>
      </c>
      <c r="AC54" s="6">
        <v>108</v>
      </c>
      <c r="AD54" s="6">
        <v>18</v>
      </c>
      <c r="AE54" s="6">
        <v>4</v>
      </c>
      <c r="AF54" s="6">
        <v>576</v>
      </c>
      <c r="AG54" s="6">
        <v>0</v>
      </c>
      <c r="AH54" s="6">
        <v>35</v>
      </c>
      <c r="AI54" s="6">
        <v>2103</v>
      </c>
    </row>
    <row r="55" spans="1:35">
      <c r="A55" s="1" t="s">
        <v>112</v>
      </c>
      <c r="B55" s="7">
        <v>183</v>
      </c>
      <c r="C55" s="6">
        <v>220</v>
      </c>
      <c r="D55" s="6">
        <v>0</v>
      </c>
      <c r="E55" s="6">
        <v>0</v>
      </c>
      <c r="F55" s="6">
        <v>241</v>
      </c>
      <c r="G55" s="6">
        <v>232</v>
      </c>
      <c r="H55" s="6">
        <v>425</v>
      </c>
      <c r="I55" s="6">
        <v>1301</v>
      </c>
      <c r="J55" s="7"/>
      <c r="K55" s="6"/>
      <c r="L55" s="6"/>
      <c r="M55" s="6"/>
      <c r="N55" s="6"/>
      <c r="O55" s="6"/>
      <c r="P55" s="6"/>
      <c r="Q55" s="6"/>
      <c r="R55" s="7">
        <v>37</v>
      </c>
      <c r="S55" s="6">
        <v>945</v>
      </c>
      <c r="T55" s="6">
        <v>66</v>
      </c>
      <c r="U55" s="6">
        <v>45</v>
      </c>
      <c r="V55" s="6">
        <v>61</v>
      </c>
      <c r="W55" s="6">
        <v>14</v>
      </c>
      <c r="X55" s="6">
        <v>0</v>
      </c>
      <c r="Y55" s="6">
        <v>133</v>
      </c>
      <c r="Z55" s="6">
        <v>1301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>
      <c r="A56" s="1" t="s">
        <v>115</v>
      </c>
      <c r="B56" s="7">
        <v>47</v>
      </c>
      <c r="C56" s="6">
        <v>0</v>
      </c>
      <c r="D56" s="6">
        <v>0</v>
      </c>
      <c r="E56" s="6">
        <v>0</v>
      </c>
      <c r="F56" s="6">
        <v>14</v>
      </c>
      <c r="G56" s="6">
        <v>452</v>
      </c>
      <c r="H56" s="6">
        <v>0</v>
      </c>
      <c r="I56" s="6">
        <v>513</v>
      </c>
      <c r="J56" s="7">
        <v>43</v>
      </c>
      <c r="K56" s="6">
        <v>16</v>
      </c>
      <c r="L56" s="6">
        <v>0</v>
      </c>
      <c r="M56" s="6">
        <v>0</v>
      </c>
      <c r="N56" s="6">
        <v>20</v>
      </c>
      <c r="O56" s="6">
        <v>425</v>
      </c>
      <c r="P56" s="6">
        <v>0</v>
      </c>
      <c r="Q56" s="6">
        <v>504</v>
      </c>
      <c r="R56" s="7">
        <v>1</v>
      </c>
      <c r="S56" s="6">
        <v>380</v>
      </c>
      <c r="T56" s="6">
        <v>93</v>
      </c>
      <c r="U56" s="6">
        <v>0</v>
      </c>
      <c r="V56" s="6">
        <v>0</v>
      </c>
      <c r="W56" s="6">
        <v>0</v>
      </c>
      <c r="X56" s="6">
        <v>1</v>
      </c>
      <c r="Y56" s="6">
        <v>38</v>
      </c>
      <c r="Z56" s="6">
        <v>513</v>
      </c>
      <c r="AA56" s="7">
        <v>20</v>
      </c>
      <c r="AB56" s="6">
        <v>416</v>
      </c>
      <c r="AC56" s="6">
        <v>42</v>
      </c>
      <c r="AD56" s="6">
        <v>0</v>
      </c>
      <c r="AE56" s="6">
        <v>0</v>
      </c>
      <c r="AF56" s="6">
        <v>0</v>
      </c>
      <c r="AG56" s="6">
        <v>1</v>
      </c>
      <c r="AH56" s="6">
        <v>25</v>
      </c>
      <c r="AI56" s="6">
        <v>504</v>
      </c>
    </row>
    <row r="57" spans="1:35">
      <c r="A57" s="1" t="s">
        <v>294</v>
      </c>
      <c r="B57" s="7">
        <v>45</v>
      </c>
      <c r="C57" s="6">
        <v>558</v>
      </c>
      <c r="D57" s="6">
        <v>3</v>
      </c>
      <c r="E57" s="6">
        <v>1</v>
      </c>
      <c r="F57" s="6">
        <v>490</v>
      </c>
      <c r="G57" s="6">
        <v>111</v>
      </c>
      <c r="H57" s="6">
        <v>6</v>
      </c>
      <c r="I57" s="6">
        <v>1214</v>
      </c>
      <c r="J57" s="7">
        <v>29</v>
      </c>
      <c r="K57" s="6">
        <v>508</v>
      </c>
      <c r="L57" s="6">
        <v>24</v>
      </c>
      <c r="M57" s="6">
        <v>3</v>
      </c>
      <c r="N57" s="6">
        <v>310</v>
      </c>
      <c r="O57" s="6">
        <v>120</v>
      </c>
      <c r="P57" s="6">
        <v>17</v>
      </c>
      <c r="Q57" s="6">
        <v>1011</v>
      </c>
      <c r="R57" s="7">
        <v>31</v>
      </c>
      <c r="S57" s="6">
        <v>32</v>
      </c>
      <c r="T57" s="6">
        <v>458</v>
      </c>
      <c r="U57" s="6">
        <v>0</v>
      </c>
      <c r="V57" s="6">
        <v>24</v>
      </c>
      <c r="W57" s="6">
        <v>614</v>
      </c>
      <c r="X57" s="6">
        <v>0</v>
      </c>
      <c r="Y57" s="6">
        <v>55</v>
      </c>
      <c r="Z57" s="6">
        <v>1214</v>
      </c>
      <c r="AA57" s="7">
        <v>341</v>
      </c>
      <c r="AB57" s="6">
        <v>30</v>
      </c>
      <c r="AC57" s="6">
        <v>435</v>
      </c>
      <c r="AD57" s="6">
        <v>1</v>
      </c>
      <c r="AE57" s="6">
        <v>2</v>
      </c>
      <c r="AF57" s="6">
        <v>170</v>
      </c>
      <c r="AG57" s="6">
        <v>0</v>
      </c>
      <c r="AH57" s="6">
        <v>32</v>
      </c>
      <c r="AI57" s="6">
        <v>1011</v>
      </c>
    </row>
    <row r="58" spans="1:35">
      <c r="A58" s="1" t="s">
        <v>790</v>
      </c>
      <c r="B58" s="40">
        <v>0</v>
      </c>
      <c r="C58" s="27">
        <v>0</v>
      </c>
      <c r="D58" s="27">
        <v>0</v>
      </c>
      <c r="E58" s="27">
        <v>0</v>
      </c>
      <c r="F58" s="27">
        <v>0</v>
      </c>
      <c r="G58" s="6"/>
      <c r="H58" s="6"/>
      <c r="I58" s="6"/>
      <c r="J58" s="40">
        <v>10</v>
      </c>
      <c r="K58" s="27">
        <v>214</v>
      </c>
      <c r="L58" s="27">
        <v>3</v>
      </c>
      <c r="M58" s="27">
        <v>0</v>
      </c>
      <c r="N58" s="27">
        <v>107</v>
      </c>
      <c r="O58" s="27">
        <v>0</v>
      </c>
      <c r="P58" s="27">
        <v>0</v>
      </c>
      <c r="Q58" s="27">
        <v>334</v>
      </c>
      <c r="R58" s="7"/>
      <c r="S58" s="6"/>
      <c r="T58" s="6"/>
      <c r="U58" s="6"/>
      <c r="V58" s="6"/>
      <c r="W58" s="6"/>
      <c r="X58" s="6"/>
      <c r="Y58" s="6"/>
      <c r="Z58" s="6"/>
      <c r="AA58" s="40">
        <v>30</v>
      </c>
      <c r="AB58" s="27">
        <v>50</v>
      </c>
      <c r="AC58" s="27">
        <v>189</v>
      </c>
      <c r="AD58" s="27">
        <v>0</v>
      </c>
      <c r="AE58" s="27">
        <v>1</v>
      </c>
      <c r="AF58" s="27">
        <v>56</v>
      </c>
      <c r="AG58" s="27">
        <v>1</v>
      </c>
      <c r="AH58" s="27">
        <v>7</v>
      </c>
      <c r="AI58" s="27">
        <v>334</v>
      </c>
    </row>
    <row r="59" spans="1:35">
      <c r="A59" s="1" t="s">
        <v>791</v>
      </c>
      <c r="B59" s="40">
        <v>39</v>
      </c>
      <c r="C59" s="27">
        <v>85</v>
      </c>
      <c r="D59" s="27">
        <v>0</v>
      </c>
      <c r="E59" s="27">
        <v>0</v>
      </c>
      <c r="F59" s="27">
        <v>82</v>
      </c>
      <c r="G59" s="27">
        <v>1</v>
      </c>
      <c r="H59" s="27">
        <v>0</v>
      </c>
      <c r="I59" s="27">
        <v>207</v>
      </c>
      <c r="J59" s="40">
        <v>41</v>
      </c>
      <c r="K59" s="27">
        <v>0</v>
      </c>
      <c r="L59" s="27">
        <v>0</v>
      </c>
      <c r="M59" s="27">
        <v>0</v>
      </c>
      <c r="N59" s="27">
        <v>39</v>
      </c>
      <c r="O59" s="27">
        <v>154</v>
      </c>
      <c r="P59" s="27">
        <v>0</v>
      </c>
      <c r="Q59" s="27">
        <v>234</v>
      </c>
      <c r="R59" s="40">
        <v>1</v>
      </c>
      <c r="S59" s="27">
        <v>111</v>
      </c>
      <c r="T59" s="27">
        <v>0</v>
      </c>
      <c r="U59" s="27">
        <v>59</v>
      </c>
      <c r="V59" s="27">
        <v>1</v>
      </c>
      <c r="W59" s="27">
        <v>5</v>
      </c>
      <c r="X59" s="27">
        <v>0</v>
      </c>
      <c r="Y59" s="27">
        <v>30</v>
      </c>
      <c r="Z59" s="27">
        <v>207</v>
      </c>
      <c r="AA59" s="40">
        <v>0</v>
      </c>
      <c r="AB59" s="27">
        <v>71</v>
      </c>
      <c r="AC59" s="27">
        <v>35</v>
      </c>
      <c r="AD59" s="27">
        <v>104</v>
      </c>
      <c r="AE59" s="27">
        <v>1</v>
      </c>
      <c r="AF59" s="27">
        <v>2</v>
      </c>
      <c r="AG59" s="27">
        <v>0</v>
      </c>
      <c r="AH59" s="27">
        <v>21</v>
      </c>
      <c r="AI59" s="27">
        <v>234</v>
      </c>
    </row>
    <row r="60" spans="1:35">
      <c r="A60" s="1" t="s">
        <v>792</v>
      </c>
      <c r="B60" s="40">
        <v>0</v>
      </c>
      <c r="C60" s="27">
        <v>7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7</v>
      </c>
      <c r="J60" s="40">
        <v>0</v>
      </c>
      <c r="K60" s="27">
        <v>14</v>
      </c>
      <c r="L60" s="27">
        <v>0</v>
      </c>
      <c r="M60" s="27">
        <v>0</v>
      </c>
      <c r="N60" s="27">
        <v>1</v>
      </c>
      <c r="O60" s="27">
        <v>0</v>
      </c>
      <c r="P60" s="27">
        <v>0</v>
      </c>
      <c r="Q60" s="27">
        <v>15</v>
      </c>
      <c r="R60" s="40">
        <v>0</v>
      </c>
      <c r="S60" s="27">
        <v>0</v>
      </c>
      <c r="T60" s="27">
        <v>0</v>
      </c>
      <c r="U60" s="27">
        <v>0</v>
      </c>
      <c r="V60" s="27">
        <v>0</v>
      </c>
      <c r="W60" s="27">
        <v>7</v>
      </c>
      <c r="X60" s="27">
        <v>0</v>
      </c>
      <c r="Y60" s="27">
        <v>0</v>
      </c>
      <c r="Z60" s="27">
        <v>7</v>
      </c>
      <c r="AA60" s="40">
        <v>10</v>
      </c>
      <c r="AB60" s="27">
        <v>0</v>
      </c>
      <c r="AC60" s="27">
        <v>0</v>
      </c>
      <c r="AD60" s="27">
        <v>0</v>
      </c>
      <c r="AE60" s="27">
        <v>0</v>
      </c>
      <c r="AF60" s="27">
        <v>5</v>
      </c>
      <c r="AG60" s="27">
        <v>0</v>
      </c>
      <c r="AH60" s="27">
        <v>0</v>
      </c>
      <c r="AI60" s="27">
        <v>15</v>
      </c>
    </row>
    <row r="61" spans="1:35">
      <c r="A61" s="1" t="s">
        <v>296</v>
      </c>
      <c r="B61" s="7"/>
      <c r="C61" s="6"/>
      <c r="D61" s="6"/>
      <c r="E61" s="6"/>
      <c r="F61" s="6"/>
      <c r="G61" s="6"/>
      <c r="H61" s="6"/>
      <c r="I61" s="6"/>
      <c r="J61" s="7"/>
      <c r="K61" s="6"/>
      <c r="L61" s="6"/>
      <c r="M61" s="6"/>
      <c r="N61" s="6"/>
      <c r="O61" s="6"/>
      <c r="P61" s="6"/>
      <c r="Q61" s="6"/>
      <c r="R61" s="7"/>
      <c r="S61" s="6"/>
      <c r="T61" s="6"/>
      <c r="U61" s="6"/>
      <c r="V61" s="6"/>
      <c r="W61" s="6"/>
      <c r="X61" s="6"/>
      <c r="Y61" s="6"/>
      <c r="Z61" s="6"/>
      <c r="AA61" s="7"/>
      <c r="AB61" s="6"/>
      <c r="AC61" s="6"/>
      <c r="AD61" s="6"/>
      <c r="AE61" s="6"/>
      <c r="AF61" s="6"/>
      <c r="AG61" s="6"/>
      <c r="AH61" s="6"/>
      <c r="AI61" s="6"/>
    </row>
    <row r="62" spans="1:35">
      <c r="A62" s="1" t="s">
        <v>794</v>
      </c>
      <c r="B62" s="40">
        <v>169</v>
      </c>
      <c r="C62" s="27">
        <v>55</v>
      </c>
      <c r="D62" s="27">
        <v>0</v>
      </c>
      <c r="E62" s="27">
        <v>0</v>
      </c>
      <c r="F62" s="27">
        <v>115</v>
      </c>
      <c r="G62" s="27">
        <v>12</v>
      </c>
      <c r="H62" s="27">
        <v>64</v>
      </c>
      <c r="I62" s="27">
        <v>415</v>
      </c>
      <c r="J62" s="7"/>
      <c r="K62" s="6"/>
      <c r="L62" s="6"/>
      <c r="M62" s="6"/>
      <c r="N62" s="6"/>
      <c r="O62" s="6"/>
      <c r="P62" s="6"/>
      <c r="Q62" s="6"/>
      <c r="R62" s="40">
        <v>0</v>
      </c>
      <c r="S62" s="27">
        <v>229</v>
      </c>
      <c r="T62" s="27">
        <v>0</v>
      </c>
      <c r="U62" s="27">
        <v>0</v>
      </c>
      <c r="V62" s="27">
        <v>14</v>
      </c>
      <c r="W62" s="27">
        <v>0</v>
      </c>
      <c r="X62" s="27">
        <v>0</v>
      </c>
      <c r="Y62" s="27">
        <v>172</v>
      </c>
      <c r="Z62" s="27">
        <v>415</v>
      </c>
      <c r="AA62" s="7"/>
      <c r="AB62" s="6"/>
      <c r="AC62" s="6"/>
      <c r="AD62" s="6"/>
      <c r="AE62" s="6"/>
      <c r="AF62" s="6"/>
      <c r="AG62" s="6"/>
      <c r="AH62" s="6"/>
      <c r="AI62" s="6"/>
    </row>
    <row r="63" spans="1:35">
      <c r="A63" s="1" t="s">
        <v>795</v>
      </c>
      <c r="B63" s="40">
        <v>0</v>
      </c>
      <c r="C63" s="27">
        <v>121</v>
      </c>
      <c r="D63" s="27">
        <v>0</v>
      </c>
      <c r="E63" s="27">
        <v>0</v>
      </c>
      <c r="F63" s="27">
        <v>97</v>
      </c>
      <c r="G63" s="27">
        <v>0</v>
      </c>
      <c r="H63" s="27">
        <v>0</v>
      </c>
      <c r="I63" s="27">
        <v>218</v>
      </c>
      <c r="J63" s="40">
        <v>0</v>
      </c>
      <c r="K63" s="27">
        <v>93</v>
      </c>
      <c r="L63" s="27">
        <v>0</v>
      </c>
      <c r="M63" s="27">
        <v>8</v>
      </c>
      <c r="N63" s="27">
        <v>78</v>
      </c>
      <c r="O63" s="27">
        <v>0</v>
      </c>
      <c r="P63" s="27">
        <v>1</v>
      </c>
      <c r="Q63" s="27">
        <v>180</v>
      </c>
      <c r="R63" s="40">
        <v>10</v>
      </c>
      <c r="S63" s="27">
        <v>14</v>
      </c>
      <c r="T63" s="27">
        <v>0</v>
      </c>
      <c r="U63" s="27">
        <v>0</v>
      </c>
      <c r="V63" s="27">
        <v>1</v>
      </c>
      <c r="W63" s="27">
        <v>191</v>
      </c>
      <c r="X63" s="27">
        <v>1</v>
      </c>
      <c r="Y63" s="27">
        <v>1</v>
      </c>
      <c r="Z63" s="27">
        <v>218</v>
      </c>
      <c r="AA63" s="40">
        <v>60</v>
      </c>
      <c r="AB63" s="27">
        <v>38</v>
      </c>
      <c r="AC63" s="27">
        <v>15</v>
      </c>
      <c r="AD63" s="27">
        <v>0</v>
      </c>
      <c r="AE63" s="27">
        <v>2</v>
      </c>
      <c r="AF63" s="27">
        <v>63</v>
      </c>
      <c r="AG63" s="27">
        <v>0</v>
      </c>
      <c r="AH63" s="27">
        <v>2</v>
      </c>
      <c r="AI63" s="27">
        <v>180</v>
      </c>
    </row>
    <row r="64" spans="1:35">
      <c r="A64" s="1" t="s">
        <v>300</v>
      </c>
      <c r="B64" s="7">
        <v>3</v>
      </c>
      <c r="C64" s="6">
        <v>192</v>
      </c>
      <c r="D64" s="6">
        <v>0</v>
      </c>
      <c r="E64" s="6">
        <v>8</v>
      </c>
      <c r="F64" s="6">
        <v>460</v>
      </c>
      <c r="G64" s="6">
        <v>0</v>
      </c>
      <c r="H64" s="6">
        <v>0</v>
      </c>
      <c r="I64" s="6">
        <v>663</v>
      </c>
      <c r="J64" s="7">
        <v>14</v>
      </c>
      <c r="K64" s="6">
        <v>380</v>
      </c>
      <c r="L64" s="6">
        <v>11</v>
      </c>
      <c r="M64" s="6">
        <v>11</v>
      </c>
      <c r="N64" s="6">
        <v>351</v>
      </c>
      <c r="O64" s="6">
        <v>0</v>
      </c>
      <c r="P64" s="6">
        <v>0</v>
      </c>
      <c r="Q64" s="6">
        <v>767</v>
      </c>
      <c r="R64" s="7">
        <v>4</v>
      </c>
      <c r="S64" s="6">
        <v>97</v>
      </c>
      <c r="T64" s="6">
        <v>78</v>
      </c>
      <c r="U64" s="6">
        <v>0</v>
      </c>
      <c r="V64" s="6">
        <v>14</v>
      </c>
      <c r="W64" s="6">
        <v>453</v>
      </c>
      <c r="X64" s="6">
        <v>3</v>
      </c>
      <c r="Y64" s="6">
        <v>14</v>
      </c>
      <c r="Z64" s="6">
        <v>663</v>
      </c>
      <c r="AA64" s="7">
        <v>58</v>
      </c>
      <c r="AB64" s="6">
        <v>112</v>
      </c>
      <c r="AC64" s="6">
        <v>382</v>
      </c>
      <c r="AD64" s="6">
        <v>0</v>
      </c>
      <c r="AE64" s="6">
        <v>7</v>
      </c>
      <c r="AF64" s="6">
        <v>186</v>
      </c>
      <c r="AG64" s="6">
        <v>3</v>
      </c>
      <c r="AH64" s="6">
        <v>19</v>
      </c>
      <c r="AI64" s="6">
        <v>767</v>
      </c>
    </row>
    <row r="65" spans="1:35">
      <c r="A65" s="1" t="s">
        <v>122</v>
      </c>
      <c r="B65" s="7">
        <v>27</v>
      </c>
      <c r="C65" s="6">
        <v>37</v>
      </c>
      <c r="D65" s="6">
        <v>0</v>
      </c>
      <c r="E65" s="6">
        <v>0</v>
      </c>
      <c r="F65" s="6">
        <v>189</v>
      </c>
      <c r="G65" s="6">
        <v>49</v>
      </c>
      <c r="H65" s="6">
        <v>0</v>
      </c>
      <c r="I65" s="6">
        <v>302</v>
      </c>
      <c r="J65" s="7">
        <v>18</v>
      </c>
      <c r="K65" s="6">
        <v>92</v>
      </c>
      <c r="L65" s="6">
        <v>0</v>
      </c>
      <c r="M65" s="6">
        <v>0</v>
      </c>
      <c r="N65" s="6">
        <v>363</v>
      </c>
      <c r="O65" s="6">
        <v>354</v>
      </c>
      <c r="P65" s="6">
        <v>41</v>
      </c>
      <c r="Q65" s="6">
        <v>868</v>
      </c>
      <c r="R65" s="7">
        <v>3</v>
      </c>
      <c r="S65" s="6">
        <v>101</v>
      </c>
      <c r="T65" s="6">
        <v>21</v>
      </c>
      <c r="U65" s="6">
        <v>127</v>
      </c>
      <c r="V65" s="6">
        <v>4</v>
      </c>
      <c r="W65" s="6">
        <v>3</v>
      </c>
      <c r="X65" s="6">
        <v>0</v>
      </c>
      <c r="Y65" s="6">
        <v>43</v>
      </c>
      <c r="Z65" s="6">
        <v>302</v>
      </c>
      <c r="AA65" s="7">
        <v>14</v>
      </c>
      <c r="AB65" s="6">
        <v>280</v>
      </c>
      <c r="AC65" s="6">
        <v>182</v>
      </c>
      <c r="AD65" s="6">
        <v>334</v>
      </c>
      <c r="AE65" s="6">
        <v>10</v>
      </c>
      <c r="AF65" s="6">
        <v>5</v>
      </c>
      <c r="AG65" s="6">
        <v>0</v>
      </c>
      <c r="AH65" s="6">
        <v>43</v>
      </c>
      <c r="AI65" s="6">
        <v>868</v>
      </c>
    </row>
    <row r="66" spans="1:35">
      <c r="A66" s="1" t="s">
        <v>124</v>
      </c>
      <c r="B66" s="7">
        <v>59</v>
      </c>
      <c r="C66" s="6">
        <v>986</v>
      </c>
      <c r="D66" s="6">
        <v>0</v>
      </c>
      <c r="E66" s="6">
        <v>19</v>
      </c>
      <c r="F66" s="6">
        <v>933</v>
      </c>
      <c r="G66" s="6">
        <v>0</v>
      </c>
      <c r="H66" s="6">
        <v>64</v>
      </c>
      <c r="I66" s="6">
        <v>2061</v>
      </c>
      <c r="J66" s="7">
        <v>51</v>
      </c>
      <c r="K66" s="6">
        <v>724</v>
      </c>
      <c r="L66" s="6">
        <v>0</v>
      </c>
      <c r="M66" s="6">
        <v>21</v>
      </c>
      <c r="N66" s="6">
        <v>430</v>
      </c>
      <c r="O66" s="6">
        <v>12</v>
      </c>
      <c r="P66" s="6">
        <v>22</v>
      </c>
      <c r="Q66" s="6">
        <v>1260</v>
      </c>
      <c r="R66" s="7">
        <v>36</v>
      </c>
      <c r="S66" s="6">
        <v>334</v>
      </c>
      <c r="T66" s="6">
        <v>13</v>
      </c>
      <c r="U66" s="6">
        <v>0</v>
      </c>
      <c r="V66" s="6">
        <v>225</v>
      </c>
      <c r="W66" s="6">
        <v>1384</v>
      </c>
      <c r="X66" s="6">
        <v>0</v>
      </c>
      <c r="Y66" s="6">
        <v>69</v>
      </c>
      <c r="Z66" s="6">
        <v>2061</v>
      </c>
      <c r="AA66" s="7">
        <v>376</v>
      </c>
      <c r="AB66" s="6">
        <v>572</v>
      </c>
      <c r="AC66" s="6">
        <v>43</v>
      </c>
      <c r="AD66" s="6">
        <v>0</v>
      </c>
      <c r="AE66" s="6">
        <v>8</v>
      </c>
      <c r="AF66" s="6">
        <v>218</v>
      </c>
      <c r="AG66" s="6">
        <v>0</v>
      </c>
      <c r="AH66" s="6">
        <v>43</v>
      </c>
      <c r="AI66" s="6">
        <v>1260</v>
      </c>
    </row>
    <row r="67" spans="1:35">
      <c r="A67" s="1" t="s">
        <v>128</v>
      </c>
      <c r="B67" s="7">
        <v>220</v>
      </c>
      <c r="C67" s="6">
        <v>311</v>
      </c>
      <c r="D67" s="6">
        <v>0</v>
      </c>
      <c r="E67" s="6">
        <v>0</v>
      </c>
      <c r="F67" s="6">
        <v>118</v>
      </c>
      <c r="G67" s="6">
        <v>49</v>
      </c>
      <c r="H67" s="6">
        <v>9</v>
      </c>
      <c r="I67" s="6">
        <v>707</v>
      </c>
      <c r="J67" s="7">
        <v>64</v>
      </c>
      <c r="K67" s="6">
        <v>96</v>
      </c>
      <c r="L67" s="6">
        <v>0</v>
      </c>
      <c r="M67" s="6">
        <v>0</v>
      </c>
      <c r="N67" s="6">
        <v>167</v>
      </c>
      <c r="O67" s="6">
        <v>167</v>
      </c>
      <c r="P67" s="6">
        <v>43</v>
      </c>
      <c r="Q67" s="6">
        <v>537</v>
      </c>
      <c r="R67" s="7">
        <v>5</v>
      </c>
      <c r="S67" s="6">
        <v>456</v>
      </c>
      <c r="T67" s="6">
        <v>0</v>
      </c>
      <c r="U67" s="6">
        <v>0</v>
      </c>
      <c r="V67" s="6">
        <v>5</v>
      </c>
      <c r="W67" s="6">
        <v>13</v>
      </c>
      <c r="X67" s="6">
        <v>0</v>
      </c>
      <c r="Y67" s="6">
        <v>228</v>
      </c>
      <c r="Z67" s="6">
        <v>707</v>
      </c>
      <c r="AA67" s="7">
        <v>28</v>
      </c>
      <c r="AB67" s="6">
        <v>412</v>
      </c>
      <c r="AC67" s="6">
        <v>0</v>
      </c>
      <c r="AD67" s="6">
        <v>0</v>
      </c>
      <c r="AE67" s="6">
        <v>2</v>
      </c>
      <c r="AF67" s="6">
        <v>5</v>
      </c>
      <c r="AG67" s="6">
        <v>0</v>
      </c>
      <c r="AH67" s="6">
        <v>90</v>
      </c>
      <c r="AI67" s="6">
        <v>537</v>
      </c>
    </row>
    <row r="68" spans="1:35">
      <c r="A68" s="1" t="s">
        <v>132</v>
      </c>
      <c r="B68" s="7">
        <v>6</v>
      </c>
      <c r="C68" s="6">
        <v>112</v>
      </c>
      <c r="D68" s="6">
        <v>10</v>
      </c>
      <c r="E68" s="6">
        <v>13</v>
      </c>
      <c r="F68" s="6">
        <v>1058</v>
      </c>
      <c r="G68" s="6">
        <v>0</v>
      </c>
      <c r="H68" s="6">
        <v>7</v>
      </c>
      <c r="I68" s="6">
        <v>1206</v>
      </c>
      <c r="J68" s="7">
        <v>11</v>
      </c>
      <c r="K68" s="6">
        <v>748</v>
      </c>
      <c r="L68" s="6">
        <v>5</v>
      </c>
      <c r="M68" s="6">
        <v>15</v>
      </c>
      <c r="N68" s="6">
        <v>746</v>
      </c>
      <c r="O68" s="6">
        <v>0</v>
      </c>
      <c r="P68" s="6">
        <v>19</v>
      </c>
      <c r="Q68" s="6">
        <v>1544</v>
      </c>
      <c r="R68" s="7">
        <v>6</v>
      </c>
      <c r="S68" s="6">
        <v>33</v>
      </c>
      <c r="T68" s="6">
        <v>0</v>
      </c>
      <c r="U68" s="6">
        <v>0</v>
      </c>
      <c r="V68" s="6">
        <v>2</v>
      </c>
      <c r="W68" s="6">
        <v>1164</v>
      </c>
      <c r="X68" s="6">
        <v>0</v>
      </c>
      <c r="Y68" s="6">
        <v>1</v>
      </c>
      <c r="Z68" s="6">
        <v>1206</v>
      </c>
      <c r="AA68" s="7">
        <v>170</v>
      </c>
      <c r="AB68" s="6">
        <v>199</v>
      </c>
      <c r="AC68" s="6">
        <v>0</v>
      </c>
      <c r="AD68" s="6">
        <v>0</v>
      </c>
      <c r="AE68" s="6">
        <v>10</v>
      </c>
      <c r="AF68" s="6">
        <v>1146</v>
      </c>
      <c r="AG68" s="6">
        <v>0</v>
      </c>
      <c r="AH68" s="6">
        <v>19</v>
      </c>
      <c r="AI68" s="6">
        <v>1544</v>
      </c>
    </row>
    <row r="69" spans="1:35">
      <c r="A69" s="1" t="s">
        <v>136</v>
      </c>
      <c r="B69" s="7">
        <v>4</v>
      </c>
      <c r="C69" s="6">
        <v>349</v>
      </c>
      <c r="D69" s="6">
        <v>0</v>
      </c>
      <c r="E69" s="6">
        <v>0</v>
      </c>
      <c r="F69" s="6">
        <v>308</v>
      </c>
      <c r="G69" s="6">
        <v>0</v>
      </c>
      <c r="H69" s="6">
        <v>0</v>
      </c>
      <c r="I69" s="6">
        <v>661</v>
      </c>
      <c r="J69" s="7">
        <v>13</v>
      </c>
      <c r="K69" s="6">
        <v>177</v>
      </c>
      <c r="L69" s="6">
        <v>12</v>
      </c>
      <c r="M69" s="6">
        <v>0</v>
      </c>
      <c r="N69" s="6">
        <v>218</v>
      </c>
      <c r="O69" s="6">
        <v>0</v>
      </c>
      <c r="P69" s="6">
        <v>0</v>
      </c>
      <c r="Q69" s="6">
        <v>420</v>
      </c>
      <c r="R69" s="7">
        <v>19</v>
      </c>
      <c r="S69" s="6">
        <v>8</v>
      </c>
      <c r="T69" s="6">
        <v>159</v>
      </c>
      <c r="U69" s="6">
        <v>0</v>
      </c>
      <c r="V69" s="6">
        <v>3</v>
      </c>
      <c r="W69" s="6">
        <v>462</v>
      </c>
      <c r="X69" s="6">
        <v>0</v>
      </c>
      <c r="Y69" s="6">
        <v>10</v>
      </c>
      <c r="Z69" s="6">
        <v>661</v>
      </c>
      <c r="AA69" s="7">
        <v>46</v>
      </c>
      <c r="AB69" s="6">
        <v>32</v>
      </c>
      <c r="AC69" s="6">
        <v>224</v>
      </c>
      <c r="AD69" s="6">
        <v>0</v>
      </c>
      <c r="AE69" s="6">
        <v>1</v>
      </c>
      <c r="AF69" s="6">
        <v>108</v>
      </c>
      <c r="AG69" s="6">
        <v>0</v>
      </c>
      <c r="AH69" s="6">
        <v>9</v>
      </c>
      <c r="AI69" s="6">
        <v>420</v>
      </c>
    </row>
    <row r="70" spans="1:35">
      <c r="A70" s="1" t="s">
        <v>323</v>
      </c>
      <c r="B70" s="7">
        <v>2</v>
      </c>
      <c r="C70" s="6">
        <v>55</v>
      </c>
      <c r="D70" s="6">
        <v>3</v>
      </c>
      <c r="E70" s="6">
        <v>8</v>
      </c>
      <c r="F70" s="6">
        <v>20</v>
      </c>
      <c r="G70" s="6">
        <v>0</v>
      </c>
      <c r="H70" s="6">
        <v>0</v>
      </c>
      <c r="I70" s="6">
        <v>88</v>
      </c>
      <c r="J70" s="7">
        <v>36</v>
      </c>
      <c r="K70" s="6">
        <v>416</v>
      </c>
      <c r="L70" s="6">
        <v>12</v>
      </c>
      <c r="M70" s="6">
        <v>5</v>
      </c>
      <c r="N70" s="6">
        <v>76</v>
      </c>
      <c r="O70" s="6">
        <v>2</v>
      </c>
      <c r="P70" s="6">
        <v>0</v>
      </c>
      <c r="Q70" s="6">
        <v>547</v>
      </c>
      <c r="R70" s="7">
        <v>8</v>
      </c>
      <c r="S70" s="6">
        <v>0</v>
      </c>
      <c r="T70" s="6">
        <v>41</v>
      </c>
      <c r="U70" s="6">
        <v>0</v>
      </c>
      <c r="V70" s="6">
        <v>0</v>
      </c>
      <c r="W70" s="6">
        <v>34</v>
      </c>
      <c r="X70" s="6">
        <v>4</v>
      </c>
      <c r="Y70" s="6">
        <v>1</v>
      </c>
      <c r="Z70" s="6">
        <v>88</v>
      </c>
      <c r="AA70" s="7">
        <v>207</v>
      </c>
      <c r="AB70" s="6">
        <v>0</v>
      </c>
      <c r="AC70" s="6">
        <v>281</v>
      </c>
      <c r="AD70" s="6">
        <v>0</v>
      </c>
      <c r="AE70" s="6">
        <v>12</v>
      </c>
      <c r="AF70" s="6">
        <v>29</v>
      </c>
      <c r="AG70" s="6">
        <v>0</v>
      </c>
      <c r="AH70" s="6">
        <v>18</v>
      </c>
      <c r="AI70" s="6">
        <v>547</v>
      </c>
    </row>
    <row r="71" spans="1:35">
      <c r="A71" s="1" t="s">
        <v>332</v>
      </c>
      <c r="B71" s="7">
        <v>243</v>
      </c>
      <c r="C71" s="6">
        <v>633</v>
      </c>
      <c r="D71" s="6">
        <v>5</v>
      </c>
      <c r="E71" s="6">
        <v>0</v>
      </c>
      <c r="F71" s="6">
        <v>384</v>
      </c>
      <c r="G71" s="6">
        <v>289</v>
      </c>
      <c r="H71" s="6">
        <v>0</v>
      </c>
      <c r="I71" s="6">
        <v>1554</v>
      </c>
      <c r="J71" s="7">
        <v>75</v>
      </c>
      <c r="K71" s="6">
        <v>146</v>
      </c>
      <c r="L71" s="6">
        <v>12</v>
      </c>
      <c r="M71" s="6">
        <v>0</v>
      </c>
      <c r="N71" s="6">
        <v>301</v>
      </c>
      <c r="O71" s="6">
        <v>460</v>
      </c>
      <c r="P71" s="6">
        <v>0</v>
      </c>
      <c r="Q71" s="6">
        <v>994</v>
      </c>
      <c r="R71" s="7">
        <v>15</v>
      </c>
      <c r="S71" s="6">
        <v>344</v>
      </c>
      <c r="T71" s="6">
        <v>308</v>
      </c>
      <c r="U71" s="6">
        <v>52</v>
      </c>
      <c r="V71" s="6">
        <v>43</v>
      </c>
      <c r="W71" s="6">
        <v>605</v>
      </c>
      <c r="X71" s="6">
        <v>3</v>
      </c>
      <c r="Y71" s="6">
        <v>184</v>
      </c>
      <c r="Z71" s="6">
        <v>1554</v>
      </c>
      <c r="AA71" s="7">
        <v>42</v>
      </c>
      <c r="AB71" s="6">
        <v>428</v>
      </c>
      <c r="AC71" s="6">
        <v>217</v>
      </c>
      <c r="AD71" s="6">
        <v>170</v>
      </c>
      <c r="AE71" s="6">
        <v>11</v>
      </c>
      <c r="AF71" s="6">
        <v>21</v>
      </c>
      <c r="AG71" s="6">
        <v>2</v>
      </c>
      <c r="AH71" s="6">
        <v>103</v>
      </c>
      <c r="AI71" s="6">
        <v>994</v>
      </c>
    </row>
    <row r="72" spans="1:35">
      <c r="A72" s="1" t="s">
        <v>802</v>
      </c>
      <c r="B72" s="40">
        <v>0</v>
      </c>
      <c r="C72" s="27">
        <v>163</v>
      </c>
      <c r="D72" s="27">
        <v>158</v>
      </c>
      <c r="E72" s="27">
        <v>38</v>
      </c>
      <c r="F72" s="27">
        <v>0</v>
      </c>
      <c r="G72" s="27">
        <v>0</v>
      </c>
      <c r="H72" s="27">
        <v>0</v>
      </c>
      <c r="I72" s="27">
        <v>359</v>
      </c>
      <c r="J72" s="40">
        <v>1</v>
      </c>
      <c r="K72" s="27">
        <v>416</v>
      </c>
      <c r="L72" s="27">
        <v>0</v>
      </c>
      <c r="M72" s="27">
        <v>51</v>
      </c>
      <c r="N72" s="27">
        <v>0</v>
      </c>
      <c r="O72" s="27">
        <v>0</v>
      </c>
      <c r="P72" s="27">
        <v>0</v>
      </c>
      <c r="Q72" s="27">
        <v>468</v>
      </c>
      <c r="R72" s="40">
        <v>38</v>
      </c>
      <c r="S72" s="27">
        <v>59</v>
      </c>
      <c r="T72" s="27">
        <v>38</v>
      </c>
      <c r="U72" s="27">
        <v>0</v>
      </c>
      <c r="V72" s="27">
        <v>0</v>
      </c>
      <c r="W72" s="27">
        <v>224</v>
      </c>
      <c r="X72" s="27">
        <v>0</v>
      </c>
      <c r="Y72" s="27">
        <v>0</v>
      </c>
      <c r="Z72" s="27">
        <v>359</v>
      </c>
      <c r="AA72" s="40">
        <v>179</v>
      </c>
      <c r="AB72" s="27">
        <v>103</v>
      </c>
      <c r="AC72" s="27">
        <v>93</v>
      </c>
      <c r="AD72" s="27">
        <v>0</v>
      </c>
      <c r="AE72" s="27">
        <v>5</v>
      </c>
      <c r="AF72" s="27">
        <v>87</v>
      </c>
      <c r="AG72" s="27">
        <v>0</v>
      </c>
      <c r="AH72" s="27">
        <v>1</v>
      </c>
      <c r="AI72" s="27">
        <v>468</v>
      </c>
    </row>
    <row r="73" spans="1:35">
      <c r="A73" s="1" t="s">
        <v>804</v>
      </c>
      <c r="B73" s="40">
        <v>0</v>
      </c>
      <c r="C73" s="27">
        <v>0</v>
      </c>
      <c r="D73" s="27">
        <v>0</v>
      </c>
      <c r="E73" s="27">
        <v>0</v>
      </c>
      <c r="F73" s="27">
        <v>0</v>
      </c>
      <c r="G73" s="6"/>
      <c r="H73" s="6"/>
      <c r="I73" s="6"/>
      <c r="J73" s="40">
        <v>7</v>
      </c>
      <c r="K73" s="27">
        <v>176</v>
      </c>
      <c r="L73" s="27">
        <v>16</v>
      </c>
      <c r="M73" s="27">
        <v>0</v>
      </c>
      <c r="N73" s="27">
        <v>113</v>
      </c>
      <c r="O73" s="27">
        <v>7</v>
      </c>
      <c r="P73" s="27">
        <v>0</v>
      </c>
      <c r="Q73" s="27">
        <v>319</v>
      </c>
      <c r="R73" s="40"/>
      <c r="S73" s="6"/>
      <c r="T73" s="6"/>
      <c r="U73" s="6"/>
      <c r="V73" s="6"/>
      <c r="W73" s="6"/>
      <c r="X73" s="6"/>
      <c r="Y73" s="6"/>
      <c r="Z73" s="6"/>
      <c r="AA73" s="40">
        <v>82</v>
      </c>
      <c r="AB73" s="27">
        <v>45</v>
      </c>
      <c r="AC73" s="27">
        <v>116</v>
      </c>
      <c r="AD73" s="27">
        <v>1</v>
      </c>
      <c r="AE73" s="27">
        <v>1</v>
      </c>
      <c r="AF73" s="27">
        <v>59</v>
      </c>
      <c r="AG73" s="27">
        <v>0</v>
      </c>
      <c r="AH73" s="27">
        <v>15</v>
      </c>
      <c r="AI73" s="27">
        <v>319</v>
      </c>
    </row>
    <row r="74" spans="1:35">
      <c r="A74" s="1" t="s">
        <v>677</v>
      </c>
      <c r="B74" s="40">
        <v>0</v>
      </c>
      <c r="C74" s="27">
        <v>20</v>
      </c>
      <c r="D74" s="27">
        <v>0</v>
      </c>
      <c r="E74" s="27">
        <v>4</v>
      </c>
      <c r="F74" s="27">
        <v>28</v>
      </c>
      <c r="G74" s="27">
        <v>0</v>
      </c>
      <c r="H74" s="27">
        <v>0</v>
      </c>
      <c r="I74" s="27">
        <v>52</v>
      </c>
      <c r="J74" s="40">
        <v>4</v>
      </c>
      <c r="K74" s="27">
        <v>162</v>
      </c>
      <c r="L74" s="27">
        <v>3</v>
      </c>
      <c r="M74" s="27">
        <v>5</v>
      </c>
      <c r="N74" s="27">
        <v>39</v>
      </c>
      <c r="O74" s="27">
        <v>1</v>
      </c>
      <c r="P74" s="27">
        <v>5</v>
      </c>
      <c r="Q74" s="27">
        <v>219</v>
      </c>
      <c r="R74" s="40">
        <v>5</v>
      </c>
      <c r="S74" s="27">
        <v>9</v>
      </c>
      <c r="T74" s="27">
        <v>0</v>
      </c>
      <c r="U74" s="27">
        <v>0</v>
      </c>
      <c r="V74" s="27">
        <v>0</v>
      </c>
      <c r="W74" s="27">
        <v>37</v>
      </c>
      <c r="X74" s="27">
        <v>0</v>
      </c>
      <c r="Y74" s="27">
        <v>1</v>
      </c>
      <c r="Z74" s="27">
        <v>52</v>
      </c>
      <c r="AA74" s="40">
        <v>35</v>
      </c>
      <c r="AB74" s="27">
        <v>19</v>
      </c>
      <c r="AC74" s="27">
        <v>2</v>
      </c>
      <c r="AD74" s="27">
        <v>13</v>
      </c>
      <c r="AE74" s="27">
        <v>5</v>
      </c>
      <c r="AF74" s="27">
        <v>131</v>
      </c>
      <c r="AG74" s="27">
        <v>0</v>
      </c>
      <c r="AH74" s="27">
        <v>14</v>
      </c>
      <c r="AI74" s="27">
        <v>219</v>
      </c>
    </row>
    <row r="75" spans="1:35">
      <c r="A75" s="1" t="s">
        <v>141</v>
      </c>
      <c r="B75" s="7">
        <v>2</v>
      </c>
      <c r="C75" s="6">
        <v>549</v>
      </c>
      <c r="D75" s="6">
        <v>0</v>
      </c>
      <c r="E75" s="6">
        <v>4</v>
      </c>
      <c r="F75" s="6">
        <v>260</v>
      </c>
      <c r="G75" s="6">
        <v>0</v>
      </c>
      <c r="H75" s="6">
        <v>0</v>
      </c>
      <c r="I75" s="6">
        <v>815</v>
      </c>
      <c r="J75" s="7">
        <v>14</v>
      </c>
      <c r="K75" s="6">
        <v>1116</v>
      </c>
      <c r="L75" s="6">
        <v>8</v>
      </c>
      <c r="M75" s="6">
        <v>30</v>
      </c>
      <c r="N75" s="6">
        <v>463</v>
      </c>
      <c r="O75" s="6">
        <v>0</v>
      </c>
      <c r="P75" s="6">
        <v>3</v>
      </c>
      <c r="Q75" s="6">
        <v>1634</v>
      </c>
      <c r="R75" s="7">
        <v>25</v>
      </c>
      <c r="S75" s="6">
        <v>24</v>
      </c>
      <c r="T75" s="6">
        <v>180</v>
      </c>
      <c r="U75" s="6">
        <v>0</v>
      </c>
      <c r="V75" s="6">
        <v>0</v>
      </c>
      <c r="W75" s="6">
        <v>584</v>
      </c>
      <c r="X75" s="6">
        <v>0</v>
      </c>
      <c r="Y75" s="6">
        <v>2</v>
      </c>
      <c r="Z75" s="6">
        <v>815</v>
      </c>
      <c r="AA75" s="7">
        <v>106</v>
      </c>
      <c r="AB75" s="6">
        <v>57</v>
      </c>
      <c r="AC75" s="6">
        <v>377</v>
      </c>
      <c r="AD75" s="6">
        <v>0</v>
      </c>
      <c r="AE75" s="6">
        <v>5</v>
      </c>
      <c r="AF75" s="6">
        <v>1075</v>
      </c>
      <c r="AG75" s="6">
        <v>0</v>
      </c>
      <c r="AH75" s="6">
        <v>14</v>
      </c>
      <c r="AI75" s="6">
        <v>1634</v>
      </c>
    </row>
    <row r="76" spans="1:35">
      <c r="A76" s="1" t="s">
        <v>952</v>
      </c>
      <c r="B76" s="40">
        <v>0</v>
      </c>
      <c r="C76" s="27">
        <v>0</v>
      </c>
      <c r="D76" s="27">
        <v>0</v>
      </c>
      <c r="E76" s="27">
        <v>0</v>
      </c>
      <c r="F76" s="27">
        <v>45</v>
      </c>
      <c r="G76" s="27">
        <v>104</v>
      </c>
      <c r="H76" s="27">
        <v>0</v>
      </c>
      <c r="I76" s="27">
        <v>149</v>
      </c>
      <c r="J76" s="40">
        <v>19</v>
      </c>
      <c r="K76" s="27">
        <v>0</v>
      </c>
      <c r="L76" s="27">
        <v>0</v>
      </c>
      <c r="M76" s="27">
        <v>0</v>
      </c>
      <c r="N76" s="27">
        <v>91</v>
      </c>
      <c r="O76" s="27">
        <v>160</v>
      </c>
      <c r="P76" s="27">
        <v>0</v>
      </c>
      <c r="Q76" s="27">
        <v>270</v>
      </c>
      <c r="R76" s="40">
        <v>0</v>
      </c>
      <c r="S76" s="27">
        <v>130</v>
      </c>
      <c r="T76" s="27">
        <v>0</v>
      </c>
      <c r="U76" s="27">
        <v>0</v>
      </c>
      <c r="V76" s="27">
        <v>10</v>
      </c>
      <c r="W76" s="27">
        <v>5</v>
      </c>
      <c r="X76" s="27">
        <v>4</v>
      </c>
      <c r="Y76" s="27">
        <v>0</v>
      </c>
      <c r="Z76" s="27">
        <v>149</v>
      </c>
      <c r="AA76" s="40">
        <v>0</v>
      </c>
      <c r="AB76" s="27">
        <v>14</v>
      </c>
      <c r="AC76" s="27">
        <v>10</v>
      </c>
      <c r="AD76" s="27">
        <v>227</v>
      </c>
      <c r="AE76" s="27">
        <v>10</v>
      </c>
      <c r="AF76" s="27">
        <v>1</v>
      </c>
      <c r="AG76" s="27">
        <v>0</v>
      </c>
      <c r="AH76" s="27">
        <v>8</v>
      </c>
      <c r="AI76" s="27">
        <v>270</v>
      </c>
    </row>
    <row r="77" spans="1:35">
      <c r="A77" s="1" t="s">
        <v>144</v>
      </c>
      <c r="B77" s="7">
        <v>50</v>
      </c>
      <c r="C77" s="6">
        <v>532</v>
      </c>
      <c r="D77" s="6">
        <v>132</v>
      </c>
      <c r="E77" s="6">
        <v>1</v>
      </c>
      <c r="F77" s="6">
        <v>541</v>
      </c>
      <c r="G77" s="6">
        <v>0</v>
      </c>
      <c r="H77" s="6">
        <v>0</v>
      </c>
      <c r="I77" s="6">
        <v>1256</v>
      </c>
      <c r="J77" s="7">
        <v>50</v>
      </c>
      <c r="K77" s="6">
        <v>979</v>
      </c>
      <c r="L77" s="6">
        <v>473</v>
      </c>
      <c r="M77" s="6">
        <v>9</v>
      </c>
      <c r="N77" s="6">
        <v>240</v>
      </c>
      <c r="O77" s="6">
        <v>0</v>
      </c>
      <c r="P77" s="6">
        <v>0</v>
      </c>
      <c r="Q77" s="6">
        <v>1751</v>
      </c>
      <c r="R77" s="7">
        <v>107</v>
      </c>
      <c r="S77" s="6">
        <v>94</v>
      </c>
      <c r="T77" s="6">
        <v>454</v>
      </c>
      <c r="U77" s="6">
        <v>0</v>
      </c>
      <c r="V77" s="6">
        <v>32</v>
      </c>
      <c r="W77" s="6">
        <v>541</v>
      </c>
      <c r="X77" s="6">
        <v>13</v>
      </c>
      <c r="Y77" s="6">
        <v>15</v>
      </c>
      <c r="Z77" s="6">
        <v>1256</v>
      </c>
      <c r="AA77" s="7">
        <v>921</v>
      </c>
      <c r="AB77" s="6">
        <v>188</v>
      </c>
      <c r="AC77" s="6">
        <v>247</v>
      </c>
      <c r="AD77" s="6">
        <v>0</v>
      </c>
      <c r="AE77" s="6">
        <v>19</v>
      </c>
      <c r="AF77" s="6">
        <v>289</v>
      </c>
      <c r="AG77" s="6">
        <v>9</v>
      </c>
      <c r="AH77" s="6">
        <v>78</v>
      </c>
      <c r="AI77" s="6">
        <v>1751</v>
      </c>
    </row>
    <row r="78" spans="1:35">
      <c r="A78" s="1" t="s">
        <v>342</v>
      </c>
      <c r="B78" s="40">
        <v>0</v>
      </c>
      <c r="C78" s="27">
        <v>18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18</v>
      </c>
      <c r="J78" s="40">
        <v>0</v>
      </c>
      <c r="K78" s="27">
        <v>15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15</v>
      </c>
      <c r="R78" s="40">
        <v>17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1</v>
      </c>
      <c r="Y78" s="27">
        <v>0</v>
      </c>
      <c r="Z78" s="27">
        <v>18</v>
      </c>
      <c r="AA78" s="40">
        <v>15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15</v>
      </c>
    </row>
    <row r="79" spans="1:35">
      <c r="A79" s="1" t="s">
        <v>148</v>
      </c>
      <c r="B79" s="7">
        <v>52</v>
      </c>
      <c r="C79" s="6">
        <v>1102</v>
      </c>
      <c r="D79" s="6">
        <v>0</v>
      </c>
      <c r="E79" s="6">
        <v>22</v>
      </c>
      <c r="F79" s="6">
        <v>451</v>
      </c>
      <c r="G79" s="6">
        <v>0</v>
      </c>
      <c r="H79" s="6">
        <v>23</v>
      </c>
      <c r="I79" s="6">
        <v>1650</v>
      </c>
      <c r="J79" s="7">
        <v>46</v>
      </c>
      <c r="K79" s="6">
        <v>1268</v>
      </c>
      <c r="L79" s="6">
        <v>2</v>
      </c>
      <c r="M79" s="6">
        <v>18</v>
      </c>
      <c r="N79" s="6">
        <v>369</v>
      </c>
      <c r="O79" s="6">
        <v>0</v>
      </c>
      <c r="P79" s="6">
        <v>14</v>
      </c>
      <c r="Q79" s="6">
        <v>1717</v>
      </c>
      <c r="R79" s="7">
        <v>31</v>
      </c>
      <c r="S79" s="6">
        <v>257</v>
      </c>
      <c r="T79" s="6">
        <v>192</v>
      </c>
      <c r="U79" s="6">
        <v>0</v>
      </c>
      <c r="V79" s="6">
        <v>29</v>
      </c>
      <c r="W79" s="6">
        <v>1092</v>
      </c>
      <c r="X79" s="6">
        <v>0</v>
      </c>
      <c r="Y79" s="6">
        <v>49</v>
      </c>
      <c r="Z79" s="6">
        <v>1650</v>
      </c>
      <c r="AA79" s="7">
        <v>581</v>
      </c>
      <c r="AB79" s="6">
        <v>316</v>
      </c>
      <c r="AC79" s="6">
        <v>202</v>
      </c>
      <c r="AD79" s="6">
        <v>0</v>
      </c>
      <c r="AE79" s="6">
        <v>6</v>
      </c>
      <c r="AF79" s="6">
        <v>568</v>
      </c>
      <c r="AG79" s="6">
        <v>0</v>
      </c>
      <c r="AH79" s="6">
        <v>44</v>
      </c>
      <c r="AI79" s="6">
        <v>1717</v>
      </c>
    </row>
    <row r="80" spans="1:35">
      <c r="A80" s="1" t="s">
        <v>344</v>
      </c>
      <c r="B80" s="40">
        <v>48</v>
      </c>
      <c r="C80" s="27">
        <v>118</v>
      </c>
      <c r="D80" s="27">
        <v>0</v>
      </c>
      <c r="E80" s="27">
        <v>0</v>
      </c>
      <c r="F80" s="27">
        <v>8</v>
      </c>
      <c r="G80" s="27">
        <v>12</v>
      </c>
      <c r="H80" s="27">
        <v>0</v>
      </c>
      <c r="I80" s="27">
        <v>186</v>
      </c>
      <c r="J80" s="40">
        <v>50</v>
      </c>
      <c r="K80" s="27">
        <v>18</v>
      </c>
      <c r="L80" s="27">
        <v>0</v>
      </c>
      <c r="M80" s="27">
        <v>1</v>
      </c>
      <c r="N80" s="27">
        <v>103</v>
      </c>
      <c r="O80" s="27">
        <v>188</v>
      </c>
      <c r="P80" s="27">
        <v>8</v>
      </c>
      <c r="Q80" s="27">
        <v>368</v>
      </c>
      <c r="R80" s="40">
        <v>0</v>
      </c>
      <c r="S80" s="27">
        <v>133</v>
      </c>
      <c r="T80" s="27">
        <v>0</v>
      </c>
      <c r="U80" s="27">
        <v>0</v>
      </c>
      <c r="V80" s="27">
        <v>5</v>
      </c>
      <c r="W80" s="27">
        <v>2</v>
      </c>
      <c r="X80" s="27">
        <v>0</v>
      </c>
      <c r="Y80" s="27">
        <v>46</v>
      </c>
      <c r="Z80" s="27">
        <v>186</v>
      </c>
      <c r="AA80" s="40">
        <v>0</v>
      </c>
      <c r="AB80" s="27">
        <v>294</v>
      </c>
      <c r="AC80" s="27">
        <v>5</v>
      </c>
      <c r="AD80" s="27">
        <v>0</v>
      </c>
      <c r="AE80" s="27">
        <v>3</v>
      </c>
      <c r="AF80" s="27">
        <v>7</v>
      </c>
      <c r="AG80" s="27">
        <v>0</v>
      </c>
      <c r="AH80" s="27">
        <v>59</v>
      </c>
      <c r="AI80" s="27">
        <v>368</v>
      </c>
    </row>
    <row r="81" spans="1:35">
      <c r="A81" s="1" t="s">
        <v>153</v>
      </c>
      <c r="B81" s="7">
        <v>0</v>
      </c>
      <c r="C81" s="6">
        <v>0</v>
      </c>
      <c r="D81" s="6">
        <v>0</v>
      </c>
      <c r="E81" s="6">
        <v>10</v>
      </c>
      <c r="F81" s="6">
        <v>254</v>
      </c>
      <c r="G81" s="6">
        <v>127</v>
      </c>
      <c r="H81" s="6">
        <v>0</v>
      </c>
      <c r="I81" s="6">
        <v>391</v>
      </c>
      <c r="J81" s="7">
        <v>17</v>
      </c>
      <c r="K81" s="6">
        <v>604</v>
      </c>
      <c r="L81" s="6">
        <v>12</v>
      </c>
      <c r="M81" s="6">
        <v>29</v>
      </c>
      <c r="N81" s="6">
        <v>227</v>
      </c>
      <c r="O81" s="6">
        <v>60</v>
      </c>
      <c r="P81" s="6">
        <v>14</v>
      </c>
      <c r="Q81" s="6">
        <v>963</v>
      </c>
      <c r="R81" s="7">
        <v>1</v>
      </c>
      <c r="S81" s="6">
        <v>0</v>
      </c>
      <c r="T81" s="6">
        <v>21</v>
      </c>
      <c r="U81" s="6">
        <v>0</v>
      </c>
      <c r="V81" s="6">
        <v>0</v>
      </c>
      <c r="W81" s="6">
        <v>367</v>
      </c>
      <c r="X81" s="6">
        <v>0</v>
      </c>
      <c r="Y81" s="6">
        <v>2</v>
      </c>
      <c r="Z81" s="6">
        <v>391</v>
      </c>
      <c r="AA81" s="7">
        <v>109</v>
      </c>
      <c r="AB81" s="6">
        <v>6</v>
      </c>
      <c r="AC81" s="6">
        <v>356</v>
      </c>
      <c r="AD81" s="6">
        <v>0</v>
      </c>
      <c r="AE81" s="6">
        <v>4</v>
      </c>
      <c r="AF81" s="6">
        <v>465</v>
      </c>
      <c r="AG81" s="6">
        <v>0</v>
      </c>
      <c r="AH81" s="6">
        <v>23</v>
      </c>
      <c r="AI81" s="6">
        <v>963</v>
      </c>
    </row>
    <row r="82" spans="1:35">
      <c r="A82" s="1" t="s">
        <v>157</v>
      </c>
      <c r="B82" s="7">
        <v>131</v>
      </c>
      <c r="C82" s="6">
        <v>436</v>
      </c>
      <c r="D82" s="6">
        <v>0</v>
      </c>
      <c r="E82" s="6">
        <v>0</v>
      </c>
      <c r="F82" s="6">
        <v>184</v>
      </c>
      <c r="G82" s="6">
        <v>0</v>
      </c>
      <c r="H82" s="6">
        <v>0</v>
      </c>
      <c r="I82" s="6">
        <v>751</v>
      </c>
      <c r="J82" s="7">
        <v>70</v>
      </c>
      <c r="K82" s="6">
        <v>631</v>
      </c>
      <c r="L82" s="6">
        <v>0</v>
      </c>
      <c r="M82" s="6">
        <v>0</v>
      </c>
      <c r="N82" s="6">
        <v>204</v>
      </c>
      <c r="O82" s="6">
        <v>9</v>
      </c>
      <c r="P82" s="6">
        <v>0</v>
      </c>
      <c r="Q82" s="6">
        <v>914</v>
      </c>
      <c r="R82" s="7">
        <v>7</v>
      </c>
      <c r="S82" s="6">
        <v>539</v>
      </c>
      <c r="T82" s="6">
        <v>18</v>
      </c>
      <c r="U82" s="6">
        <v>0</v>
      </c>
      <c r="V82" s="6">
        <v>17</v>
      </c>
      <c r="W82" s="6">
        <v>78</v>
      </c>
      <c r="X82" s="6">
        <v>0</v>
      </c>
      <c r="Y82" s="6">
        <v>92</v>
      </c>
      <c r="Z82" s="6">
        <v>751</v>
      </c>
      <c r="AA82" s="7">
        <v>216</v>
      </c>
      <c r="AB82" s="6">
        <v>514</v>
      </c>
      <c r="AC82" s="6">
        <v>17</v>
      </c>
      <c r="AD82" s="6">
        <v>0</v>
      </c>
      <c r="AE82" s="6">
        <v>2</v>
      </c>
      <c r="AF82" s="6">
        <v>72</v>
      </c>
      <c r="AG82" s="6">
        <v>0</v>
      </c>
      <c r="AH82" s="6">
        <v>93</v>
      </c>
      <c r="AI82" s="6">
        <v>914</v>
      </c>
    </row>
    <row r="83" spans="1:35">
      <c r="A83" s="1" t="s">
        <v>335</v>
      </c>
      <c r="B83" s="40">
        <v>144</v>
      </c>
      <c r="C83" s="27">
        <v>0</v>
      </c>
      <c r="D83" s="27">
        <v>0</v>
      </c>
      <c r="E83" s="27">
        <v>0</v>
      </c>
      <c r="F83" s="27">
        <v>272</v>
      </c>
      <c r="G83" s="27">
        <v>45</v>
      </c>
      <c r="H83" s="27">
        <v>72</v>
      </c>
      <c r="I83" s="27">
        <v>533</v>
      </c>
      <c r="J83" s="40">
        <v>197</v>
      </c>
      <c r="K83" s="27">
        <v>1</v>
      </c>
      <c r="L83" s="27">
        <v>8</v>
      </c>
      <c r="M83" s="27">
        <v>0</v>
      </c>
      <c r="N83" s="27">
        <v>53</v>
      </c>
      <c r="O83" s="27">
        <v>325</v>
      </c>
      <c r="P83" s="27">
        <v>145</v>
      </c>
      <c r="Q83" s="27">
        <v>729</v>
      </c>
      <c r="R83" s="40">
        <v>0</v>
      </c>
      <c r="S83" s="27">
        <v>362</v>
      </c>
      <c r="T83" s="27">
        <v>1</v>
      </c>
      <c r="U83" s="27">
        <v>0</v>
      </c>
      <c r="V83" s="27">
        <v>24</v>
      </c>
      <c r="W83" s="27">
        <v>0</v>
      </c>
      <c r="X83" s="27">
        <v>4</v>
      </c>
      <c r="Y83" s="27">
        <v>142</v>
      </c>
      <c r="Z83" s="27">
        <v>533</v>
      </c>
      <c r="AA83" s="40">
        <v>0</v>
      </c>
      <c r="AB83" s="27">
        <v>577</v>
      </c>
      <c r="AC83" s="27">
        <v>0</v>
      </c>
      <c r="AD83" s="27">
        <v>0</v>
      </c>
      <c r="AE83" s="27">
        <v>2</v>
      </c>
      <c r="AF83" s="27">
        <v>8</v>
      </c>
      <c r="AG83" s="27">
        <v>0</v>
      </c>
      <c r="AH83" s="27">
        <v>142</v>
      </c>
      <c r="AI83" s="27">
        <v>729</v>
      </c>
    </row>
    <row r="84" spans="1:35">
      <c r="A84" s="1" t="s">
        <v>160</v>
      </c>
      <c r="B84" s="7">
        <v>74</v>
      </c>
      <c r="C84" s="6">
        <v>36</v>
      </c>
      <c r="D84" s="6">
        <v>0</v>
      </c>
      <c r="E84" s="6">
        <v>0</v>
      </c>
      <c r="F84" s="6">
        <v>54</v>
      </c>
      <c r="G84" s="6">
        <v>62</v>
      </c>
      <c r="H84" s="6">
        <v>447</v>
      </c>
      <c r="I84" s="6">
        <v>673</v>
      </c>
      <c r="J84" s="7">
        <v>36</v>
      </c>
      <c r="K84" s="6">
        <v>7</v>
      </c>
      <c r="L84" s="6">
        <v>0</v>
      </c>
      <c r="M84" s="6">
        <v>0</v>
      </c>
      <c r="N84" s="6">
        <v>10</v>
      </c>
      <c r="O84" s="6">
        <v>52</v>
      </c>
      <c r="P84" s="6">
        <v>327</v>
      </c>
      <c r="Q84" s="6">
        <v>432</v>
      </c>
      <c r="R84" s="7">
        <v>0</v>
      </c>
      <c r="S84" s="6">
        <v>601</v>
      </c>
      <c r="T84" s="6">
        <v>0</v>
      </c>
      <c r="U84" s="6">
        <v>3</v>
      </c>
      <c r="V84" s="6">
        <v>0</v>
      </c>
      <c r="W84" s="6">
        <v>17</v>
      </c>
      <c r="X84" s="6">
        <v>0</v>
      </c>
      <c r="Y84" s="6">
        <v>52</v>
      </c>
      <c r="Z84" s="6">
        <v>673</v>
      </c>
      <c r="AA84" s="7">
        <v>0</v>
      </c>
      <c r="AB84" s="6">
        <v>384</v>
      </c>
      <c r="AC84" s="6">
        <v>0</v>
      </c>
      <c r="AD84" s="6">
        <v>0</v>
      </c>
      <c r="AE84" s="6">
        <v>0</v>
      </c>
      <c r="AF84" s="6">
        <v>6</v>
      </c>
      <c r="AG84" s="6">
        <v>0</v>
      </c>
      <c r="AH84" s="6">
        <v>42</v>
      </c>
      <c r="AI84" s="6">
        <v>432</v>
      </c>
    </row>
    <row r="85" spans="1:35">
      <c r="A85" s="1" t="s">
        <v>957</v>
      </c>
      <c r="B85" s="40">
        <v>37</v>
      </c>
      <c r="C85" s="27">
        <v>85</v>
      </c>
      <c r="D85" s="27">
        <v>0</v>
      </c>
      <c r="E85" s="27">
        <v>0</v>
      </c>
      <c r="F85" s="27">
        <v>47</v>
      </c>
      <c r="G85" s="27">
        <v>116</v>
      </c>
      <c r="H85" s="27">
        <v>83</v>
      </c>
      <c r="I85" s="27">
        <v>368</v>
      </c>
      <c r="J85" s="40">
        <v>0</v>
      </c>
      <c r="K85" s="27">
        <v>2</v>
      </c>
      <c r="L85" s="27">
        <v>0</v>
      </c>
      <c r="M85" s="27">
        <v>0</v>
      </c>
      <c r="N85" s="27">
        <v>14</v>
      </c>
      <c r="O85" s="27">
        <v>55</v>
      </c>
      <c r="P85" s="27">
        <v>28</v>
      </c>
      <c r="Q85" s="27">
        <v>99</v>
      </c>
      <c r="R85" s="40">
        <v>2</v>
      </c>
      <c r="S85" s="27">
        <v>270</v>
      </c>
      <c r="T85" s="27">
        <v>0</v>
      </c>
      <c r="U85" s="27">
        <v>0</v>
      </c>
      <c r="V85" s="27">
        <v>16</v>
      </c>
      <c r="W85" s="27">
        <v>15</v>
      </c>
      <c r="X85" s="27">
        <v>6</v>
      </c>
      <c r="Y85" s="27">
        <v>59</v>
      </c>
      <c r="Z85" s="27">
        <v>368</v>
      </c>
      <c r="AA85" s="40">
        <v>1</v>
      </c>
      <c r="AB85" s="27">
        <v>70</v>
      </c>
      <c r="AC85" s="27">
        <v>0</v>
      </c>
      <c r="AD85" s="27">
        <v>0</v>
      </c>
      <c r="AE85" s="27">
        <v>8</v>
      </c>
      <c r="AF85" s="27">
        <v>1</v>
      </c>
      <c r="AG85" s="27">
        <v>0</v>
      </c>
      <c r="AH85" s="27">
        <v>19</v>
      </c>
      <c r="AI85" s="27">
        <v>99</v>
      </c>
    </row>
    <row r="86" spans="1:35">
      <c r="A86" s="1" t="s">
        <v>352</v>
      </c>
      <c r="B86" s="40">
        <v>1</v>
      </c>
      <c r="C86" s="27">
        <v>359</v>
      </c>
      <c r="D86" s="27">
        <v>0</v>
      </c>
      <c r="E86" s="27">
        <v>2</v>
      </c>
      <c r="F86" s="27">
        <v>103</v>
      </c>
      <c r="G86" s="27">
        <v>0</v>
      </c>
      <c r="H86" s="27">
        <v>0</v>
      </c>
      <c r="I86" s="27">
        <v>465</v>
      </c>
      <c r="J86" s="40">
        <v>10</v>
      </c>
      <c r="K86" s="27">
        <v>353</v>
      </c>
      <c r="L86" s="27">
        <v>12</v>
      </c>
      <c r="M86" s="27">
        <v>9</v>
      </c>
      <c r="N86" s="27">
        <v>83</v>
      </c>
      <c r="O86" s="27">
        <v>0</v>
      </c>
      <c r="P86" s="27">
        <v>0</v>
      </c>
      <c r="Q86" s="27">
        <v>467</v>
      </c>
      <c r="R86" s="40">
        <v>4</v>
      </c>
      <c r="S86" s="27">
        <v>0</v>
      </c>
      <c r="T86" s="27">
        <v>287</v>
      </c>
      <c r="U86" s="27">
        <v>0</v>
      </c>
      <c r="V86" s="27">
        <v>11</v>
      </c>
      <c r="W86" s="27">
        <v>161</v>
      </c>
      <c r="X86" s="27">
        <v>1</v>
      </c>
      <c r="Y86" s="27">
        <v>1</v>
      </c>
      <c r="Z86" s="27">
        <v>465</v>
      </c>
      <c r="AA86" s="40">
        <v>164</v>
      </c>
      <c r="AB86" s="27">
        <v>2</v>
      </c>
      <c r="AC86" s="27">
        <v>201</v>
      </c>
      <c r="AD86" s="27">
        <v>0</v>
      </c>
      <c r="AE86" s="27">
        <v>2</v>
      </c>
      <c r="AF86" s="27">
        <v>86</v>
      </c>
      <c r="AG86" s="27">
        <v>0</v>
      </c>
      <c r="AH86" s="27">
        <v>12</v>
      </c>
      <c r="AI86" s="27">
        <v>467</v>
      </c>
    </row>
    <row r="87" spans="1:35">
      <c r="A87" s="1" t="s">
        <v>947</v>
      </c>
      <c r="B87" s="40">
        <v>75</v>
      </c>
      <c r="C87" s="27">
        <v>0</v>
      </c>
      <c r="D87" s="27">
        <v>0</v>
      </c>
      <c r="E87" s="27">
        <v>0</v>
      </c>
      <c r="F87" s="27">
        <v>47</v>
      </c>
      <c r="G87" s="27">
        <v>300</v>
      </c>
      <c r="H87" s="27">
        <v>2</v>
      </c>
      <c r="I87" s="27">
        <v>424</v>
      </c>
      <c r="J87" s="40">
        <v>24</v>
      </c>
      <c r="K87" s="27">
        <v>0</v>
      </c>
      <c r="L87" s="27">
        <v>0</v>
      </c>
      <c r="M87" s="27">
        <v>0</v>
      </c>
      <c r="N87" s="27">
        <v>88</v>
      </c>
      <c r="O87" s="27">
        <v>562</v>
      </c>
      <c r="P87" s="27">
        <v>8</v>
      </c>
      <c r="Q87" s="27">
        <v>682</v>
      </c>
      <c r="R87" s="40">
        <v>4</v>
      </c>
      <c r="S87" s="27">
        <v>308</v>
      </c>
      <c r="T87" s="27">
        <v>8</v>
      </c>
      <c r="U87" s="27">
        <v>3</v>
      </c>
      <c r="V87" s="27">
        <v>12</v>
      </c>
      <c r="W87" s="27">
        <v>10</v>
      </c>
      <c r="X87" s="27">
        <v>1</v>
      </c>
      <c r="Y87" s="27">
        <v>78</v>
      </c>
      <c r="Z87" s="27">
        <v>424</v>
      </c>
      <c r="AA87" s="40">
        <v>4</v>
      </c>
      <c r="AB87" s="27">
        <v>283</v>
      </c>
      <c r="AC87" s="27">
        <v>28</v>
      </c>
      <c r="AD87" s="27">
        <v>333</v>
      </c>
      <c r="AE87" s="27">
        <v>2</v>
      </c>
      <c r="AF87" s="27">
        <v>7</v>
      </c>
      <c r="AG87" s="27">
        <v>1</v>
      </c>
      <c r="AH87" s="27">
        <v>24</v>
      </c>
      <c r="AI87" s="27">
        <v>682</v>
      </c>
    </row>
    <row r="88" spans="1:35">
      <c r="A88" s="1" t="s">
        <v>355</v>
      </c>
      <c r="B88" s="40">
        <v>15</v>
      </c>
      <c r="C88" s="27">
        <v>3</v>
      </c>
      <c r="D88" s="27">
        <v>0</v>
      </c>
      <c r="E88" s="27">
        <v>0</v>
      </c>
      <c r="F88" s="27">
        <v>3</v>
      </c>
      <c r="G88" s="27">
        <v>147</v>
      </c>
      <c r="H88" s="27">
        <v>0</v>
      </c>
      <c r="I88" s="27">
        <v>168</v>
      </c>
      <c r="J88" s="40">
        <v>17</v>
      </c>
      <c r="K88" s="27">
        <v>0</v>
      </c>
      <c r="L88" s="27">
        <v>0</v>
      </c>
      <c r="M88" s="27">
        <v>0</v>
      </c>
      <c r="N88" s="27">
        <v>8</v>
      </c>
      <c r="O88" s="27">
        <v>662</v>
      </c>
      <c r="P88" s="27">
        <v>0</v>
      </c>
      <c r="Q88" s="27">
        <v>687</v>
      </c>
      <c r="R88" s="40">
        <v>0</v>
      </c>
      <c r="S88" s="27">
        <v>102</v>
      </c>
      <c r="T88" s="27">
        <v>5</v>
      </c>
      <c r="U88" s="27">
        <v>30</v>
      </c>
      <c r="V88" s="27">
        <v>5</v>
      </c>
      <c r="W88" s="27">
        <v>2</v>
      </c>
      <c r="X88" s="27">
        <v>0</v>
      </c>
      <c r="Y88" s="27">
        <v>24</v>
      </c>
      <c r="Z88" s="27">
        <v>168</v>
      </c>
      <c r="AA88" s="40">
        <v>1</v>
      </c>
      <c r="AB88" s="27">
        <v>180</v>
      </c>
      <c r="AC88" s="27">
        <v>5</v>
      </c>
      <c r="AD88" s="27">
        <v>464</v>
      </c>
      <c r="AE88" s="27">
        <v>7</v>
      </c>
      <c r="AF88" s="27">
        <v>19</v>
      </c>
      <c r="AG88" s="27">
        <v>0</v>
      </c>
      <c r="AH88" s="27">
        <v>11</v>
      </c>
      <c r="AI88" s="27">
        <v>687</v>
      </c>
    </row>
    <row r="89" spans="1:35">
      <c r="A89" s="1" t="s">
        <v>357</v>
      </c>
      <c r="B89" s="40"/>
      <c r="C89" s="27"/>
      <c r="D89" s="27"/>
      <c r="E89" s="27"/>
      <c r="F89" s="27"/>
      <c r="G89" s="27"/>
      <c r="H89" s="27"/>
      <c r="I89" s="27"/>
      <c r="J89" s="40"/>
      <c r="K89" s="27"/>
      <c r="L89" s="27"/>
      <c r="M89" s="27"/>
      <c r="N89" s="27"/>
      <c r="O89" s="27"/>
      <c r="P89" s="27"/>
      <c r="Q89" s="27"/>
      <c r="R89" s="40"/>
      <c r="S89" s="27"/>
      <c r="T89" s="27"/>
      <c r="U89" s="27"/>
      <c r="V89" s="27"/>
      <c r="W89" s="27"/>
      <c r="X89" s="27"/>
      <c r="Y89" s="27"/>
      <c r="Z89" s="27"/>
      <c r="AA89" s="40"/>
      <c r="AB89" s="27"/>
      <c r="AC89" s="27"/>
      <c r="AD89" s="27"/>
      <c r="AE89" s="27"/>
      <c r="AF89" s="27"/>
      <c r="AG89" s="27"/>
      <c r="AH89" s="27"/>
      <c r="AI89" s="27"/>
    </row>
    <row r="90" spans="1:35">
      <c r="A90" s="1" t="s">
        <v>961</v>
      </c>
      <c r="B90" s="40"/>
      <c r="C90" s="27"/>
      <c r="D90" s="27"/>
      <c r="E90" s="27"/>
      <c r="F90" s="27"/>
      <c r="G90" s="27"/>
      <c r="H90" s="27"/>
      <c r="I90" s="27"/>
      <c r="J90" s="40"/>
      <c r="K90" s="27"/>
      <c r="L90" s="27"/>
      <c r="M90" s="27"/>
      <c r="N90" s="27"/>
      <c r="O90" s="27"/>
      <c r="P90" s="27"/>
      <c r="Q90" s="27"/>
      <c r="R90" s="40"/>
      <c r="S90" s="27"/>
      <c r="T90" s="27"/>
      <c r="U90" s="27"/>
      <c r="V90" s="27"/>
      <c r="W90" s="27"/>
      <c r="X90" s="27"/>
      <c r="Y90" s="27"/>
      <c r="Z90" s="27"/>
      <c r="AA90" s="40"/>
      <c r="AB90" s="27"/>
      <c r="AC90" s="27"/>
      <c r="AD90" s="27"/>
      <c r="AE90" s="27"/>
      <c r="AF90" s="27"/>
      <c r="AG90" s="27"/>
      <c r="AH90" s="27"/>
      <c r="AI90" s="27"/>
    </row>
    <row r="91" spans="1:35">
      <c r="A91" s="1" t="s">
        <v>963</v>
      </c>
      <c r="B91" s="40"/>
      <c r="C91" s="27"/>
      <c r="D91" s="27"/>
      <c r="E91" s="27"/>
      <c r="F91" s="27"/>
      <c r="G91" s="27"/>
      <c r="H91" s="27"/>
      <c r="I91" s="27"/>
      <c r="J91" s="40"/>
      <c r="K91" s="27"/>
      <c r="L91" s="27"/>
      <c r="M91" s="27"/>
      <c r="N91" s="27"/>
      <c r="O91" s="27"/>
      <c r="P91" s="27"/>
      <c r="Q91" s="27"/>
      <c r="R91" s="40"/>
      <c r="S91" s="27"/>
      <c r="T91" s="27"/>
      <c r="U91" s="27"/>
      <c r="V91" s="27"/>
      <c r="W91" s="27"/>
      <c r="X91" s="27"/>
      <c r="Y91" s="27"/>
      <c r="Z91" s="27"/>
      <c r="AA91" s="40"/>
      <c r="AB91" s="27"/>
      <c r="AC91" s="27"/>
      <c r="AD91" s="27"/>
      <c r="AE91" s="27"/>
      <c r="AF91" s="27"/>
      <c r="AG91" s="27"/>
      <c r="AH91" s="27"/>
      <c r="AI91" s="27"/>
    </row>
    <row r="92" spans="1:35">
      <c r="A92" s="1" t="s">
        <v>162</v>
      </c>
      <c r="B92" s="7">
        <v>40</v>
      </c>
      <c r="C92" s="6">
        <v>465</v>
      </c>
      <c r="D92" s="6">
        <v>0</v>
      </c>
      <c r="E92" s="6">
        <v>17</v>
      </c>
      <c r="F92" s="6">
        <v>601</v>
      </c>
      <c r="G92" s="6">
        <v>0</v>
      </c>
      <c r="H92" s="6">
        <v>16</v>
      </c>
      <c r="I92" s="6">
        <v>1139</v>
      </c>
      <c r="J92" s="7">
        <v>37</v>
      </c>
      <c r="K92" s="6">
        <v>427</v>
      </c>
      <c r="L92" s="6">
        <v>5</v>
      </c>
      <c r="M92" s="6">
        <v>11</v>
      </c>
      <c r="N92" s="6">
        <v>379</v>
      </c>
      <c r="O92" s="6">
        <v>0</v>
      </c>
      <c r="P92" s="6">
        <v>9</v>
      </c>
      <c r="Q92" s="6">
        <v>868</v>
      </c>
      <c r="R92" s="7">
        <v>20</v>
      </c>
      <c r="S92" s="6">
        <v>178</v>
      </c>
      <c r="T92" s="6">
        <v>95</v>
      </c>
      <c r="U92" s="6">
        <v>0</v>
      </c>
      <c r="V92" s="6">
        <v>39</v>
      </c>
      <c r="W92" s="6">
        <v>714</v>
      </c>
      <c r="X92" s="6">
        <v>17</v>
      </c>
      <c r="Y92" s="6">
        <v>76</v>
      </c>
      <c r="Z92" s="6">
        <v>1139</v>
      </c>
      <c r="AA92" s="7">
        <v>279</v>
      </c>
      <c r="AB92" s="6">
        <v>291</v>
      </c>
      <c r="AC92" s="6">
        <v>70</v>
      </c>
      <c r="AD92" s="6">
        <v>0</v>
      </c>
      <c r="AE92" s="6">
        <v>4</v>
      </c>
      <c r="AF92" s="6">
        <v>169</v>
      </c>
      <c r="AG92" s="6">
        <v>11</v>
      </c>
      <c r="AH92" s="6">
        <v>44</v>
      </c>
      <c r="AI92" s="6">
        <v>868</v>
      </c>
    </row>
    <row r="93" spans="1:35">
      <c r="A93" s="1" t="s">
        <v>166</v>
      </c>
      <c r="B93" s="7">
        <v>193</v>
      </c>
      <c r="C93" s="6">
        <v>127</v>
      </c>
      <c r="D93" s="6">
        <v>0</v>
      </c>
      <c r="E93" s="6">
        <v>0</v>
      </c>
      <c r="F93" s="6">
        <v>106</v>
      </c>
      <c r="G93" s="6">
        <v>118</v>
      </c>
      <c r="H93" s="6">
        <v>10</v>
      </c>
      <c r="I93" s="6">
        <v>554</v>
      </c>
      <c r="J93" s="7">
        <v>146</v>
      </c>
      <c r="K93" s="6">
        <v>107</v>
      </c>
      <c r="L93" s="6">
        <v>0</v>
      </c>
      <c r="M93" s="6">
        <v>0</v>
      </c>
      <c r="N93" s="6">
        <v>200</v>
      </c>
      <c r="O93" s="6">
        <v>239</v>
      </c>
      <c r="P93" s="6">
        <v>12</v>
      </c>
      <c r="Q93" s="6">
        <v>704</v>
      </c>
      <c r="R93" s="7">
        <v>21</v>
      </c>
      <c r="S93" s="6">
        <v>258</v>
      </c>
      <c r="T93" s="6">
        <v>43</v>
      </c>
      <c r="U93" s="6">
        <v>26</v>
      </c>
      <c r="V93" s="6">
        <v>11</v>
      </c>
      <c r="W93" s="6">
        <v>9</v>
      </c>
      <c r="X93" s="6">
        <v>12</v>
      </c>
      <c r="Y93" s="6">
        <v>174</v>
      </c>
      <c r="Z93" s="6">
        <v>554</v>
      </c>
      <c r="AA93" s="7">
        <v>11</v>
      </c>
      <c r="AB93" s="6">
        <v>152</v>
      </c>
      <c r="AC93" s="6">
        <v>40</v>
      </c>
      <c r="AD93" s="6">
        <v>376</v>
      </c>
      <c r="AE93" s="6">
        <v>3</v>
      </c>
      <c r="AF93" s="6">
        <v>5</v>
      </c>
      <c r="AG93" s="6">
        <v>2</v>
      </c>
      <c r="AH93" s="6">
        <v>115</v>
      </c>
      <c r="AI93" s="6">
        <v>704</v>
      </c>
    </row>
    <row r="94" spans="1:35">
      <c r="A94" s="1" t="s">
        <v>363</v>
      </c>
      <c r="B94" s="40">
        <v>48</v>
      </c>
      <c r="C94" s="27">
        <v>363</v>
      </c>
      <c r="D94" s="27">
        <v>7</v>
      </c>
      <c r="E94" s="27">
        <v>19</v>
      </c>
      <c r="F94" s="27">
        <v>235</v>
      </c>
      <c r="G94" s="27">
        <v>0</v>
      </c>
      <c r="H94" s="27">
        <v>17</v>
      </c>
      <c r="I94" s="27">
        <v>689</v>
      </c>
      <c r="J94" s="40">
        <v>30</v>
      </c>
      <c r="K94" s="27">
        <v>409</v>
      </c>
      <c r="L94" s="27">
        <v>9</v>
      </c>
      <c r="M94" s="27">
        <v>31</v>
      </c>
      <c r="N94" s="27">
        <v>161</v>
      </c>
      <c r="O94" s="27">
        <v>1</v>
      </c>
      <c r="P94" s="27">
        <v>16</v>
      </c>
      <c r="Q94" s="27">
        <v>657</v>
      </c>
      <c r="R94" s="40">
        <v>13</v>
      </c>
      <c r="S94" s="27">
        <v>227</v>
      </c>
      <c r="T94" s="27">
        <v>44</v>
      </c>
      <c r="U94" s="27">
        <v>0</v>
      </c>
      <c r="V94" s="27">
        <v>58</v>
      </c>
      <c r="W94" s="27">
        <v>305</v>
      </c>
      <c r="X94" s="27">
        <v>14</v>
      </c>
      <c r="Y94" s="27">
        <v>28</v>
      </c>
      <c r="Z94" s="27">
        <v>689</v>
      </c>
      <c r="AA94" s="40">
        <v>173</v>
      </c>
      <c r="AB94" s="27">
        <v>252</v>
      </c>
      <c r="AC94" s="27">
        <v>62</v>
      </c>
      <c r="AD94" s="27">
        <v>0</v>
      </c>
      <c r="AE94" s="27">
        <v>10</v>
      </c>
      <c r="AF94" s="27">
        <v>132</v>
      </c>
      <c r="AG94" s="27">
        <v>0</v>
      </c>
      <c r="AH94" s="27">
        <v>28</v>
      </c>
      <c r="AI94" s="27">
        <v>657</v>
      </c>
    </row>
    <row r="95" spans="1:35">
      <c r="A95" s="1" t="s">
        <v>367</v>
      </c>
      <c r="B95" s="40">
        <v>79</v>
      </c>
      <c r="C95" s="27">
        <v>82</v>
      </c>
      <c r="D95" s="27">
        <v>0</v>
      </c>
      <c r="E95" s="27">
        <v>0</v>
      </c>
      <c r="F95" s="27">
        <v>154</v>
      </c>
      <c r="G95" s="27">
        <v>48</v>
      </c>
      <c r="H95" s="27">
        <v>0</v>
      </c>
      <c r="I95" s="27">
        <v>363</v>
      </c>
      <c r="J95" s="40">
        <v>25</v>
      </c>
      <c r="K95" s="27">
        <v>5</v>
      </c>
      <c r="L95" s="27">
        <v>0</v>
      </c>
      <c r="M95" s="27">
        <v>0</v>
      </c>
      <c r="N95" s="27">
        <v>130</v>
      </c>
      <c r="O95" s="27">
        <v>112</v>
      </c>
      <c r="P95" s="27">
        <v>12</v>
      </c>
      <c r="Q95" s="27">
        <v>284</v>
      </c>
      <c r="R95" s="40">
        <v>0</v>
      </c>
      <c r="S95" s="27">
        <v>307</v>
      </c>
      <c r="T95" s="27">
        <v>0</v>
      </c>
      <c r="U95" s="27">
        <v>0</v>
      </c>
      <c r="V95" s="27">
        <v>10</v>
      </c>
      <c r="W95" s="27">
        <v>6</v>
      </c>
      <c r="X95" s="27">
        <v>0</v>
      </c>
      <c r="Y95" s="27">
        <v>40</v>
      </c>
      <c r="Z95" s="27">
        <v>363</v>
      </c>
      <c r="AA95" s="40">
        <v>0</v>
      </c>
      <c r="AB95" s="27">
        <v>268</v>
      </c>
      <c r="AC95" s="27">
        <v>0</v>
      </c>
      <c r="AD95" s="27">
        <v>0</v>
      </c>
      <c r="AE95" s="27">
        <v>0</v>
      </c>
      <c r="AF95" s="27">
        <v>3</v>
      </c>
      <c r="AG95" s="27">
        <v>0</v>
      </c>
      <c r="AH95" s="27">
        <v>13</v>
      </c>
      <c r="AI95" s="27">
        <v>284</v>
      </c>
    </row>
    <row r="96" spans="1:35">
      <c r="A96" s="1" t="s">
        <v>370</v>
      </c>
      <c r="B96" s="40">
        <v>0</v>
      </c>
      <c r="C96" s="27">
        <v>16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16</v>
      </c>
      <c r="J96" s="40">
        <v>0</v>
      </c>
      <c r="K96" s="27">
        <v>20</v>
      </c>
      <c r="L96" s="27">
        <v>1</v>
      </c>
      <c r="M96" s="27">
        <v>0</v>
      </c>
      <c r="N96" s="27">
        <v>11</v>
      </c>
      <c r="O96" s="27">
        <v>0</v>
      </c>
      <c r="P96" s="27">
        <v>0</v>
      </c>
      <c r="Q96" s="27">
        <v>32</v>
      </c>
      <c r="R96" s="40">
        <v>1</v>
      </c>
      <c r="S96" s="27">
        <v>0</v>
      </c>
      <c r="T96" s="27">
        <v>0</v>
      </c>
      <c r="U96" s="27">
        <v>0</v>
      </c>
      <c r="V96" s="27">
        <v>0</v>
      </c>
      <c r="W96" s="27">
        <v>15</v>
      </c>
      <c r="X96" s="27">
        <v>0</v>
      </c>
      <c r="Y96" s="27">
        <v>0</v>
      </c>
      <c r="Z96" s="27">
        <v>16</v>
      </c>
      <c r="AA96" s="40">
        <v>19</v>
      </c>
      <c r="AB96" s="27">
        <v>0</v>
      </c>
      <c r="AC96" s="27">
        <v>0</v>
      </c>
      <c r="AD96" s="27">
        <v>0</v>
      </c>
      <c r="AE96" s="27">
        <v>0</v>
      </c>
      <c r="AF96" s="27">
        <v>13</v>
      </c>
      <c r="AG96" s="27">
        <v>0</v>
      </c>
      <c r="AH96" s="27">
        <v>0</v>
      </c>
      <c r="AI96" s="27">
        <v>32</v>
      </c>
    </row>
    <row r="97" spans="1:35">
      <c r="A97" s="1" t="s">
        <v>373</v>
      </c>
      <c r="B97" s="40">
        <v>5</v>
      </c>
      <c r="C97" s="27">
        <v>232</v>
      </c>
      <c r="D97" s="27">
        <v>0</v>
      </c>
      <c r="E97" s="27">
        <v>0</v>
      </c>
      <c r="F97" s="27">
        <v>1</v>
      </c>
      <c r="G97" s="27">
        <v>0</v>
      </c>
      <c r="H97" s="27">
        <v>0</v>
      </c>
      <c r="I97" s="27">
        <v>238</v>
      </c>
      <c r="J97" s="40">
        <v>4</v>
      </c>
      <c r="K97" s="27">
        <v>133</v>
      </c>
      <c r="L97" s="27">
        <v>49</v>
      </c>
      <c r="M97" s="27">
        <v>1</v>
      </c>
      <c r="N97" s="27">
        <v>8</v>
      </c>
      <c r="O97" s="27">
        <v>0</v>
      </c>
      <c r="P97" s="27">
        <v>0</v>
      </c>
      <c r="Q97" s="27">
        <v>195</v>
      </c>
      <c r="R97" s="40">
        <v>5</v>
      </c>
      <c r="S97" s="27">
        <v>35</v>
      </c>
      <c r="T97" s="27">
        <v>0</v>
      </c>
      <c r="U97" s="27">
        <v>0</v>
      </c>
      <c r="V97" s="27">
        <v>3</v>
      </c>
      <c r="W97" s="27">
        <v>186</v>
      </c>
      <c r="X97" s="27">
        <v>0</v>
      </c>
      <c r="Y97" s="27">
        <v>9</v>
      </c>
      <c r="Z97" s="27">
        <v>238</v>
      </c>
      <c r="AA97" s="40">
        <v>47</v>
      </c>
      <c r="AB97" s="27">
        <v>83</v>
      </c>
      <c r="AC97" s="27">
        <v>0</v>
      </c>
      <c r="AD97" s="27">
        <v>0</v>
      </c>
      <c r="AE97" s="27">
        <v>1</v>
      </c>
      <c r="AF97" s="27">
        <v>59</v>
      </c>
      <c r="AG97" s="27">
        <v>0</v>
      </c>
      <c r="AH97" s="27">
        <v>5</v>
      </c>
      <c r="AI97" s="27">
        <v>195</v>
      </c>
    </row>
    <row r="98" spans="1:35">
      <c r="A98" s="1" t="s">
        <v>377</v>
      </c>
      <c r="B98" s="40">
        <v>0</v>
      </c>
      <c r="C98" s="27">
        <v>0</v>
      </c>
      <c r="D98" s="27">
        <v>0</v>
      </c>
      <c r="E98" s="27">
        <v>0</v>
      </c>
      <c r="F98" s="27">
        <v>0</v>
      </c>
      <c r="G98" s="6"/>
      <c r="H98" s="6"/>
      <c r="I98" s="6"/>
      <c r="J98" s="40">
        <v>20</v>
      </c>
      <c r="K98" s="27">
        <v>0</v>
      </c>
      <c r="L98" s="27">
        <v>0</v>
      </c>
      <c r="M98" s="27">
        <v>0</v>
      </c>
      <c r="N98" s="27">
        <v>4</v>
      </c>
      <c r="O98" s="27">
        <v>22</v>
      </c>
      <c r="P98" s="27">
        <v>18</v>
      </c>
      <c r="Q98" s="27">
        <v>64</v>
      </c>
      <c r="R98" s="40"/>
      <c r="S98" s="6"/>
      <c r="T98" s="6"/>
      <c r="U98" s="6"/>
      <c r="V98" s="6"/>
      <c r="W98" s="6"/>
      <c r="X98" s="6"/>
      <c r="Y98" s="6"/>
      <c r="Z98" s="6"/>
      <c r="AA98" s="40">
        <v>0</v>
      </c>
      <c r="AB98" s="27">
        <v>40</v>
      </c>
      <c r="AC98" s="27">
        <v>1</v>
      </c>
      <c r="AD98" s="27">
        <v>0</v>
      </c>
      <c r="AE98" s="27">
        <v>0</v>
      </c>
      <c r="AF98" s="27">
        <v>0</v>
      </c>
      <c r="AG98" s="27">
        <v>0</v>
      </c>
      <c r="AH98" s="27">
        <v>23</v>
      </c>
      <c r="AI98" s="27">
        <v>64</v>
      </c>
    </row>
    <row r="99" spans="1:35">
      <c r="A99" s="1" t="s">
        <v>379</v>
      </c>
      <c r="B99" s="40">
        <v>5</v>
      </c>
      <c r="C99" s="27">
        <v>211</v>
      </c>
      <c r="D99" s="27">
        <v>0</v>
      </c>
      <c r="E99" s="27">
        <v>10</v>
      </c>
      <c r="F99" s="27">
        <v>76</v>
      </c>
      <c r="G99" s="27">
        <v>0</v>
      </c>
      <c r="H99" s="27">
        <v>0</v>
      </c>
      <c r="I99" s="27">
        <v>302</v>
      </c>
      <c r="J99" s="40">
        <v>8</v>
      </c>
      <c r="K99" s="27">
        <v>248</v>
      </c>
      <c r="L99" s="27">
        <v>15</v>
      </c>
      <c r="M99" s="27">
        <v>13</v>
      </c>
      <c r="N99" s="27">
        <v>151</v>
      </c>
      <c r="O99" s="27">
        <v>0</v>
      </c>
      <c r="P99" s="27">
        <v>0</v>
      </c>
      <c r="Q99" s="27">
        <v>435</v>
      </c>
      <c r="R99" s="40">
        <v>37</v>
      </c>
      <c r="S99" s="27">
        <v>162</v>
      </c>
      <c r="T99" s="27">
        <v>0</v>
      </c>
      <c r="U99" s="27">
        <v>81</v>
      </c>
      <c r="V99" s="27">
        <v>2</v>
      </c>
      <c r="W99" s="27">
        <v>10</v>
      </c>
      <c r="X99" s="27">
        <v>0</v>
      </c>
      <c r="Y99" s="27">
        <v>10</v>
      </c>
      <c r="Z99" s="27">
        <v>302</v>
      </c>
      <c r="AA99" s="40">
        <v>119</v>
      </c>
      <c r="AB99" s="27">
        <v>176</v>
      </c>
      <c r="AC99" s="27">
        <v>0</v>
      </c>
      <c r="AD99" s="27">
        <v>111</v>
      </c>
      <c r="AE99" s="27">
        <v>0</v>
      </c>
      <c r="AF99" s="27">
        <v>7</v>
      </c>
      <c r="AG99" s="27">
        <v>1</v>
      </c>
      <c r="AH99" s="27">
        <v>21</v>
      </c>
      <c r="AI99" s="27">
        <v>435</v>
      </c>
    </row>
    <row r="100" spans="1:35">
      <c r="A100" s="1" t="s">
        <v>380</v>
      </c>
      <c r="B100" s="40">
        <v>42</v>
      </c>
      <c r="C100" s="27">
        <v>5</v>
      </c>
      <c r="D100" s="27">
        <v>0</v>
      </c>
      <c r="E100" s="27">
        <v>0</v>
      </c>
      <c r="F100" s="27">
        <v>117</v>
      </c>
      <c r="G100" s="27">
        <v>7</v>
      </c>
      <c r="H100" s="27">
        <v>68</v>
      </c>
      <c r="I100" s="27">
        <v>239</v>
      </c>
      <c r="J100" s="40"/>
      <c r="K100" s="27"/>
      <c r="L100" s="27"/>
      <c r="M100" s="27"/>
      <c r="N100" s="27"/>
      <c r="O100" s="27"/>
      <c r="P100" s="27"/>
      <c r="Q100" s="27"/>
      <c r="R100" s="40">
        <v>2</v>
      </c>
      <c r="S100" s="27">
        <v>167</v>
      </c>
      <c r="T100" s="27">
        <v>0</v>
      </c>
      <c r="U100" s="27">
        <v>1</v>
      </c>
      <c r="V100" s="27">
        <v>13</v>
      </c>
      <c r="W100" s="27">
        <v>0</v>
      </c>
      <c r="X100" s="27">
        <v>0</v>
      </c>
      <c r="Y100" s="27">
        <v>56</v>
      </c>
      <c r="Z100" s="27">
        <v>239</v>
      </c>
      <c r="AA100" s="40"/>
      <c r="AB100" s="27"/>
      <c r="AC100" s="27"/>
      <c r="AD100" s="27"/>
      <c r="AE100" s="27"/>
      <c r="AF100" s="27"/>
      <c r="AG100" s="27"/>
      <c r="AH100" s="27"/>
      <c r="AI100" s="27"/>
    </row>
    <row r="101" spans="1:35">
      <c r="A101" s="1" t="s">
        <v>171</v>
      </c>
      <c r="B101" s="40">
        <v>0</v>
      </c>
      <c r="C101" s="27">
        <v>0</v>
      </c>
      <c r="D101" s="27">
        <v>0</v>
      </c>
      <c r="E101" s="27">
        <v>0</v>
      </c>
      <c r="F101" s="27"/>
      <c r="G101" s="6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40"/>
      <c r="S101" s="6"/>
      <c r="T101" s="6"/>
      <c r="U101" s="6"/>
      <c r="V101" s="6"/>
      <c r="W101" s="6"/>
      <c r="X101" s="6"/>
      <c r="Y101" s="6"/>
      <c r="Z101" s="6"/>
      <c r="AA101" s="7"/>
      <c r="AB101" s="6"/>
      <c r="AC101" s="6"/>
      <c r="AD101" s="6"/>
      <c r="AE101" s="6"/>
      <c r="AF101" s="6"/>
      <c r="AG101" s="6"/>
      <c r="AH101" s="6"/>
      <c r="AI101" s="6"/>
    </row>
    <row r="102" spans="1:35">
      <c r="A102" s="1" t="s">
        <v>381</v>
      </c>
      <c r="B102" s="40">
        <v>0</v>
      </c>
      <c r="C102" s="27">
        <v>0</v>
      </c>
      <c r="D102" s="27">
        <v>0</v>
      </c>
      <c r="E102" s="27">
        <v>0</v>
      </c>
      <c r="F102" s="27"/>
      <c r="G102" s="6"/>
      <c r="H102" s="6"/>
      <c r="I102" s="6"/>
      <c r="J102" s="40">
        <v>11</v>
      </c>
      <c r="K102" s="27">
        <v>15</v>
      </c>
      <c r="L102" s="27">
        <v>0</v>
      </c>
      <c r="M102" s="27">
        <v>0</v>
      </c>
      <c r="N102" s="27">
        <v>97</v>
      </c>
      <c r="O102" s="27">
        <v>251</v>
      </c>
      <c r="P102" s="27">
        <v>27</v>
      </c>
      <c r="Q102" s="27">
        <v>401</v>
      </c>
      <c r="R102" s="40"/>
      <c r="S102" s="6"/>
      <c r="T102" s="6"/>
      <c r="U102" s="6"/>
      <c r="V102" s="6"/>
      <c r="W102" s="6"/>
      <c r="X102" s="6"/>
      <c r="Y102" s="6"/>
      <c r="Z102" s="6"/>
      <c r="AA102" s="40">
        <v>3</v>
      </c>
      <c r="AB102" s="27">
        <v>377</v>
      </c>
      <c r="AC102" s="27">
        <v>0</v>
      </c>
      <c r="AD102" s="27">
        <v>0</v>
      </c>
      <c r="AE102" s="27">
        <v>2</v>
      </c>
      <c r="AF102" s="27">
        <v>6</v>
      </c>
      <c r="AG102" s="27">
        <v>0</v>
      </c>
      <c r="AH102" s="27">
        <v>13</v>
      </c>
      <c r="AI102" s="27">
        <v>401</v>
      </c>
    </row>
    <row r="103" spans="1:35">
      <c r="A103" s="1" t="s">
        <v>175</v>
      </c>
      <c r="B103" s="7">
        <v>137</v>
      </c>
      <c r="C103" s="6">
        <v>206</v>
      </c>
      <c r="D103" s="6">
        <v>0</v>
      </c>
      <c r="E103" s="6">
        <v>0</v>
      </c>
      <c r="F103" s="6">
        <v>120</v>
      </c>
      <c r="G103" s="6">
        <v>1</v>
      </c>
      <c r="H103" s="6">
        <v>1</v>
      </c>
      <c r="I103" s="6">
        <v>465</v>
      </c>
      <c r="J103" s="7">
        <v>167</v>
      </c>
      <c r="K103" s="6">
        <v>351</v>
      </c>
      <c r="L103" s="6">
        <v>0</v>
      </c>
      <c r="M103" s="6">
        <v>0</v>
      </c>
      <c r="N103" s="6">
        <v>264</v>
      </c>
      <c r="O103" s="6">
        <v>198</v>
      </c>
      <c r="P103" s="6">
        <v>45</v>
      </c>
      <c r="Q103" s="6">
        <v>1025</v>
      </c>
      <c r="R103" s="7">
        <v>0</v>
      </c>
      <c r="S103" s="6">
        <v>258</v>
      </c>
      <c r="T103" s="6">
        <v>0</v>
      </c>
      <c r="U103" s="6">
        <v>0</v>
      </c>
      <c r="V103" s="6">
        <v>24</v>
      </c>
      <c r="W103" s="6">
        <v>19</v>
      </c>
      <c r="X103" s="6">
        <v>0</v>
      </c>
      <c r="Y103" s="6">
        <v>164</v>
      </c>
      <c r="Z103" s="6">
        <v>465</v>
      </c>
      <c r="AA103" s="7">
        <v>20</v>
      </c>
      <c r="AB103" s="6">
        <v>411</v>
      </c>
      <c r="AC103" s="6">
        <v>12</v>
      </c>
      <c r="AD103" s="6">
        <v>275</v>
      </c>
      <c r="AE103" s="6">
        <v>38</v>
      </c>
      <c r="AF103" s="6">
        <v>67</v>
      </c>
      <c r="AG103" s="6">
        <v>0</v>
      </c>
      <c r="AH103" s="6">
        <v>202</v>
      </c>
      <c r="AI103" s="6">
        <v>1025</v>
      </c>
    </row>
    <row r="104" spans="1:35">
      <c r="A104" s="1" t="s">
        <v>383</v>
      </c>
      <c r="B104" s="40">
        <v>0</v>
      </c>
      <c r="C104" s="27">
        <v>199</v>
      </c>
      <c r="D104" s="27">
        <v>0</v>
      </c>
      <c r="E104" s="27">
        <v>1</v>
      </c>
      <c r="F104" s="27">
        <v>45</v>
      </c>
      <c r="G104" s="27">
        <v>0</v>
      </c>
      <c r="H104" s="27">
        <v>0</v>
      </c>
      <c r="I104" s="27">
        <v>245</v>
      </c>
      <c r="J104" s="40">
        <v>2</v>
      </c>
      <c r="K104" s="27">
        <v>148</v>
      </c>
      <c r="L104" s="27">
        <v>4</v>
      </c>
      <c r="M104" s="27">
        <v>12</v>
      </c>
      <c r="N104" s="27">
        <v>42</v>
      </c>
      <c r="O104" s="27">
        <v>0</v>
      </c>
      <c r="P104" s="27">
        <v>0</v>
      </c>
      <c r="Q104" s="27">
        <v>208</v>
      </c>
      <c r="R104" s="40">
        <v>4</v>
      </c>
      <c r="S104" s="27">
        <v>12</v>
      </c>
      <c r="T104" s="27">
        <v>14</v>
      </c>
      <c r="U104" s="27">
        <v>0</v>
      </c>
      <c r="V104" s="27">
        <v>0</v>
      </c>
      <c r="W104" s="27">
        <v>215</v>
      </c>
      <c r="X104" s="27">
        <v>0</v>
      </c>
      <c r="Y104" s="27">
        <v>0</v>
      </c>
      <c r="Z104" s="27">
        <v>245</v>
      </c>
      <c r="AA104" s="40">
        <v>56</v>
      </c>
      <c r="AB104" s="27">
        <v>22</v>
      </c>
      <c r="AC104" s="27">
        <v>68</v>
      </c>
      <c r="AD104" s="27">
        <v>0</v>
      </c>
      <c r="AE104" s="27">
        <v>3</v>
      </c>
      <c r="AF104" s="27">
        <v>54</v>
      </c>
      <c r="AG104" s="27">
        <v>0</v>
      </c>
      <c r="AH104" s="27">
        <v>5</v>
      </c>
      <c r="AI104" s="27">
        <v>208</v>
      </c>
    </row>
    <row r="105" spans="1:35">
      <c r="A105" s="1" t="s">
        <v>385</v>
      </c>
      <c r="B105" s="40">
        <v>0</v>
      </c>
      <c r="C105" s="27">
        <v>0</v>
      </c>
      <c r="D105" s="27">
        <v>0</v>
      </c>
      <c r="E105" s="27">
        <v>0</v>
      </c>
      <c r="F105" s="27">
        <v>0</v>
      </c>
      <c r="G105" s="6"/>
      <c r="H105" s="6"/>
      <c r="I105" s="6"/>
      <c r="J105" s="40">
        <v>19</v>
      </c>
      <c r="K105" s="27">
        <v>363</v>
      </c>
      <c r="L105" s="27">
        <v>2</v>
      </c>
      <c r="M105" s="27">
        <v>2</v>
      </c>
      <c r="N105" s="27">
        <v>257</v>
      </c>
      <c r="O105" s="27">
        <v>3</v>
      </c>
      <c r="P105" s="27">
        <v>0</v>
      </c>
      <c r="Q105" s="27">
        <v>646</v>
      </c>
      <c r="R105" s="7"/>
      <c r="S105" s="6"/>
      <c r="T105" s="6"/>
      <c r="U105" s="6"/>
      <c r="V105" s="6"/>
      <c r="W105" s="6"/>
      <c r="X105" s="6"/>
      <c r="Y105" s="6"/>
      <c r="Z105" s="6"/>
      <c r="AA105" s="40">
        <v>37</v>
      </c>
      <c r="AB105" s="27">
        <v>55</v>
      </c>
      <c r="AC105" s="27">
        <v>299</v>
      </c>
      <c r="AD105" s="27">
        <v>0</v>
      </c>
      <c r="AE105" s="27">
        <v>6</v>
      </c>
      <c r="AF105" s="27">
        <v>227</v>
      </c>
      <c r="AG105" s="27">
        <v>0</v>
      </c>
      <c r="AH105" s="27">
        <v>22</v>
      </c>
      <c r="AI105" s="27">
        <v>646</v>
      </c>
    </row>
    <row r="106" spans="1:35">
      <c r="A106" s="1" t="s">
        <v>180</v>
      </c>
      <c r="B106" s="40">
        <v>0</v>
      </c>
      <c r="C106" s="27">
        <v>0</v>
      </c>
      <c r="D106" s="27">
        <v>0</v>
      </c>
      <c r="E106" s="27">
        <v>0</v>
      </c>
      <c r="F106" s="27">
        <v>0</v>
      </c>
      <c r="G106" s="6"/>
      <c r="H106" s="6"/>
      <c r="I106" s="6"/>
      <c r="J106" s="7">
        <v>80</v>
      </c>
      <c r="K106" s="6">
        <v>82</v>
      </c>
      <c r="L106" s="6">
        <v>0</v>
      </c>
      <c r="M106" s="6">
        <v>0</v>
      </c>
      <c r="N106" s="6">
        <v>344</v>
      </c>
      <c r="O106" s="6">
        <v>203</v>
      </c>
      <c r="P106" s="6">
        <v>28</v>
      </c>
      <c r="Q106" s="6">
        <v>737</v>
      </c>
      <c r="R106" s="7"/>
      <c r="S106" s="6"/>
      <c r="T106" s="6"/>
      <c r="U106" s="6"/>
      <c r="V106" s="6"/>
      <c r="W106" s="6"/>
      <c r="X106" s="6"/>
      <c r="Y106" s="6"/>
      <c r="Z106" s="6"/>
      <c r="AA106" s="7">
        <v>1</v>
      </c>
      <c r="AB106" s="6">
        <v>25</v>
      </c>
      <c r="AC106" s="6">
        <v>13</v>
      </c>
      <c r="AD106" s="6">
        <v>586</v>
      </c>
      <c r="AE106" s="6">
        <v>32</v>
      </c>
      <c r="AF106" s="6">
        <v>0</v>
      </c>
      <c r="AG106" s="6">
        <v>0</v>
      </c>
      <c r="AH106" s="6">
        <v>80</v>
      </c>
      <c r="AI106" s="6">
        <v>737</v>
      </c>
    </row>
    <row r="107" spans="1:35">
      <c r="A107" s="1" t="s">
        <v>388</v>
      </c>
      <c r="B107" s="40">
        <v>58</v>
      </c>
      <c r="C107" s="27">
        <v>5</v>
      </c>
      <c r="D107" s="27">
        <v>0</v>
      </c>
      <c r="E107" s="27">
        <v>0</v>
      </c>
      <c r="F107" s="27">
        <v>23</v>
      </c>
      <c r="G107" s="27">
        <v>364</v>
      </c>
      <c r="H107" s="27">
        <v>84</v>
      </c>
      <c r="I107" s="27">
        <v>534</v>
      </c>
      <c r="J107" s="40">
        <v>246</v>
      </c>
      <c r="K107" s="27">
        <v>10</v>
      </c>
      <c r="L107" s="27">
        <v>0</v>
      </c>
      <c r="M107" s="27">
        <v>0</v>
      </c>
      <c r="N107" s="27">
        <v>177</v>
      </c>
      <c r="O107" s="27">
        <v>562</v>
      </c>
      <c r="P107" s="27">
        <v>949</v>
      </c>
      <c r="Q107" s="27">
        <v>1944</v>
      </c>
      <c r="R107" s="40">
        <v>0</v>
      </c>
      <c r="S107" s="27">
        <v>461</v>
      </c>
      <c r="T107" s="27">
        <v>0</v>
      </c>
      <c r="U107" s="27">
        <v>0</v>
      </c>
      <c r="V107" s="27">
        <v>7</v>
      </c>
      <c r="W107" s="27">
        <v>6</v>
      </c>
      <c r="X107" s="27">
        <v>0</v>
      </c>
      <c r="Y107" s="27">
        <v>60</v>
      </c>
      <c r="Z107" s="27">
        <v>534</v>
      </c>
      <c r="AA107" s="40">
        <v>0</v>
      </c>
      <c r="AB107" s="27">
        <v>1679</v>
      </c>
      <c r="AC107" s="27">
        <v>0</v>
      </c>
      <c r="AD107" s="27">
        <v>0</v>
      </c>
      <c r="AE107" s="27">
        <v>3</v>
      </c>
      <c r="AF107" s="27">
        <v>21</v>
      </c>
      <c r="AG107" s="27">
        <v>0</v>
      </c>
      <c r="AH107" s="27">
        <v>241</v>
      </c>
      <c r="AI107" s="27">
        <v>1944</v>
      </c>
    </row>
    <row r="108" spans="1:35">
      <c r="A108" s="1" t="s">
        <v>389</v>
      </c>
      <c r="B108" s="40">
        <v>0</v>
      </c>
      <c r="C108" s="27">
        <v>0</v>
      </c>
      <c r="D108" s="27">
        <v>0</v>
      </c>
      <c r="E108" s="27">
        <v>0</v>
      </c>
      <c r="F108" s="27">
        <v>8</v>
      </c>
      <c r="G108" s="27">
        <v>0</v>
      </c>
      <c r="H108" s="27">
        <v>0</v>
      </c>
      <c r="I108" s="27">
        <v>8</v>
      </c>
      <c r="J108" s="40">
        <v>11</v>
      </c>
      <c r="K108" s="27">
        <v>0</v>
      </c>
      <c r="L108" s="27">
        <v>0</v>
      </c>
      <c r="M108" s="27">
        <v>0</v>
      </c>
      <c r="N108" s="27">
        <v>3</v>
      </c>
      <c r="O108" s="27">
        <v>0</v>
      </c>
      <c r="P108" s="27">
        <v>0</v>
      </c>
      <c r="Q108" s="27">
        <v>14</v>
      </c>
      <c r="R108" s="40">
        <v>0</v>
      </c>
      <c r="S108" s="27">
        <v>5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3</v>
      </c>
      <c r="Z108" s="27">
        <v>8</v>
      </c>
      <c r="AA108" s="40">
        <v>0</v>
      </c>
      <c r="AB108" s="27">
        <v>1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13</v>
      </c>
      <c r="AI108" s="27">
        <v>14</v>
      </c>
    </row>
    <row r="109" spans="1:35">
      <c r="A109" s="1" t="s">
        <v>184</v>
      </c>
      <c r="B109" s="7">
        <v>37</v>
      </c>
      <c r="C109" s="6">
        <v>629</v>
      </c>
      <c r="D109" s="6">
        <v>5</v>
      </c>
      <c r="E109" s="6">
        <v>0</v>
      </c>
      <c r="F109" s="6">
        <v>665</v>
      </c>
      <c r="G109" s="6">
        <v>0</v>
      </c>
      <c r="H109" s="6">
        <v>9</v>
      </c>
      <c r="I109" s="6">
        <v>1345</v>
      </c>
      <c r="J109" s="7">
        <v>12</v>
      </c>
      <c r="K109" s="6">
        <v>499</v>
      </c>
      <c r="L109" s="6">
        <v>39</v>
      </c>
      <c r="M109" s="6">
        <v>9</v>
      </c>
      <c r="N109" s="6">
        <v>345</v>
      </c>
      <c r="O109" s="6">
        <v>6</v>
      </c>
      <c r="P109" s="6">
        <v>12</v>
      </c>
      <c r="Q109" s="6">
        <v>922</v>
      </c>
      <c r="R109" s="7">
        <v>52</v>
      </c>
      <c r="S109" s="6">
        <v>443</v>
      </c>
      <c r="T109" s="6">
        <v>5</v>
      </c>
      <c r="U109" s="6">
        <v>0</v>
      </c>
      <c r="V109" s="6">
        <v>11</v>
      </c>
      <c r="W109" s="6">
        <v>804</v>
      </c>
      <c r="X109" s="6">
        <v>1</v>
      </c>
      <c r="Y109" s="6">
        <v>29</v>
      </c>
      <c r="Z109" s="6">
        <v>1345</v>
      </c>
      <c r="AA109" s="7">
        <v>411</v>
      </c>
      <c r="AB109" s="6">
        <v>166</v>
      </c>
      <c r="AC109" s="6">
        <v>17</v>
      </c>
      <c r="AD109" s="6">
        <v>14</v>
      </c>
      <c r="AE109" s="6">
        <v>0</v>
      </c>
      <c r="AF109" s="6">
        <v>293</v>
      </c>
      <c r="AG109" s="6">
        <v>0</v>
      </c>
      <c r="AH109" s="6">
        <v>21</v>
      </c>
      <c r="AI109" s="6">
        <v>922</v>
      </c>
    </row>
    <row r="110" spans="1:35">
      <c r="A110" s="1" t="s">
        <v>187</v>
      </c>
      <c r="B110" s="7">
        <v>7</v>
      </c>
      <c r="C110" s="6">
        <v>296</v>
      </c>
      <c r="D110" s="6">
        <v>0</v>
      </c>
      <c r="E110" s="6">
        <v>11</v>
      </c>
      <c r="F110" s="6">
        <v>483</v>
      </c>
      <c r="G110" s="6">
        <v>0</v>
      </c>
      <c r="H110" s="6">
        <v>0</v>
      </c>
      <c r="I110" s="6">
        <v>797</v>
      </c>
      <c r="J110" s="7">
        <v>15</v>
      </c>
      <c r="K110" s="6">
        <v>570</v>
      </c>
      <c r="L110" s="6">
        <v>15</v>
      </c>
      <c r="M110" s="6">
        <v>32</v>
      </c>
      <c r="N110" s="6">
        <v>378</v>
      </c>
      <c r="O110" s="6">
        <v>0</v>
      </c>
      <c r="P110" s="6">
        <v>3</v>
      </c>
      <c r="Q110" s="6">
        <v>1013</v>
      </c>
      <c r="R110" s="7">
        <v>5</v>
      </c>
      <c r="S110" s="6">
        <v>136</v>
      </c>
      <c r="T110" s="6">
        <v>90</v>
      </c>
      <c r="U110" s="6">
        <v>0</v>
      </c>
      <c r="V110" s="6">
        <v>2</v>
      </c>
      <c r="W110" s="6">
        <v>557</v>
      </c>
      <c r="X110" s="6">
        <v>0</v>
      </c>
      <c r="Y110" s="6">
        <v>7</v>
      </c>
      <c r="Z110" s="6">
        <v>797</v>
      </c>
      <c r="AA110" s="7">
        <v>170</v>
      </c>
      <c r="AB110" s="6">
        <v>216</v>
      </c>
      <c r="AC110" s="6">
        <v>259</v>
      </c>
      <c r="AD110" s="6">
        <v>0</v>
      </c>
      <c r="AE110" s="6">
        <v>5</v>
      </c>
      <c r="AF110" s="6">
        <v>348</v>
      </c>
      <c r="AG110" s="6">
        <v>0</v>
      </c>
      <c r="AH110" s="6">
        <v>15</v>
      </c>
      <c r="AI110" s="6">
        <v>1013</v>
      </c>
    </row>
    <row r="111" spans="1:35">
      <c r="A111" s="1" t="s">
        <v>390</v>
      </c>
      <c r="B111" s="40">
        <v>3</v>
      </c>
      <c r="C111" s="27">
        <v>107</v>
      </c>
      <c r="D111" s="27">
        <v>0</v>
      </c>
      <c r="E111" s="27">
        <v>5</v>
      </c>
      <c r="F111" s="27">
        <v>18</v>
      </c>
      <c r="G111" s="27">
        <v>0</v>
      </c>
      <c r="H111" s="27">
        <v>0</v>
      </c>
      <c r="I111" s="27">
        <v>133</v>
      </c>
      <c r="J111" s="40">
        <v>7</v>
      </c>
      <c r="K111" s="27">
        <v>270</v>
      </c>
      <c r="L111" s="27">
        <v>0</v>
      </c>
      <c r="M111" s="27">
        <v>14</v>
      </c>
      <c r="N111" s="27">
        <v>20</v>
      </c>
      <c r="O111" s="27">
        <v>0</v>
      </c>
      <c r="P111" s="27">
        <v>7</v>
      </c>
      <c r="Q111" s="27">
        <v>318</v>
      </c>
      <c r="R111" s="40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133</v>
      </c>
      <c r="X111" s="27">
        <v>0</v>
      </c>
      <c r="Y111" s="27">
        <v>0</v>
      </c>
      <c r="Z111" s="27">
        <v>133</v>
      </c>
      <c r="AA111" s="40">
        <v>22</v>
      </c>
      <c r="AB111" s="27">
        <v>11</v>
      </c>
      <c r="AC111" s="27">
        <v>0</v>
      </c>
      <c r="AD111" s="27">
        <v>0</v>
      </c>
      <c r="AE111" s="27">
        <v>0</v>
      </c>
      <c r="AF111" s="27">
        <v>269</v>
      </c>
      <c r="AG111" s="27">
        <v>0</v>
      </c>
      <c r="AH111" s="27">
        <v>16</v>
      </c>
      <c r="AI111" s="27">
        <v>318</v>
      </c>
    </row>
    <row r="112" spans="1:35">
      <c r="A112" s="1" t="s">
        <v>391</v>
      </c>
      <c r="B112" s="40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40"/>
      <c r="S112" s="6"/>
      <c r="T112" s="6"/>
      <c r="U112" s="6"/>
      <c r="V112" s="6"/>
      <c r="W112" s="6"/>
      <c r="X112" s="6"/>
      <c r="Y112" s="6"/>
      <c r="Z112" s="6"/>
      <c r="AA112" s="7"/>
      <c r="AB112" s="6"/>
      <c r="AC112" s="6"/>
      <c r="AD112" s="6"/>
      <c r="AE112" s="6"/>
      <c r="AF112" s="6"/>
      <c r="AG112" s="6"/>
      <c r="AH112" s="6"/>
      <c r="AI112" s="6"/>
    </row>
    <row r="113" spans="1:35">
      <c r="A113" s="1" t="s">
        <v>188</v>
      </c>
      <c r="B113" s="7">
        <v>109</v>
      </c>
      <c r="C113" s="6">
        <v>421</v>
      </c>
      <c r="D113" s="6">
        <v>0</v>
      </c>
      <c r="E113" s="6">
        <v>7</v>
      </c>
      <c r="F113" s="6">
        <v>398</v>
      </c>
      <c r="G113" s="6">
        <v>5</v>
      </c>
      <c r="H113" s="6">
        <v>20</v>
      </c>
      <c r="I113" s="6">
        <v>960</v>
      </c>
      <c r="J113" s="7">
        <v>56</v>
      </c>
      <c r="K113" s="6">
        <v>584</v>
      </c>
      <c r="L113" s="6">
        <v>8</v>
      </c>
      <c r="M113" s="6">
        <v>7</v>
      </c>
      <c r="N113" s="6">
        <v>274</v>
      </c>
      <c r="O113" s="6">
        <v>14</v>
      </c>
      <c r="P113" s="6">
        <v>5</v>
      </c>
      <c r="Q113" s="6">
        <v>948</v>
      </c>
      <c r="R113" s="7">
        <v>4</v>
      </c>
      <c r="S113" s="6">
        <v>571</v>
      </c>
      <c r="T113" s="6">
        <v>1</v>
      </c>
      <c r="U113" s="6">
        <v>0</v>
      </c>
      <c r="V113" s="6">
        <v>56</v>
      </c>
      <c r="W113" s="6">
        <v>188</v>
      </c>
      <c r="X113" s="6">
        <v>5</v>
      </c>
      <c r="Y113" s="6">
        <v>135</v>
      </c>
      <c r="Z113" s="6">
        <v>960</v>
      </c>
      <c r="AA113" s="7">
        <v>280</v>
      </c>
      <c r="AB113" s="6">
        <v>518</v>
      </c>
      <c r="AC113" s="6">
        <v>8</v>
      </c>
      <c r="AD113" s="6">
        <v>0</v>
      </c>
      <c r="AE113" s="6">
        <v>6</v>
      </c>
      <c r="AF113" s="6">
        <v>78</v>
      </c>
      <c r="AG113" s="6">
        <v>0</v>
      </c>
      <c r="AH113" s="6">
        <v>58</v>
      </c>
      <c r="AI113" s="6">
        <v>948</v>
      </c>
    </row>
    <row r="114" spans="1:35">
      <c r="A114" s="1" t="s">
        <v>392</v>
      </c>
      <c r="B114" s="40">
        <v>19</v>
      </c>
      <c r="C114" s="27">
        <v>112</v>
      </c>
      <c r="D114" s="27">
        <v>1</v>
      </c>
      <c r="E114" s="27">
        <v>1</v>
      </c>
      <c r="F114" s="27">
        <v>205</v>
      </c>
      <c r="G114" s="27">
        <v>0</v>
      </c>
      <c r="H114" s="27">
        <v>0</v>
      </c>
      <c r="I114" s="27">
        <v>338</v>
      </c>
      <c r="J114" s="40">
        <v>23</v>
      </c>
      <c r="K114" s="27">
        <v>209</v>
      </c>
      <c r="L114" s="27">
        <v>6</v>
      </c>
      <c r="M114" s="27">
        <v>0</v>
      </c>
      <c r="N114" s="27">
        <v>94</v>
      </c>
      <c r="O114" s="27">
        <v>0</v>
      </c>
      <c r="P114" s="27">
        <v>0</v>
      </c>
      <c r="Q114" s="27">
        <v>332</v>
      </c>
      <c r="R114" s="40">
        <v>30</v>
      </c>
      <c r="S114" s="27">
        <v>47</v>
      </c>
      <c r="T114" s="27">
        <v>54</v>
      </c>
      <c r="U114" s="27">
        <v>0</v>
      </c>
      <c r="V114" s="27">
        <v>7</v>
      </c>
      <c r="W114" s="27">
        <v>198</v>
      </c>
      <c r="X114" s="27">
        <v>0</v>
      </c>
      <c r="Y114" s="27">
        <v>2</v>
      </c>
      <c r="Z114" s="27">
        <v>338</v>
      </c>
      <c r="AA114" s="40">
        <v>102</v>
      </c>
      <c r="AB114" s="27">
        <v>86</v>
      </c>
      <c r="AC114" s="27">
        <v>45</v>
      </c>
      <c r="AD114" s="27">
        <v>3</v>
      </c>
      <c r="AE114" s="27">
        <v>0</v>
      </c>
      <c r="AF114" s="27">
        <v>80</v>
      </c>
      <c r="AG114" s="27">
        <v>0</v>
      </c>
      <c r="AH114" s="27">
        <v>16</v>
      </c>
      <c r="AI114" s="27">
        <v>332</v>
      </c>
    </row>
    <row r="115" spans="1:35">
      <c r="A115" s="1" t="s">
        <v>895</v>
      </c>
      <c r="B115" s="40">
        <v>76</v>
      </c>
      <c r="C115" s="27">
        <v>39</v>
      </c>
      <c r="D115" s="27">
        <v>0</v>
      </c>
      <c r="E115" s="27">
        <v>0</v>
      </c>
      <c r="F115" s="27">
        <v>102</v>
      </c>
      <c r="G115" s="27">
        <v>24</v>
      </c>
      <c r="H115" s="27">
        <v>0</v>
      </c>
      <c r="I115" s="27">
        <v>241</v>
      </c>
      <c r="J115" s="7"/>
      <c r="K115" s="6"/>
      <c r="L115" s="6"/>
      <c r="M115" s="6"/>
      <c r="N115" s="6"/>
      <c r="O115" s="6"/>
      <c r="P115" s="6"/>
      <c r="Q115" s="6"/>
      <c r="R115" s="40">
        <v>0</v>
      </c>
      <c r="S115" s="27">
        <v>132</v>
      </c>
      <c r="T115" s="27">
        <v>0</v>
      </c>
      <c r="U115" s="27">
        <v>0</v>
      </c>
      <c r="V115" s="27">
        <v>22</v>
      </c>
      <c r="W115" s="27">
        <v>42</v>
      </c>
      <c r="X115" s="27">
        <v>0</v>
      </c>
      <c r="Y115" s="27">
        <v>45</v>
      </c>
      <c r="Z115" s="27">
        <v>241</v>
      </c>
      <c r="AA115" s="7"/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1"/>
      <c r="B116" s="40"/>
      <c r="C116" s="27"/>
      <c r="D116" s="27"/>
      <c r="E116" s="27"/>
      <c r="F116" s="27"/>
      <c r="G116" s="27"/>
      <c r="H116" s="27"/>
      <c r="I116" s="27"/>
      <c r="J116" s="7"/>
      <c r="K116" s="6"/>
      <c r="L116" s="6"/>
      <c r="M116" s="6"/>
      <c r="N116" s="6"/>
      <c r="O116" s="6"/>
      <c r="P116" s="6"/>
      <c r="Q116" s="6"/>
      <c r="R116" s="40"/>
      <c r="S116" s="27"/>
      <c r="T116" s="27"/>
      <c r="U116" s="27"/>
      <c r="V116" s="27"/>
      <c r="W116" s="27"/>
      <c r="X116" s="27"/>
      <c r="Y116" s="27"/>
      <c r="Z116" s="27"/>
      <c r="AA116" s="7"/>
      <c r="AB116" s="6"/>
      <c r="AC116" s="6"/>
      <c r="AD116" s="6"/>
      <c r="AE116" s="6"/>
      <c r="AF116" s="6"/>
      <c r="AG116" s="6"/>
      <c r="AH116" s="6"/>
      <c r="AI116" s="6"/>
    </row>
    <row r="117" spans="1:35">
      <c r="A117" s="1" t="s">
        <v>394</v>
      </c>
      <c r="B117" s="40">
        <v>0</v>
      </c>
      <c r="C117" s="27">
        <v>11</v>
      </c>
      <c r="D117" s="27">
        <v>0</v>
      </c>
      <c r="E117" s="27">
        <v>3</v>
      </c>
      <c r="F117" s="27">
        <v>131</v>
      </c>
      <c r="G117" s="27">
        <v>0</v>
      </c>
      <c r="H117" s="27">
        <v>0</v>
      </c>
      <c r="I117" s="27">
        <v>145</v>
      </c>
      <c r="J117" s="40">
        <v>3</v>
      </c>
      <c r="K117" s="27">
        <v>127</v>
      </c>
      <c r="L117" s="27">
        <v>1</v>
      </c>
      <c r="M117" s="27">
        <v>10</v>
      </c>
      <c r="N117" s="27">
        <v>43</v>
      </c>
      <c r="O117" s="27">
        <v>0</v>
      </c>
      <c r="P117" s="27">
        <v>2</v>
      </c>
      <c r="Q117" s="27">
        <v>186</v>
      </c>
      <c r="R117" s="40">
        <v>1</v>
      </c>
      <c r="S117" s="27">
        <v>0</v>
      </c>
      <c r="T117" s="27">
        <v>142</v>
      </c>
      <c r="U117" s="27">
        <v>0</v>
      </c>
      <c r="V117" s="27">
        <v>2</v>
      </c>
      <c r="W117" s="27">
        <v>0</v>
      </c>
      <c r="X117" s="27">
        <v>0</v>
      </c>
      <c r="Y117" s="27">
        <v>0</v>
      </c>
      <c r="Z117" s="27">
        <v>145</v>
      </c>
      <c r="AA117" s="40">
        <v>45</v>
      </c>
      <c r="AB117" s="27">
        <v>0</v>
      </c>
      <c r="AC117" s="27">
        <v>133</v>
      </c>
      <c r="AD117" s="27">
        <v>0</v>
      </c>
      <c r="AE117" s="27">
        <v>6</v>
      </c>
      <c r="AF117" s="27">
        <v>0</v>
      </c>
      <c r="AG117" s="27">
        <v>0</v>
      </c>
      <c r="AH117" s="27">
        <v>2</v>
      </c>
      <c r="AI117" s="27">
        <v>186</v>
      </c>
    </row>
    <row r="118" spans="1:35">
      <c r="A118" s="1" t="s">
        <v>395</v>
      </c>
      <c r="B118" s="40">
        <v>0</v>
      </c>
      <c r="C118" s="27">
        <v>12</v>
      </c>
      <c r="D118" s="27">
        <v>0</v>
      </c>
      <c r="E118" s="27">
        <v>7</v>
      </c>
      <c r="F118" s="27">
        <v>10</v>
      </c>
      <c r="G118" s="27">
        <v>0</v>
      </c>
      <c r="H118" s="27">
        <v>0</v>
      </c>
      <c r="I118" s="27">
        <v>29</v>
      </c>
      <c r="J118" s="40">
        <v>2</v>
      </c>
      <c r="K118" s="27">
        <v>509</v>
      </c>
      <c r="L118" s="27">
        <v>0</v>
      </c>
      <c r="M118" s="27">
        <v>0</v>
      </c>
      <c r="N118" s="27">
        <v>98</v>
      </c>
      <c r="O118" s="27">
        <v>0</v>
      </c>
      <c r="P118" s="27">
        <v>0</v>
      </c>
      <c r="Q118" s="27">
        <v>609</v>
      </c>
      <c r="R118" s="40">
        <v>2</v>
      </c>
      <c r="S118" s="27">
        <v>3</v>
      </c>
      <c r="T118" s="27">
        <v>0</v>
      </c>
      <c r="U118" s="27">
        <v>0</v>
      </c>
      <c r="V118" s="27">
        <v>0</v>
      </c>
      <c r="W118" s="27">
        <v>24</v>
      </c>
      <c r="X118" s="27">
        <v>0</v>
      </c>
      <c r="Y118" s="27">
        <v>0</v>
      </c>
      <c r="Z118" s="27">
        <v>29</v>
      </c>
      <c r="AA118" s="40">
        <v>60</v>
      </c>
      <c r="AB118" s="27">
        <v>52</v>
      </c>
      <c r="AC118" s="27">
        <v>190</v>
      </c>
      <c r="AD118" s="27">
        <v>0</v>
      </c>
      <c r="AE118" s="27">
        <v>0</v>
      </c>
      <c r="AF118" s="27">
        <v>306</v>
      </c>
      <c r="AG118" s="27">
        <v>0</v>
      </c>
      <c r="AH118" s="27">
        <v>1</v>
      </c>
      <c r="AI118" s="27">
        <v>609</v>
      </c>
    </row>
    <row r="119" spans="1:35">
      <c r="A119" s="1" t="s">
        <v>399</v>
      </c>
      <c r="B119" s="40">
        <v>26</v>
      </c>
      <c r="C119" s="27">
        <v>76</v>
      </c>
      <c r="D119" s="27">
        <v>0</v>
      </c>
      <c r="E119" s="27">
        <v>0</v>
      </c>
      <c r="F119" s="27">
        <v>30</v>
      </c>
      <c r="G119" s="27">
        <v>4</v>
      </c>
      <c r="H119" s="27">
        <v>7</v>
      </c>
      <c r="I119" s="27">
        <v>143</v>
      </c>
      <c r="J119" s="40">
        <v>69</v>
      </c>
      <c r="K119" s="27">
        <v>26</v>
      </c>
      <c r="L119" s="27">
        <v>1</v>
      </c>
      <c r="M119" s="27">
        <v>0</v>
      </c>
      <c r="N119" s="27">
        <v>66</v>
      </c>
      <c r="O119" s="27">
        <v>46</v>
      </c>
      <c r="P119" s="27">
        <v>21</v>
      </c>
      <c r="Q119" s="27">
        <v>229</v>
      </c>
      <c r="R119" s="40">
        <v>2</v>
      </c>
      <c r="S119" s="27">
        <v>109</v>
      </c>
      <c r="T119" s="27">
        <v>0</v>
      </c>
      <c r="U119" s="27">
        <v>0</v>
      </c>
      <c r="V119" s="27">
        <v>2</v>
      </c>
      <c r="W119" s="27">
        <v>9</v>
      </c>
      <c r="X119" s="27">
        <v>0</v>
      </c>
      <c r="Y119" s="27">
        <v>21</v>
      </c>
      <c r="Z119" s="27">
        <v>143</v>
      </c>
      <c r="AA119" s="40">
        <v>7</v>
      </c>
      <c r="AB119" s="27">
        <v>172</v>
      </c>
      <c r="AC119" s="27">
        <v>0</v>
      </c>
      <c r="AD119" s="27">
        <v>0</v>
      </c>
      <c r="AE119" s="27">
        <v>0</v>
      </c>
      <c r="AF119" s="27">
        <v>9</v>
      </c>
      <c r="AG119" s="27">
        <v>0</v>
      </c>
      <c r="AH119" s="27">
        <v>41</v>
      </c>
      <c r="AI119" s="27">
        <v>229</v>
      </c>
    </row>
    <row r="120" spans="1:35">
      <c r="A120" s="1" t="s">
        <v>400</v>
      </c>
      <c r="B120" s="40">
        <v>33</v>
      </c>
      <c r="C120" s="27">
        <v>20</v>
      </c>
      <c r="D120" s="27">
        <v>0</v>
      </c>
      <c r="E120" s="27">
        <v>0</v>
      </c>
      <c r="F120" s="27">
        <v>71</v>
      </c>
      <c r="G120" s="27">
        <v>5</v>
      </c>
      <c r="H120" s="27">
        <v>4</v>
      </c>
      <c r="I120" s="27">
        <v>133</v>
      </c>
      <c r="J120" s="40">
        <v>35</v>
      </c>
      <c r="K120" s="27">
        <v>3</v>
      </c>
      <c r="L120" s="27">
        <v>0</v>
      </c>
      <c r="M120" s="27">
        <v>0</v>
      </c>
      <c r="N120" s="27">
        <v>39</v>
      </c>
      <c r="O120" s="27">
        <v>45</v>
      </c>
      <c r="P120" s="27">
        <v>7</v>
      </c>
      <c r="Q120" s="27">
        <v>129</v>
      </c>
      <c r="R120" s="40">
        <v>0</v>
      </c>
      <c r="S120" s="27">
        <v>99</v>
      </c>
      <c r="T120" s="27">
        <v>0</v>
      </c>
      <c r="U120" s="27">
        <v>0</v>
      </c>
      <c r="V120" s="27">
        <v>2</v>
      </c>
      <c r="W120" s="27">
        <v>0</v>
      </c>
      <c r="X120" s="27">
        <v>0</v>
      </c>
      <c r="Y120" s="27">
        <v>32</v>
      </c>
      <c r="Z120" s="27">
        <v>133</v>
      </c>
      <c r="AA120" s="40">
        <v>0</v>
      </c>
      <c r="AB120" s="27">
        <v>86</v>
      </c>
      <c r="AC120" s="27">
        <v>0</v>
      </c>
      <c r="AD120" s="27">
        <v>0</v>
      </c>
      <c r="AE120" s="27">
        <v>0</v>
      </c>
      <c r="AF120" s="27">
        <v>2</v>
      </c>
      <c r="AG120" s="27">
        <v>0</v>
      </c>
      <c r="AH120" s="27">
        <v>41</v>
      </c>
      <c r="AI120" s="27">
        <v>129</v>
      </c>
    </row>
    <row r="121" spans="1:35">
      <c r="A121" s="1" t="s">
        <v>402</v>
      </c>
      <c r="B121" s="40">
        <v>18</v>
      </c>
      <c r="C121" s="27">
        <v>103</v>
      </c>
      <c r="D121" s="27">
        <v>0</v>
      </c>
      <c r="E121" s="27">
        <v>0</v>
      </c>
      <c r="F121" s="27">
        <v>73</v>
      </c>
      <c r="G121" s="27">
        <v>0</v>
      </c>
      <c r="H121" s="27">
        <v>15</v>
      </c>
      <c r="I121" s="27">
        <v>209</v>
      </c>
      <c r="J121" s="40">
        <v>11</v>
      </c>
      <c r="K121" s="27">
        <v>202</v>
      </c>
      <c r="L121" s="27">
        <v>20</v>
      </c>
      <c r="M121" s="27">
        <v>0</v>
      </c>
      <c r="N121" s="27">
        <v>58</v>
      </c>
      <c r="O121" s="27">
        <v>0</v>
      </c>
      <c r="P121" s="27">
        <v>89</v>
      </c>
      <c r="Q121" s="27">
        <v>380</v>
      </c>
      <c r="R121" s="40">
        <v>1</v>
      </c>
      <c r="S121" s="27">
        <v>5</v>
      </c>
      <c r="T121" s="27">
        <v>102</v>
      </c>
      <c r="U121" s="27">
        <v>0</v>
      </c>
      <c r="V121" s="27">
        <v>8</v>
      </c>
      <c r="W121" s="27">
        <v>93</v>
      </c>
      <c r="X121" s="27">
        <v>0</v>
      </c>
      <c r="Y121" s="27">
        <v>0</v>
      </c>
      <c r="Z121" s="27">
        <v>209</v>
      </c>
      <c r="AA121" s="40">
        <v>73</v>
      </c>
      <c r="AB121" s="27">
        <v>25</v>
      </c>
      <c r="AC121" s="27">
        <v>215</v>
      </c>
      <c r="AD121" s="27">
        <v>0</v>
      </c>
      <c r="AE121" s="27">
        <v>4</v>
      </c>
      <c r="AF121" s="27">
        <v>59</v>
      </c>
      <c r="AG121" s="27">
        <v>0</v>
      </c>
      <c r="AH121" s="27">
        <v>4</v>
      </c>
      <c r="AI121" s="27">
        <v>380</v>
      </c>
    </row>
    <row r="122" spans="1:35">
      <c r="A122" s="1" t="s">
        <v>511</v>
      </c>
      <c r="B122" s="40">
        <v>6</v>
      </c>
      <c r="C122" s="27">
        <v>156</v>
      </c>
      <c r="D122" s="27">
        <v>0</v>
      </c>
      <c r="E122" s="27">
        <v>0</v>
      </c>
      <c r="F122" s="27">
        <v>76</v>
      </c>
      <c r="G122" s="27">
        <v>10</v>
      </c>
      <c r="H122" s="27">
        <v>3</v>
      </c>
      <c r="I122" s="27">
        <v>251</v>
      </c>
      <c r="J122" s="40">
        <v>6</v>
      </c>
      <c r="K122" s="27">
        <v>275</v>
      </c>
      <c r="L122" s="27">
        <v>0</v>
      </c>
      <c r="M122" s="27">
        <v>4</v>
      </c>
      <c r="N122" s="27">
        <v>15</v>
      </c>
      <c r="O122" s="27">
        <v>31</v>
      </c>
      <c r="P122" s="27">
        <v>6</v>
      </c>
      <c r="Q122" s="27">
        <v>337</v>
      </c>
      <c r="R122" s="40">
        <v>4</v>
      </c>
      <c r="S122" s="27">
        <v>155</v>
      </c>
      <c r="T122" s="27">
        <v>11</v>
      </c>
      <c r="U122" s="27">
        <v>0</v>
      </c>
      <c r="V122" s="27">
        <v>4</v>
      </c>
      <c r="W122" s="27">
        <v>66</v>
      </c>
      <c r="X122" s="27">
        <v>0</v>
      </c>
      <c r="Y122" s="27">
        <v>11</v>
      </c>
      <c r="Z122" s="27">
        <v>251</v>
      </c>
      <c r="AA122" s="40">
        <v>145</v>
      </c>
      <c r="AB122" s="27">
        <v>137</v>
      </c>
      <c r="AC122" s="27">
        <v>21</v>
      </c>
      <c r="AD122" s="27">
        <v>5</v>
      </c>
      <c r="AE122" s="27">
        <v>2</v>
      </c>
      <c r="AF122" s="27">
        <v>9</v>
      </c>
      <c r="AG122" s="27">
        <v>0</v>
      </c>
      <c r="AH122" s="27">
        <v>18</v>
      </c>
      <c r="AI122" s="27">
        <v>337</v>
      </c>
    </row>
    <row r="123" spans="1:35">
      <c r="A123" s="1" t="s">
        <v>404</v>
      </c>
      <c r="B123" s="40"/>
      <c r="C123" s="27"/>
      <c r="D123" s="27"/>
      <c r="E123" s="27"/>
      <c r="F123" s="27"/>
      <c r="G123" s="27"/>
      <c r="H123" s="27"/>
      <c r="I123" s="27"/>
      <c r="J123" s="40"/>
      <c r="K123" s="27"/>
      <c r="L123" s="27"/>
      <c r="M123" s="27"/>
      <c r="N123" s="27"/>
      <c r="O123" s="27"/>
      <c r="P123" s="27"/>
      <c r="Q123" s="27"/>
      <c r="R123" s="40"/>
      <c r="S123" s="27"/>
      <c r="T123" s="27"/>
      <c r="U123" s="27"/>
      <c r="V123" s="27"/>
      <c r="W123" s="27"/>
      <c r="X123" s="27"/>
      <c r="Y123" s="27"/>
      <c r="Z123" s="27"/>
      <c r="AA123" s="40"/>
      <c r="AB123" s="27"/>
      <c r="AC123" s="27"/>
      <c r="AD123" s="27"/>
      <c r="AE123" s="27"/>
      <c r="AF123" s="27"/>
      <c r="AG123" s="27"/>
      <c r="AH123" s="27"/>
      <c r="AI123" s="27"/>
    </row>
    <row r="124" spans="1:35">
      <c r="A124" s="1" t="s">
        <v>191</v>
      </c>
      <c r="B124" s="7">
        <v>29</v>
      </c>
      <c r="C124" s="6">
        <v>1748</v>
      </c>
      <c r="D124" s="6">
        <v>32</v>
      </c>
      <c r="E124" s="6">
        <v>8</v>
      </c>
      <c r="F124" s="6">
        <v>657</v>
      </c>
      <c r="G124" s="6">
        <v>0</v>
      </c>
      <c r="H124" s="6">
        <v>0</v>
      </c>
      <c r="I124" s="6">
        <v>2474</v>
      </c>
      <c r="J124" s="7">
        <v>31</v>
      </c>
      <c r="K124" s="6">
        <v>1686</v>
      </c>
      <c r="L124" s="6">
        <v>186</v>
      </c>
      <c r="M124" s="6">
        <v>24</v>
      </c>
      <c r="N124" s="6">
        <v>898</v>
      </c>
      <c r="O124" s="6">
        <v>0</v>
      </c>
      <c r="P124" s="6">
        <v>0</v>
      </c>
      <c r="Q124" s="6">
        <v>2825</v>
      </c>
      <c r="R124" s="7">
        <v>86</v>
      </c>
      <c r="S124" s="6">
        <v>738</v>
      </c>
      <c r="T124" s="6">
        <v>122</v>
      </c>
      <c r="U124" s="6">
        <v>8</v>
      </c>
      <c r="V124" s="6">
        <v>7</v>
      </c>
      <c r="W124" s="6">
        <v>1442</v>
      </c>
      <c r="X124" s="6">
        <v>0</v>
      </c>
      <c r="Y124" s="6">
        <v>71</v>
      </c>
      <c r="Z124" s="6">
        <v>2474</v>
      </c>
      <c r="AA124" s="7">
        <v>714</v>
      </c>
      <c r="AB124" s="6">
        <v>978</v>
      </c>
      <c r="AC124" s="6">
        <v>77</v>
      </c>
      <c r="AD124" s="6">
        <v>32</v>
      </c>
      <c r="AE124" s="6">
        <v>2</v>
      </c>
      <c r="AF124" s="6">
        <v>971</v>
      </c>
      <c r="AG124" s="6">
        <v>0</v>
      </c>
      <c r="AH124" s="6">
        <v>51</v>
      </c>
      <c r="AI124" s="6">
        <v>2825</v>
      </c>
    </row>
    <row r="125" spans="1:35">
      <c r="A125" s="1" t="s">
        <v>194</v>
      </c>
      <c r="B125" s="7">
        <v>52</v>
      </c>
      <c r="C125" s="6">
        <v>0</v>
      </c>
      <c r="D125" s="6">
        <v>0</v>
      </c>
      <c r="E125" s="6">
        <v>0</v>
      </c>
      <c r="F125" s="6">
        <v>589</v>
      </c>
      <c r="G125" s="6">
        <v>71</v>
      </c>
      <c r="H125" s="6">
        <v>11</v>
      </c>
      <c r="I125" s="6">
        <v>723</v>
      </c>
      <c r="J125" s="7">
        <v>80</v>
      </c>
      <c r="K125" s="6">
        <v>0</v>
      </c>
      <c r="L125" s="6">
        <v>0</v>
      </c>
      <c r="M125" s="6">
        <v>0</v>
      </c>
      <c r="N125" s="6">
        <v>447</v>
      </c>
      <c r="O125" s="6">
        <v>64</v>
      </c>
      <c r="P125" s="6">
        <v>563</v>
      </c>
      <c r="Q125" s="6">
        <v>1154</v>
      </c>
      <c r="R125" s="7">
        <v>3</v>
      </c>
      <c r="S125" s="6">
        <v>576</v>
      </c>
      <c r="T125" s="6">
        <v>1</v>
      </c>
      <c r="U125" s="6">
        <v>0</v>
      </c>
      <c r="V125" s="6">
        <v>62</v>
      </c>
      <c r="W125" s="6">
        <v>9</v>
      </c>
      <c r="X125" s="6">
        <v>0</v>
      </c>
      <c r="Y125" s="6">
        <v>72</v>
      </c>
      <c r="Z125" s="6">
        <v>723</v>
      </c>
      <c r="AA125" s="7">
        <v>1</v>
      </c>
      <c r="AB125" s="6">
        <v>1010</v>
      </c>
      <c r="AC125" s="6">
        <v>6</v>
      </c>
      <c r="AD125" s="6">
        <v>1</v>
      </c>
      <c r="AE125" s="6">
        <v>27</v>
      </c>
      <c r="AF125" s="6">
        <v>7</v>
      </c>
      <c r="AG125" s="6">
        <v>0</v>
      </c>
      <c r="AH125" s="6">
        <v>102</v>
      </c>
      <c r="AI125" s="6">
        <v>1154</v>
      </c>
    </row>
    <row r="126" spans="1:35">
      <c r="A126" s="1" t="s">
        <v>978</v>
      </c>
      <c r="B126" s="40">
        <v>0</v>
      </c>
      <c r="C126" s="27">
        <v>21</v>
      </c>
      <c r="D126" s="27">
        <v>0</v>
      </c>
      <c r="E126" s="27">
        <v>2</v>
      </c>
      <c r="F126" s="27">
        <v>35</v>
      </c>
      <c r="G126" s="27">
        <v>0</v>
      </c>
      <c r="H126" s="27">
        <v>0</v>
      </c>
      <c r="I126" s="27">
        <v>58</v>
      </c>
      <c r="J126" s="40">
        <v>2</v>
      </c>
      <c r="K126" s="27">
        <v>197</v>
      </c>
      <c r="L126" s="27">
        <v>0</v>
      </c>
      <c r="M126" s="27">
        <v>1</v>
      </c>
      <c r="N126" s="27">
        <v>109</v>
      </c>
      <c r="O126" s="27">
        <v>0</v>
      </c>
      <c r="P126" s="27">
        <v>0</v>
      </c>
      <c r="Q126" s="27">
        <v>309</v>
      </c>
      <c r="R126" s="40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58</v>
      </c>
      <c r="X126" s="27">
        <v>0</v>
      </c>
      <c r="Y126" s="27">
        <v>0</v>
      </c>
      <c r="Z126" s="27">
        <v>58</v>
      </c>
      <c r="AA126" s="40">
        <v>43</v>
      </c>
      <c r="AB126" s="27">
        <v>9</v>
      </c>
      <c r="AC126" s="27">
        <v>6</v>
      </c>
      <c r="AD126" s="27">
        <v>0</v>
      </c>
      <c r="AE126" s="27">
        <v>3</v>
      </c>
      <c r="AF126" s="27">
        <v>246</v>
      </c>
      <c r="AG126" s="27">
        <v>0</v>
      </c>
      <c r="AH126" s="27">
        <v>2</v>
      </c>
      <c r="AI126" s="27">
        <v>309</v>
      </c>
    </row>
    <row r="127" spans="1:35">
      <c r="A127" s="1" t="s">
        <v>197</v>
      </c>
      <c r="B127" s="7">
        <v>216</v>
      </c>
      <c r="C127" s="6">
        <v>212</v>
      </c>
      <c r="D127" s="6">
        <v>0</v>
      </c>
      <c r="E127" s="6">
        <v>0</v>
      </c>
      <c r="F127" s="6">
        <v>505</v>
      </c>
      <c r="G127" s="6">
        <v>1</v>
      </c>
      <c r="H127" s="6">
        <v>3</v>
      </c>
      <c r="I127" s="6">
        <v>937</v>
      </c>
      <c r="J127" s="7">
        <v>113</v>
      </c>
      <c r="K127" s="6">
        <v>476</v>
      </c>
      <c r="L127" s="6">
        <v>25</v>
      </c>
      <c r="M127" s="6">
        <v>0</v>
      </c>
      <c r="N127" s="6">
        <v>464</v>
      </c>
      <c r="O127" s="6">
        <v>23</v>
      </c>
      <c r="P127" s="6">
        <v>43</v>
      </c>
      <c r="Q127" s="6">
        <v>1144</v>
      </c>
      <c r="R127" s="7">
        <v>3</v>
      </c>
      <c r="S127" s="6">
        <v>516</v>
      </c>
      <c r="T127" s="6">
        <v>55</v>
      </c>
      <c r="U127" s="6">
        <v>0</v>
      </c>
      <c r="V127" s="6">
        <v>53</v>
      </c>
      <c r="W127" s="6">
        <v>129</v>
      </c>
      <c r="X127" s="6">
        <v>2</v>
      </c>
      <c r="Y127" s="6">
        <v>179</v>
      </c>
      <c r="Z127" s="6">
        <v>937</v>
      </c>
      <c r="AA127" s="7">
        <v>173</v>
      </c>
      <c r="AB127" s="6">
        <v>269</v>
      </c>
      <c r="AC127" s="6">
        <v>141</v>
      </c>
      <c r="AD127" s="6">
        <v>268</v>
      </c>
      <c r="AE127" s="6">
        <v>13</v>
      </c>
      <c r="AF127" s="6">
        <v>209</v>
      </c>
      <c r="AG127" s="6">
        <v>0</v>
      </c>
      <c r="AH127" s="6">
        <v>71</v>
      </c>
      <c r="AI127" s="6">
        <v>1144</v>
      </c>
    </row>
    <row r="128" spans="1:35">
      <c r="A128" s="1" t="s">
        <v>408</v>
      </c>
      <c r="B128" s="40">
        <v>22</v>
      </c>
      <c r="C128" s="27">
        <v>184</v>
      </c>
      <c r="D128" s="27">
        <v>0</v>
      </c>
      <c r="E128" s="27">
        <v>0</v>
      </c>
      <c r="F128" s="27">
        <v>675</v>
      </c>
      <c r="G128" s="27">
        <v>0</v>
      </c>
      <c r="H128" s="27">
        <v>0</v>
      </c>
      <c r="I128" s="27">
        <v>881</v>
      </c>
      <c r="J128" s="40">
        <v>12</v>
      </c>
      <c r="K128" s="27">
        <v>393</v>
      </c>
      <c r="L128" s="27">
        <v>0</v>
      </c>
      <c r="M128" s="27">
        <v>0</v>
      </c>
      <c r="N128" s="27">
        <v>154</v>
      </c>
      <c r="O128" s="27">
        <v>0</v>
      </c>
      <c r="P128" s="27">
        <v>0</v>
      </c>
      <c r="Q128" s="27">
        <v>559</v>
      </c>
      <c r="R128" s="40">
        <v>11</v>
      </c>
      <c r="S128" s="27">
        <v>74</v>
      </c>
      <c r="T128" s="27">
        <v>72</v>
      </c>
      <c r="U128" s="27">
        <v>18</v>
      </c>
      <c r="V128" s="27">
        <v>4</v>
      </c>
      <c r="W128" s="27">
        <v>696</v>
      </c>
      <c r="X128" s="27">
        <v>0</v>
      </c>
      <c r="Y128" s="27">
        <v>6</v>
      </c>
      <c r="Z128" s="27">
        <v>881</v>
      </c>
      <c r="AA128" s="40">
        <v>176</v>
      </c>
      <c r="AB128" s="27">
        <v>130</v>
      </c>
      <c r="AC128" s="27">
        <v>136</v>
      </c>
      <c r="AD128" s="27">
        <v>30</v>
      </c>
      <c r="AE128" s="27">
        <v>1</v>
      </c>
      <c r="AF128" s="27">
        <v>70</v>
      </c>
      <c r="AG128" s="27">
        <v>0</v>
      </c>
      <c r="AH128" s="27">
        <v>16</v>
      </c>
      <c r="AI128" s="27">
        <v>559</v>
      </c>
    </row>
    <row r="129" spans="1:35">
      <c r="A129" s="1" t="s">
        <v>410</v>
      </c>
      <c r="B129" s="40">
        <v>2</v>
      </c>
      <c r="C129" s="27">
        <v>90</v>
      </c>
      <c r="D129" s="27">
        <v>0</v>
      </c>
      <c r="E129" s="27">
        <v>10</v>
      </c>
      <c r="F129" s="27">
        <v>241</v>
      </c>
      <c r="G129" s="27">
        <v>0</v>
      </c>
      <c r="H129" s="27">
        <v>0</v>
      </c>
      <c r="I129" s="27">
        <v>343</v>
      </c>
      <c r="J129" s="40">
        <v>14</v>
      </c>
      <c r="K129" s="27">
        <v>255</v>
      </c>
      <c r="L129" s="27">
        <v>0</v>
      </c>
      <c r="M129" s="27">
        <v>13</v>
      </c>
      <c r="N129" s="27">
        <v>271</v>
      </c>
      <c r="O129" s="27">
        <v>19</v>
      </c>
      <c r="P129" s="27">
        <v>0</v>
      </c>
      <c r="Q129" s="27">
        <v>572</v>
      </c>
      <c r="R129" s="40">
        <v>3</v>
      </c>
      <c r="S129" s="27">
        <v>5</v>
      </c>
      <c r="T129" s="27">
        <v>69</v>
      </c>
      <c r="U129" s="27">
        <v>0</v>
      </c>
      <c r="V129" s="27">
        <v>0</v>
      </c>
      <c r="W129" s="27">
        <v>264</v>
      </c>
      <c r="X129" s="27">
        <v>0</v>
      </c>
      <c r="Y129" s="27">
        <v>2</v>
      </c>
      <c r="Z129" s="27">
        <v>343</v>
      </c>
      <c r="AA129" s="40">
        <v>50</v>
      </c>
      <c r="AB129" s="27">
        <v>70</v>
      </c>
      <c r="AC129" s="27">
        <v>85</v>
      </c>
      <c r="AD129" s="27">
        <v>0</v>
      </c>
      <c r="AE129" s="27">
        <v>1</v>
      </c>
      <c r="AF129" s="27">
        <v>359</v>
      </c>
      <c r="AG129" s="27">
        <v>0</v>
      </c>
      <c r="AH129" s="27">
        <v>7</v>
      </c>
      <c r="AI129" s="27">
        <v>572</v>
      </c>
    </row>
    <row r="130" spans="1:35">
      <c r="A130" s="1" t="s">
        <v>407</v>
      </c>
      <c r="B130" s="40">
        <v>50</v>
      </c>
      <c r="C130" s="27">
        <v>3</v>
      </c>
      <c r="D130" s="27">
        <v>0</v>
      </c>
      <c r="E130" s="27">
        <v>0</v>
      </c>
      <c r="F130" s="27">
        <v>21</v>
      </c>
      <c r="G130" s="27">
        <v>0</v>
      </c>
      <c r="H130" s="27">
        <v>0</v>
      </c>
      <c r="I130" s="27">
        <v>74</v>
      </c>
      <c r="J130" s="40">
        <v>87</v>
      </c>
      <c r="K130" s="27">
        <v>1</v>
      </c>
      <c r="L130" s="27">
        <v>0</v>
      </c>
      <c r="M130" s="27">
        <v>0</v>
      </c>
      <c r="N130" s="27">
        <v>191</v>
      </c>
      <c r="O130" s="27">
        <v>61</v>
      </c>
      <c r="P130" s="27">
        <v>202</v>
      </c>
      <c r="Q130" s="27">
        <v>542</v>
      </c>
      <c r="R130" s="40">
        <v>0</v>
      </c>
      <c r="S130" s="27">
        <v>3</v>
      </c>
      <c r="T130" s="27">
        <v>4</v>
      </c>
      <c r="U130" s="27">
        <v>14</v>
      </c>
      <c r="V130" s="27">
        <v>2</v>
      </c>
      <c r="W130" s="27">
        <v>1</v>
      </c>
      <c r="X130" s="27">
        <v>0</v>
      </c>
      <c r="Y130" s="27">
        <v>50</v>
      </c>
      <c r="Z130" s="27">
        <v>74</v>
      </c>
      <c r="AA130" s="40">
        <v>1</v>
      </c>
      <c r="AB130" s="27">
        <v>8</v>
      </c>
      <c r="AC130" s="27">
        <v>77</v>
      </c>
      <c r="AD130" s="27">
        <v>431</v>
      </c>
      <c r="AE130" s="27">
        <v>1</v>
      </c>
      <c r="AF130" s="27">
        <v>2</v>
      </c>
      <c r="AG130" s="27">
        <v>0</v>
      </c>
      <c r="AH130" s="27">
        <v>22</v>
      </c>
      <c r="AI130" s="27">
        <v>542</v>
      </c>
    </row>
    <row r="131" spans="1:35">
      <c r="A131" s="1" t="s">
        <v>200</v>
      </c>
      <c r="B131" s="7">
        <v>121</v>
      </c>
      <c r="C131" s="6">
        <v>3212</v>
      </c>
      <c r="D131" s="6">
        <v>0</v>
      </c>
      <c r="E131" s="6">
        <v>39</v>
      </c>
      <c r="F131" s="6">
        <v>1002</v>
      </c>
      <c r="G131" s="6">
        <v>0</v>
      </c>
      <c r="H131" s="6">
        <v>0</v>
      </c>
      <c r="I131" s="6">
        <v>4374</v>
      </c>
      <c r="J131" s="7">
        <v>74</v>
      </c>
      <c r="K131" s="6">
        <v>2705</v>
      </c>
      <c r="L131" s="6">
        <v>0</v>
      </c>
      <c r="M131" s="6">
        <v>39</v>
      </c>
      <c r="N131" s="6">
        <v>1025</v>
      </c>
      <c r="O131" s="6">
        <v>25</v>
      </c>
      <c r="P131" s="6">
        <v>0</v>
      </c>
      <c r="Q131" s="6">
        <v>3868</v>
      </c>
      <c r="R131" s="7">
        <v>58</v>
      </c>
      <c r="S131" s="6">
        <v>1038</v>
      </c>
      <c r="T131" s="6">
        <v>4</v>
      </c>
      <c r="U131" s="6">
        <v>8</v>
      </c>
      <c r="V131" s="6">
        <v>45</v>
      </c>
      <c r="W131" s="6">
        <v>3048</v>
      </c>
      <c r="X131" s="6">
        <v>0</v>
      </c>
      <c r="Y131" s="6">
        <v>173</v>
      </c>
      <c r="Z131" s="6">
        <v>4374</v>
      </c>
      <c r="AA131" s="7">
        <v>996</v>
      </c>
      <c r="AB131" s="6">
        <v>1411</v>
      </c>
      <c r="AC131" s="6">
        <v>71</v>
      </c>
      <c r="AD131" s="6">
        <v>21</v>
      </c>
      <c r="AE131" s="6">
        <v>19</v>
      </c>
      <c r="AF131" s="6">
        <v>1135</v>
      </c>
      <c r="AG131" s="6">
        <v>0</v>
      </c>
      <c r="AH131" s="6">
        <v>215</v>
      </c>
      <c r="AI131" s="6">
        <v>3868</v>
      </c>
    </row>
    <row r="132" spans="1:35">
      <c r="A132" s="1" t="s">
        <v>203</v>
      </c>
      <c r="B132" s="7">
        <v>6</v>
      </c>
      <c r="C132" s="6">
        <v>22</v>
      </c>
      <c r="D132" s="6">
        <v>0</v>
      </c>
      <c r="E132" s="6">
        <v>0</v>
      </c>
      <c r="F132" s="6">
        <v>1499</v>
      </c>
      <c r="G132" s="6">
        <v>0</v>
      </c>
      <c r="H132" s="6">
        <v>26</v>
      </c>
      <c r="I132" s="6">
        <v>1553</v>
      </c>
      <c r="J132" s="7">
        <v>14</v>
      </c>
      <c r="K132" s="6">
        <v>17</v>
      </c>
      <c r="L132" s="6">
        <v>0</v>
      </c>
      <c r="M132" s="6">
        <v>0</v>
      </c>
      <c r="N132" s="6">
        <v>709</v>
      </c>
      <c r="O132" s="6">
        <v>0</v>
      </c>
      <c r="P132" s="6">
        <v>52</v>
      </c>
      <c r="Q132" s="6">
        <v>792</v>
      </c>
      <c r="R132" s="7">
        <v>1</v>
      </c>
      <c r="S132" s="6">
        <v>28</v>
      </c>
      <c r="T132" s="6">
        <v>9</v>
      </c>
      <c r="U132" s="6">
        <v>0</v>
      </c>
      <c r="V132" s="6">
        <v>0</v>
      </c>
      <c r="W132" s="6">
        <v>1507</v>
      </c>
      <c r="X132" s="6">
        <v>6</v>
      </c>
      <c r="Y132" s="6">
        <v>2</v>
      </c>
      <c r="Z132" s="6">
        <v>1553</v>
      </c>
      <c r="AA132" s="7">
        <v>6</v>
      </c>
      <c r="AB132" s="6">
        <v>16</v>
      </c>
      <c r="AC132" s="6">
        <v>54</v>
      </c>
      <c r="AD132" s="6">
        <v>2</v>
      </c>
      <c r="AE132" s="6">
        <v>0</v>
      </c>
      <c r="AF132" s="6">
        <v>693</v>
      </c>
      <c r="AG132" s="6">
        <v>8</v>
      </c>
      <c r="AH132" s="6">
        <v>13</v>
      </c>
      <c r="AI132" s="6">
        <v>792</v>
      </c>
    </row>
    <row r="133" spans="1:35">
      <c r="A133" s="1" t="s">
        <v>413</v>
      </c>
      <c r="B133" s="40">
        <v>2</v>
      </c>
      <c r="C133" s="27">
        <v>79</v>
      </c>
      <c r="D133" s="27">
        <v>0</v>
      </c>
      <c r="E133" s="27">
        <v>0</v>
      </c>
      <c r="F133" s="27">
        <v>0</v>
      </c>
      <c r="G133" s="27">
        <v>7</v>
      </c>
      <c r="H133" s="27">
        <v>0</v>
      </c>
      <c r="I133" s="27">
        <v>88</v>
      </c>
      <c r="J133" s="40">
        <v>7</v>
      </c>
      <c r="K133" s="27">
        <v>2</v>
      </c>
      <c r="L133" s="27">
        <v>0</v>
      </c>
      <c r="M133" s="27">
        <v>0</v>
      </c>
      <c r="N133" s="27">
        <v>0</v>
      </c>
      <c r="O133" s="27">
        <v>16</v>
      </c>
      <c r="P133" s="27">
        <v>0</v>
      </c>
      <c r="Q133" s="27">
        <v>25</v>
      </c>
      <c r="R133" s="40">
        <v>0</v>
      </c>
      <c r="S133" s="27">
        <v>83</v>
      </c>
      <c r="T133" s="27">
        <v>0</v>
      </c>
      <c r="U133" s="27">
        <v>0</v>
      </c>
      <c r="V133" s="27">
        <v>0</v>
      </c>
      <c r="W133" s="27">
        <v>1</v>
      </c>
      <c r="X133" s="27">
        <v>0</v>
      </c>
      <c r="Y133" s="27">
        <v>4</v>
      </c>
      <c r="Z133" s="27">
        <v>88</v>
      </c>
      <c r="AA133" s="40">
        <v>0</v>
      </c>
      <c r="AB133" s="27">
        <v>25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25</v>
      </c>
    </row>
    <row r="134" spans="1:35">
      <c r="A134" s="1" t="s">
        <v>415</v>
      </c>
      <c r="B134" s="40">
        <v>53</v>
      </c>
      <c r="C134" s="27">
        <v>6</v>
      </c>
      <c r="D134" s="27">
        <v>0</v>
      </c>
      <c r="E134" s="27">
        <v>0</v>
      </c>
      <c r="F134" s="27">
        <v>28</v>
      </c>
      <c r="G134" s="27">
        <v>20</v>
      </c>
      <c r="H134" s="27">
        <v>0</v>
      </c>
      <c r="I134" s="27">
        <v>107</v>
      </c>
      <c r="J134" s="40">
        <v>27</v>
      </c>
      <c r="K134" s="27">
        <v>10</v>
      </c>
      <c r="L134" s="27">
        <v>0</v>
      </c>
      <c r="M134" s="27">
        <v>0</v>
      </c>
      <c r="N134" s="27">
        <v>6</v>
      </c>
      <c r="O134" s="27">
        <v>34</v>
      </c>
      <c r="P134" s="27">
        <v>0</v>
      </c>
      <c r="Q134" s="27">
        <v>77</v>
      </c>
      <c r="R134" s="40">
        <v>0</v>
      </c>
      <c r="S134" s="27">
        <v>41</v>
      </c>
      <c r="T134" s="27">
        <v>0</v>
      </c>
      <c r="U134" s="27">
        <v>0</v>
      </c>
      <c r="V134" s="27">
        <v>12</v>
      </c>
      <c r="W134" s="27">
        <v>0</v>
      </c>
      <c r="X134" s="27">
        <v>0</v>
      </c>
      <c r="Y134" s="27">
        <v>54</v>
      </c>
      <c r="Z134" s="27">
        <v>107</v>
      </c>
      <c r="AA134" s="40">
        <v>0</v>
      </c>
      <c r="AB134" s="27">
        <v>51</v>
      </c>
      <c r="AC134" s="27">
        <v>0</v>
      </c>
      <c r="AD134" s="27">
        <v>0</v>
      </c>
      <c r="AE134" s="27">
        <v>9</v>
      </c>
      <c r="AF134" s="27">
        <v>0</v>
      </c>
      <c r="AG134" s="27">
        <v>0</v>
      </c>
      <c r="AH134" s="27">
        <v>17</v>
      </c>
      <c r="AI134" s="27">
        <v>77</v>
      </c>
    </row>
    <row r="135" spans="1:35">
      <c r="A135" s="1" t="s">
        <v>205</v>
      </c>
      <c r="B135" s="7">
        <v>5</v>
      </c>
      <c r="C135" s="6">
        <v>82</v>
      </c>
      <c r="D135" s="6">
        <v>1</v>
      </c>
      <c r="E135" s="6">
        <v>10</v>
      </c>
      <c r="F135" s="6">
        <v>266</v>
      </c>
      <c r="G135" s="6">
        <v>0</v>
      </c>
      <c r="H135" s="6">
        <v>4</v>
      </c>
      <c r="I135" s="6">
        <v>368</v>
      </c>
      <c r="J135" s="7">
        <v>48</v>
      </c>
      <c r="K135" s="6">
        <v>347</v>
      </c>
      <c r="L135" s="6">
        <v>17</v>
      </c>
      <c r="M135" s="6">
        <v>23</v>
      </c>
      <c r="N135" s="6">
        <v>318</v>
      </c>
      <c r="O135" s="6">
        <v>0</v>
      </c>
      <c r="P135" s="6">
        <v>1</v>
      </c>
      <c r="Q135" s="6">
        <v>754</v>
      </c>
      <c r="R135" s="7">
        <v>2</v>
      </c>
      <c r="S135" s="6">
        <v>27</v>
      </c>
      <c r="T135" s="6">
        <v>45</v>
      </c>
      <c r="U135" s="6">
        <v>2</v>
      </c>
      <c r="V135" s="6">
        <v>8</v>
      </c>
      <c r="W135" s="6">
        <v>280</v>
      </c>
      <c r="X135" s="6">
        <v>0</v>
      </c>
      <c r="Y135" s="6">
        <v>4</v>
      </c>
      <c r="Z135" s="6">
        <v>368</v>
      </c>
      <c r="AA135" s="7">
        <v>91</v>
      </c>
      <c r="AB135" s="6">
        <v>112</v>
      </c>
      <c r="AC135" s="6">
        <v>304</v>
      </c>
      <c r="AD135" s="6">
        <v>11</v>
      </c>
      <c r="AE135" s="6">
        <v>7</v>
      </c>
      <c r="AF135" s="6">
        <v>201</v>
      </c>
      <c r="AG135" s="6">
        <v>1</v>
      </c>
      <c r="AH135" s="6">
        <v>27</v>
      </c>
      <c r="AI135" s="6">
        <v>754</v>
      </c>
    </row>
    <row r="136" spans="1:35">
      <c r="A136" s="1" t="s">
        <v>208</v>
      </c>
      <c r="B136" s="7">
        <v>0</v>
      </c>
      <c r="C136" s="6">
        <v>20</v>
      </c>
      <c r="D136" s="6">
        <v>0</v>
      </c>
      <c r="E136" s="6">
        <v>1</v>
      </c>
      <c r="F136" s="6">
        <v>52</v>
      </c>
      <c r="G136" s="6">
        <v>0</v>
      </c>
      <c r="H136" s="6">
        <v>0</v>
      </c>
      <c r="I136" s="6">
        <v>73</v>
      </c>
      <c r="J136" s="7">
        <v>12</v>
      </c>
      <c r="K136" s="6">
        <v>852</v>
      </c>
      <c r="L136" s="6">
        <v>2</v>
      </c>
      <c r="M136" s="6">
        <v>15</v>
      </c>
      <c r="N136" s="6">
        <v>418</v>
      </c>
      <c r="O136" s="6">
        <v>0</v>
      </c>
      <c r="P136" s="6">
        <v>47</v>
      </c>
      <c r="Q136" s="6">
        <v>1346</v>
      </c>
      <c r="R136" s="7">
        <v>1</v>
      </c>
      <c r="S136" s="6">
        <v>0</v>
      </c>
      <c r="T136" s="6">
        <v>10</v>
      </c>
      <c r="U136" s="6">
        <v>0</v>
      </c>
      <c r="V136" s="6">
        <v>1</v>
      </c>
      <c r="W136" s="6">
        <v>58</v>
      </c>
      <c r="X136" s="6">
        <v>3</v>
      </c>
      <c r="Y136" s="6">
        <v>0</v>
      </c>
      <c r="Z136" s="6">
        <v>73</v>
      </c>
      <c r="AA136" s="7">
        <v>144</v>
      </c>
      <c r="AB136" s="6">
        <v>124</v>
      </c>
      <c r="AC136" s="6">
        <v>237</v>
      </c>
      <c r="AD136" s="6">
        <v>0</v>
      </c>
      <c r="AE136" s="6">
        <v>33</v>
      </c>
      <c r="AF136" s="6">
        <v>794</v>
      </c>
      <c r="AG136" s="6">
        <v>0</v>
      </c>
      <c r="AH136" s="6">
        <v>14</v>
      </c>
      <c r="AI136" s="6">
        <v>1346</v>
      </c>
    </row>
    <row r="137" spans="1:35">
      <c r="A137" s="1" t="s">
        <v>212</v>
      </c>
      <c r="B137" s="7">
        <v>78</v>
      </c>
      <c r="C137" s="6">
        <v>1160</v>
      </c>
      <c r="D137" s="6">
        <v>0</v>
      </c>
      <c r="E137" s="6">
        <v>0</v>
      </c>
      <c r="F137" s="6">
        <v>137</v>
      </c>
      <c r="G137" s="6">
        <v>0</v>
      </c>
      <c r="H137" s="6">
        <v>30</v>
      </c>
      <c r="I137" s="6">
        <v>1405</v>
      </c>
      <c r="J137" s="7">
        <v>81</v>
      </c>
      <c r="K137" s="6">
        <v>891</v>
      </c>
      <c r="L137" s="6">
        <v>0</v>
      </c>
      <c r="M137" s="6">
        <v>0</v>
      </c>
      <c r="N137" s="6">
        <v>229</v>
      </c>
      <c r="O137" s="6">
        <v>11</v>
      </c>
      <c r="P137" s="6">
        <v>9</v>
      </c>
      <c r="Q137" s="6">
        <v>1221</v>
      </c>
      <c r="R137" s="7">
        <v>31</v>
      </c>
      <c r="S137" s="6">
        <v>582</v>
      </c>
      <c r="T137" s="6">
        <v>0</v>
      </c>
      <c r="U137" s="6">
        <v>0</v>
      </c>
      <c r="V137" s="6">
        <v>206</v>
      </c>
      <c r="W137" s="6">
        <v>418</v>
      </c>
      <c r="X137" s="6">
        <v>21</v>
      </c>
      <c r="Y137" s="6">
        <v>147</v>
      </c>
      <c r="Z137" s="6">
        <v>1405</v>
      </c>
      <c r="AA137" s="7">
        <v>341</v>
      </c>
      <c r="AB137" s="6">
        <v>501</v>
      </c>
      <c r="AC137" s="6">
        <v>21</v>
      </c>
      <c r="AD137" s="6">
        <v>0</v>
      </c>
      <c r="AE137" s="6">
        <v>5</v>
      </c>
      <c r="AF137" s="6">
        <v>251</v>
      </c>
      <c r="AG137" s="6">
        <v>1</v>
      </c>
      <c r="AH137" s="6">
        <v>101</v>
      </c>
      <c r="AI137" s="6">
        <v>1221</v>
      </c>
    </row>
    <row r="138" spans="1:35">
      <c r="A138" s="1" t="s">
        <v>417</v>
      </c>
      <c r="B138" s="40">
        <v>0</v>
      </c>
      <c r="C138" s="27">
        <v>0</v>
      </c>
      <c r="D138" s="27">
        <v>0</v>
      </c>
      <c r="E138" s="27">
        <v>0</v>
      </c>
      <c r="F138" s="27">
        <v>0</v>
      </c>
      <c r="G138" s="6"/>
      <c r="H138" s="6"/>
      <c r="I138" s="6"/>
      <c r="J138" s="40">
        <v>15</v>
      </c>
      <c r="K138" s="27">
        <v>0</v>
      </c>
      <c r="L138" s="27">
        <v>0</v>
      </c>
      <c r="M138" s="27">
        <v>0</v>
      </c>
      <c r="N138" s="27">
        <v>17</v>
      </c>
      <c r="O138" s="27">
        <v>15</v>
      </c>
      <c r="P138" s="27">
        <v>38</v>
      </c>
      <c r="Q138" s="27">
        <v>85</v>
      </c>
      <c r="R138" s="7"/>
      <c r="S138" s="6"/>
      <c r="T138" s="6"/>
      <c r="U138" s="6"/>
      <c r="V138" s="6"/>
      <c r="W138" s="6"/>
      <c r="X138" s="6"/>
      <c r="Y138" s="6"/>
      <c r="Z138" s="6"/>
      <c r="AA138" s="40">
        <v>0</v>
      </c>
      <c r="AB138" s="27">
        <v>64</v>
      </c>
      <c r="AC138" s="27">
        <v>4</v>
      </c>
      <c r="AD138" s="27">
        <v>0</v>
      </c>
      <c r="AE138" s="27">
        <v>0</v>
      </c>
      <c r="AF138" s="27">
        <v>3</v>
      </c>
      <c r="AG138" s="27">
        <v>1</v>
      </c>
      <c r="AH138" s="27">
        <v>13</v>
      </c>
      <c r="AI138" s="27">
        <v>85</v>
      </c>
    </row>
    <row r="139" spans="1:35">
      <c r="A139" s="1" t="s">
        <v>419</v>
      </c>
      <c r="B139" s="40">
        <v>1</v>
      </c>
      <c r="C139" s="27">
        <v>63</v>
      </c>
      <c r="D139" s="27">
        <v>17</v>
      </c>
      <c r="E139" s="27">
        <v>7</v>
      </c>
      <c r="F139" s="27">
        <v>56</v>
      </c>
      <c r="G139" s="27">
        <v>0</v>
      </c>
      <c r="H139" s="27">
        <v>7</v>
      </c>
      <c r="I139" s="27">
        <v>151</v>
      </c>
      <c r="J139" s="40">
        <v>19</v>
      </c>
      <c r="K139" s="27">
        <v>233</v>
      </c>
      <c r="L139" s="27">
        <v>33</v>
      </c>
      <c r="M139" s="27">
        <v>6</v>
      </c>
      <c r="N139" s="27">
        <v>45</v>
      </c>
      <c r="O139" s="27">
        <v>3</v>
      </c>
      <c r="P139" s="27">
        <v>14</v>
      </c>
      <c r="Q139" s="27">
        <v>353</v>
      </c>
      <c r="R139" s="40">
        <v>3</v>
      </c>
      <c r="S139" s="27">
        <v>16</v>
      </c>
      <c r="T139" s="27">
        <v>95</v>
      </c>
      <c r="U139" s="27">
        <v>0</v>
      </c>
      <c r="V139" s="27">
        <v>1</v>
      </c>
      <c r="W139" s="27">
        <v>27</v>
      </c>
      <c r="X139" s="27">
        <v>1</v>
      </c>
      <c r="Y139" s="27">
        <v>8</v>
      </c>
      <c r="Z139" s="27">
        <v>151</v>
      </c>
      <c r="AA139" s="40">
        <v>116</v>
      </c>
      <c r="AB139" s="27">
        <v>30</v>
      </c>
      <c r="AC139" s="27">
        <v>141</v>
      </c>
      <c r="AD139" s="27">
        <v>30</v>
      </c>
      <c r="AE139" s="27">
        <v>1</v>
      </c>
      <c r="AF139" s="27">
        <v>19</v>
      </c>
      <c r="AG139" s="27">
        <v>0</v>
      </c>
      <c r="AH139" s="27">
        <v>16</v>
      </c>
      <c r="AI139" s="27">
        <v>353</v>
      </c>
    </row>
    <row r="140" spans="1:35">
      <c r="A140" s="1" t="s">
        <v>420</v>
      </c>
      <c r="B140" s="40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6"/>
      <c r="O140" s="6"/>
      <c r="P140" s="6"/>
      <c r="Q140" s="6"/>
      <c r="R140" s="40"/>
      <c r="S140" s="6"/>
      <c r="T140" s="6"/>
      <c r="U140" s="6"/>
      <c r="V140" s="6"/>
      <c r="W140" s="6"/>
      <c r="X140" s="6"/>
      <c r="Y140" s="6"/>
      <c r="Z140" s="6"/>
      <c r="AA140" s="7"/>
      <c r="AB140" s="6"/>
      <c r="AC140" s="6"/>
      <c r="AD140" s="6"/>
      <c r="AE140" s="6"/>
      <c r="AF140" s="6"/>
      <c r="AG140" s="6"/>
      <c r="AH140" s="6"/>
      <c r="AI140" s="6"/>
    </row>
    <row r="141" spans="1:35">
      <c r="A141" s="1" t="s">
        <v>421</v>
      </c>
      <c r="B141" s="40">
        <v>0</v>
      </c>
      <c r="C141" s="27">
        <v>46</v>
      </c>
      <c r="D141" s="27">
        <v>0</v>
      </c>
      <c r="E141" s="27">
        <v>6</v>
      </c>
      <c r="F141" s="27">
        <v>228</v>
      </c>
      <c r="G141" s="27">
        <v>0</v>
      </c>
      <c r="H141" s="27">
        <v>0</v>
      </c>
      <c r="I141" s="27">
        <v>280</v>
      </c>
      <c r="J141" s="40">
        <v>4</v>
      </c>
      <c r="K141" s="27">
        <v>325</v>
      </c>
      <c r="L141" s="27">
        <v>5</v>
      </c>
      <c r="M141" s="27">
        <v>4</v>
      </c>
      <c r="N141" s="27">
        <v>175</v>
      </c>
      <c r="O141" s="27">
        <v>0</v>
      </c>
      <c r="P141" s="27">
        <v>0</v>
      </c>
      <c r="Q141" s="27">
        <v>513</v>
      </c>
      <c r="R141" s="40">
        <v>0</v>
      </c>
      <c r="S141" s="27">
        <v>2</v>
      </c>
      <c r="T141" s="27">
        <v>92</v>
      </c>
      <c r="U141" s="27">
        <v>0</v>
      </c>
      <c r="V141" s="27">
        <v>1</v>
      </c>
      <c r="W141" s="27">
        <v>185</v>
      </c>
      <c r="X141" s="27">
        <v>0</v>
      </c>
      <c r="Y141" s="27">
        <v>0</v>
      </c>
      <c r="Z141" s="27">
        <v>280</v>
      </c>
      <c r="AA141" s="40">
        <v>66</v>
      </c>
      <c r="AB141" s="27">
        <v>39</v>
      </c>
      <c r="AC141" s="27">
        <v>197</v>
      </c>
      <c r="AD141" s="27">
        <v>0</v>
      </c>
      <c r="AE141" s="27">
        <v>4</v>
      </c>
      <c r="AF141" s="27">
        <v>202</v>
      </c>
      <c r="AG141" s="27">
        <v>0</v>
      </c>
      <c r="AH141" s="27">
        <v>5</v>
      </c>
      <c r="AI141" s="27">
        <v>513</v>
      </c>
    </row>
    <row r="142" spans="1:35">
      <c r="A142" s="1" t="s">
        <v>215</v>
      </c>
      <c r="B142" s="7">
        <v>28</v>
      </c>
      <c r="C142" s="6">
        <v>303</v>
      </c>
      <c r="D142" s="6">
        <v>7</v>
      </c>
      <c r="E142" s="6">
        <v>0</v>
      </c>
      <c r="F142" s="6">
        <v>248</v>
      </c>
      <c r="G142" s="6">
        <v>0</v>
      </c>
      <c r="H142" s="6">
        <v>43</v>
      </c>
      <c r="I142" s="6">
        <v>629</v>
      </c>
      <c r="J142" s="7">
        <v>45</v>
      </c>
      <c r="K142" s="6">
        <v>457</v>
      </c>
      <c r="L142" s="6">
        <v>22</v>
      </c>
      <c r="M142" s="6">
        <v>10</v>
      </c>
      <c r="N142" s="6">
        <v>212</v>
      </c>
      <c r="O142" s="6">
        <v>7</v>
      </c>
      <c r="P142" s="6">
        <v>38</v>
      </c>
      <c r="Q142" s="6">
        <v>791</v>
      </c>
      <c r="R142" s="7">
        <v>18</v>
      </c>
      <c r="S142" s="6">
        <v>283</v>
      </c>
      <c r="T142" s="6">
        <v>75</v>
      </c>
      <c r="U142" s="6">
        <v>0</v>
      </c>
      <c r="V142" s="6">
        <v>57</v>
      </c>
      <c r="W142" s="6">
        <v>195</v>
      </c>
      <c r="X142" s="6">
        <v>1</v>
      </c>
      <c r="Y142" s="6">
        <v>0</v>
      </c>
      <c r="Z142" s="6">
        <v>629</v>
      </c>
      <c r="AA142" s="7">
        <v>174</v>
      </c>
      <c r="AB142" s="6">
        <v>296</v>
      </c>
      <c r="AC142" s="6">
        <v>144</v>
      </c>
      <c r="AD142" s="6">
        <v>0</v>
      </c>
      <c r="AE142" s="6">
        <v>5</v>
      </c>
      <c r="AF142" s="6">
        <v>172</v>
      </c>
      <c r="AG142" s="6">
        <v>0</v>
      </c>
      <c r="AH142" s="6">
        <v>0</v>
      </c>
      <c r="AI142" s="6">
        <v>791</v>
      </c>
    </row>
    <row r="143" spans="1:35">
      <c r="A143" s="1" t="s">
        <v>219</v>
      </c>
      <c r="B143" s="7">
        <v>30</v>
      </c>
      <c r="C143" s="6">
        <v>1440</v>
      </c>
      <c r="D143" s="6">
        <v>50</v>
      </c>
      <c r="E143" s="6">
        <v>15</v>
      </c>
      <c r="F143" s="6">
        <v>1003</v>
      </c>
      <c r="G143" s="6">
        <v>0</v>
      </c>
      <c r="H143" s="6">
        <v>0</v>
      </c>
      <c r="I143" s="6">
        <v>2538</v>
      </c>
      <c r="J143" s="7">
        <v>14</v>
      </c>
      <c r="K143" s="6">
        <v>1602</v>
      </c>
      <c r="L143" s="6">
        <v>27</v>
      </c>
      <c r="M143" s="6">
        <v>25</v>
      </c>
      <c r="N143" s="6">
        <v>1162</v>
      </c>
      <c r="O143" s="6">
        <v>0</v>
      </c>
      <c r="P143" s="6">
        <v>0</v>
      </c>
      <c r="Q143" s="6">
        <v>2830</v>
      </c>
      <c r="R143" s="7">
        <v>84</v>
      </c>
      <c r="S143" s="6">
        <v>707</v>
      </c>
      <c r="T143" s="6">
        <v>120</v>
      </c>
      <c r="U143" s="6">
        <v>0</v>
      </c>
      <c r="V143" s="6">
        <v>17</v>
      </c>
      <c r="W143" s="6">
        <v>1596</v>
      </c>
      <c r="X143" s="6">
        <v>0</v>
      </c>
      <c r="Y143" s="6">
        <v>14</v>
      </c>
      <c r="Z143" s="6">
        <v>2538</v>
      </c>
      <c r="AA143" s="7">
        <v>971</v>
      </c>
      <c r="AB143" s="6">
        <v>820</v>
      </c>
      <c r="AC143" s="6">
        <v>34</v>
      </c>
      <c r="AD143" s="6">
        <v>0</v>
      </c>
      <c r="AE143" s="6">
        <v>5</v>
      </c>
      <c r="AF143" s="6">
        <v>965</v>
      </c>
      <c r="AG143" s="6">
        <v>0</v>
      </c>
      <c r="AH143" s="6">
        <v>35</v>
      </c>
      <c r="AI143" s="6">
        <v>2830</v>
      </c>
    </row>
    <row r="144" spans="1:35">
      <c r="A144" s="1" t="s">
        <v>422</v>
      </c>
      <c r="B144" s="40">
        <v>69</v>
      </c>
      <c r="C144" s="27">
        <v>20</v>
      </c>
      <c r="D144" s="27">
        <v>0</v>
      </c>
      <c r="E144" s="27">
        <v>0</v>
      </c>
      <c r="F144" s="27">
        <v>17</v>
      </c>
      <c r="G144" s="27">
        <v>6</v>
      </c>
      <c r="H144" s="27">
        <v>0</v>
      </c>
      <c r="I144" s="27">
        <v>112</v>
      </c>
      <c r="J144" s="40">
        <v>23</v>
      </c>
      <c r="K144" s="27">
        <v>11</v>
      </c>
      <c r="L144" s="27">
        <v>0</v>
      </c>
      <c r="M144" s="27">
        <v>0</v>
      </c>
      <c r="N144" s="27">
        <v>14</v>
      </c>
      <c r="O144" s="27">
        <v>30</v>
      </c>
      <c r="P144" s="27">
        <v>2</v>
      </c>
      <c r="Q144" s="27">
        <v>80</v>
      </c>
      <c r="R144" s="40">
        <v>0</v>
      </c>
      <c r="S144" s="27">
        <v>32</v>
      </c>
      <c r="T144" s="27">
        <v>0</v>
      </c>
      <c r="U144" s="27">
        <v>0</v>
      </c>
      <c r="V144" s="27">
        <v>1</v>
      </c>
      <c r="W144" s="27">
        <v>3</v>
      </c>
      <c r="X144" s="27">
        <v>0</v>
      </c>
      <c r="Y144" s="27">
        <v>76</v>
      </c>
      <c r="Z144" s="27">
        <v>112</v>
      </c>
      <c r="AA144" s="40">
        <v>4</v>
      </c>
      <c r="AB144" s="27">
        <v>35</v>
      </c>
      <c r="AC144" s="27">
        <v>4</v>
      </c>
      <c r="AD144" s="27">
        <v>7</v>
      </c>
      <c r="AE144" s="27">
        <v>0</v>
      </c>
      <c r="AF144" s="27">
        <v>0</v>
      </c>
      <c r="AG144" s="27">
        <v>0</v>
      </c>
      <c r="AH144" s="27">
        <v>30</v>
      </c>
      <c r="AI144" s="27">
        <v>80</v>
      </c>
    </row>
    <row r="145" spans="1:35">
      <c r="A145" s="1" t="s">
        <v>428</v>
      </c>
      <c r="B145" s="40">
        <v>0</v>
      </c>
      <c r="C145" s="27">
        <v>0</v>
      </c>
      <c r="D145" s="27">
        <v>0</v>
      </c>
      <c r="E145" s="27">
        <v>0</v>
      </c>
      <c r="F145" s="27">
        <v>0</v>
      </c>
      <c r="G145" s="6"/>
      <c r="H145" s="6"/>
      <c r="I145" s="6"/>
      <c r="J145" s="40">
        <v>5</v>
      </c>
      <c r="K145" s="27">
        <v>0</v>
      </c>
      <c r="L145" s="27">
        <v>0</v>
      </c>
      <c r="M145" s="27">
        <v>0</v>
      </c>
      <c r="N145" s="27">
        <v>4</v>
      </c>
      <c r="O145" s="27">
        <v>17</v>
      </c>
      <c r="P145" s="27">
        <v>0</v>
      </c>
      <c r="Q145" s="27">
        <v>26</v>
      </c>
      <c r="R145" s="7"/>
      <c r="S145" s="6"/>
      <c r="T145" s="6"/>
      <c r="U145" s="6"/>
      <c r="V145" s="6"/>
      <c r="W145" s="6"/>
      <c r="X145" s="6"/>
      <c r="Y145" s="6"/>
      <c r="Z145" s="6"/>
      <c r="AA145" s="40">
        <v>0</v>
      </c>
      <c r="AB145" s="27">
        <v>14</v>
      </c>
      <c r="AC145" s="27">
        <v>3</v>
      </c>
      <c r="AD145" s="27">
        <v>0</v>
      </c>
      <c r="AE145" s="27">
        <v>0</v>
      </c>
      <c r="AF145" s="27">
        <v>1</v>
      </c>
      <c r="AG145" s="27">
        <v>0</v>
      </c>
      <c r="AH145" s="27">
        <v>8</v>
      </c>
      <c r="AI145" s="27">
        <v>26</v>
      </c>
    </row>
    <row r="146" spans="1:35">
      <c r="A146" s="1" t="s">
        <v>426</v>
      </c>
      <c r="B146" s="40">
        <v>30</v>
      </c>
      <c r="C146" s="27">
        <v>195</v>
      </c>
      <c r="D146" s="27">
        <v>4</v>
      </c>
      <c r="E146" s="27">
        <v>0</v>
      </c>
      <c r="F146" s="27">
        <v>29</v>
      </c>
      <c r="G146" s="27">
        <v>0</v>
      </c>
      <c r="H146" s="27">
        <v>14</v>
      </c>
      <c r="I146" s="27">
        <v>272</v>
      </c>
      <c r="J146" s="40">
        <v>15</v>
      </c>
      <c r="K146" s="27">
        <v>164</v>
      </c>
      <c r="L146" s="27">
        <v>7</v>
      </c>
      <c r="M146" s="27">
        <v>1</v>
      </c>
      <c r="N146" s="27">
        <v>28</v>
      </c>
      <c r="O146" s="27">
        <v>0</v>
      </c>
      <c r="P146" s="27">
        <v>4</v>
      </c>
      <c r="Q146" s="27">
        <v>219</v>
      </c>
      <c r="R146" s="40">
        <v>9</v>
      </c>
      <c r="S146" s="27">
        <v>2</v>
      </c>
      <c r="T146" s="27">
        <v>57</v>
      </c>
      <c r="U146" s="27">
        <v>0</v>
      </c>
      <c r="V146" s="27">
        <v>16</v>
      </c>
      <c r="W146" s="27">
        <v>158</v>
      </c>
      <c r="X146" s="27">
        <v>0</v>
      </c>
      <c r="Y146" s="27">
        <v>30</v>
      </c>
      <c r="Z146" s="27">
        <v>272</v>
      </c>
      <c r="AA146" s="40">
        <v>90</v>
      </c>
      <c r="AB146" s="27">
        <v>1</v>
      </c>
      <c r="AC146" s="27">
        <v>119</v>
      </c>
      <c r="AD146" s="27">
        <v>0</v>
      </c>
      <c r="AE146" s="27">
        <v>0</v>
      </c>
      <c r="AF146" s="27">
        <v>1</v>
      </c>
      <c r="AG146" s="27">
        <v>0</v>
      </c>
      <c r="AH146" s="27">
        <v>8</v>
      </c>
      <c r="AI146" s="27">
        <v>219</v>
      </c>
    </row>
    <row r="147" spans="1:35">
      <c r="A147" s="1" t="s">
        <v>430</v>
      </c>
      <c r="B147" s="40">
        <v>0</v>
      </c>
      <c r="C147" s="27">
        <v>0</v>
      </c>
      <c r="D147" s="27">
        <v>0</v>
      </c>
      <c r="E147" s="27">
        <v>0</v>
      </c>
      <c r="F147" s="27">
        <v>0</v>
      </c>
      <c r="G147" s="6"/>
      <c r="H147" s="6"/>
      <c r="I147" s="6"/>
      <c r="J147" s="40">
        <v>33</v>
      </c>
      <c r="K147" s="27">
        <v>157</v>
      </c>
      <c r="L147" s="27">
        <v>1</v>
      </c>
      <c r="M147" s="27">
        <v>11</v>
      </c>
      <c r="N147" s="27">
        <v>40</v>
      </c>
      <c r="O147" s="27">
        <v>3</v>
      </c>
      <c r="P147" s="27">
        <v>6</v>
      </c>
      <c r="Q147" s="27">
        <v>251</v>
      </c>
      <c r="R147" s="7"/>
      <c r="S147" s="6"/>
      <c r="T147" s="6"/>
      <c r="U147" s="6"/>
      <c r="V147" s="6"/>
      <c r="W147" s="6"/>
      <c r="X147" s="6"/>
      <c r="Y147" s="6"/>
      <c r="Z147" s="6"/>
      <c r="AA147" s="40">
        <v>92</v>
      </c>
      <c r="AB147" s="27">
        <v>116</v>
      </c>
      <c r="AC147" s="27">
        <v>1</v>
      </c>
      <c r="AD147" s="27">
        <v>0</v>
      </c>
      <c r="AE147" s="27">
        <v>1</v>
      </c>
      <c r="AF147" s="27">
        <v>8</v>
      </c>
      <c r="AG147" s="27">
        <v>0</v>
      </c>
      <c r="AH147" s="27">
        <v>33</v>
      </c>
      <c r="AI147" s="27">
        <v>251</v>
      </c>
    </row>
    <row r="148" spans="1:35">
      <c r="A148" s="1" t="s">
        <v>223</v>
      </c>
      <c r="B148" s="7">
        <v>142</v>
      </c>
      <c r="C148" s="6">
        <v>56</v>
      </c>
      <c r="D148" s="6">
        <v>0</v>
      </c>
      <c r="E148" s="6">
        <v>0</v>
      </c>
      <c r="F148" s="6">
        <v>151</v>
      </c>
      <c r="G148" s="6">
        <v>187</v>
      </c>
      <c r="H148" s="6">
        <v>0</v>
      </c>
      <c r="I148" s="6">
        <v>536</v>
      </c>
      <c r="J148" s="7">
        <v>121</v>
      </c>
      <c r="K148" s="6">
        <v>3</v>
      </c>
      <c r="L148" s="6">
        <v>0</v>
      </c>
      <c r="M148" s="6">
        <v>0</v>
      </c>
      <c r="N148" s="6">
        <v>61</v>
      </c>
      <c r="O148" s="6">
        <v>330</v>
      </c>
      <c r="P148" s="6">
        <v>0</v>
      </c>
      <c r="Q148" s="6">
        <v>515</v>
      </c>
      <c r="R148" s="7">
        <v>0</v>
      </c>
      <c r="S148" s="6">
        <v>396</v>
      </c>
      <c r="T148" s="6">
        <v>0</v>
      </c>
      <c r="U148" s="6">
        <v>9</v>
      </c>
      <c r="V148" s="6">
        <v>0</v>
      </c>
      <c r="W148" s="6">
        <v>22</v>
      </c>
      <c r="X148" s="6">
        <v>0</v>
      </c>
      <c r="Y148" s="6">
        <v>109</v>
      </c>
      <c r="Z148" s="6">
        <v>536</v>
      </c>
      <c r="AA148" s="7">
        <v>0</v>
      </c>
      <c r="AB148" s="6">
        <v>450</v>
      </c>
      <c r="AC148" s="6">
        <v>6</v>
      </c>
      <c r="AD148" s="6">
        <v>8</v>
      </c>
      <c r="AE148" s="6">
        <v>0</v>
      </c>
      <c r="AF148" s="6">
        <v>5</v>
      </c>
      <c r="AG148" s="6">
        <v>0</v>
      </c>
      <c r="AH148" s="6">
        <v>46</v>
      </c>
      <c r="AI148" s="6">
        <v>515</v>
      </c>
    </row>
    <row r="149" spans="1:35">
      <c r="A149" s="1" t="s">
        <v>226</v>
      </c>
      <c r="B149" s="7">
        <v>24</v>
      </c>
      <c r="C149" s="6">
        <v>400</v>
      </c>
      <c r="D149" s="6">
        <v>636</v>
      </c>
      <c r="E149" s="6">
        <v>5</v>
      </c>
      <c r="F149" s="6">
        <v>654</v>
      </c>
      <c r="G149" s="6">
        <v>0</v>
      </c>
      <c r="H149" s="6">
        <v>0</v>
      </c>
      <c r="I149" s="6">
        <v>1719</v>
      </c>
      <c r="J149" s="7">
        <v>102</v>
      </c>
      <c r="K149" s="6">
        <v>653</v>
      </c>
      <c r="L149" s="6">
        <v>1186</v>
      </c>
      <c r="M149" s="6">
        <v>19</v>
      </c>
      <c r="N149" s="6">
        <v>758</v>
      </c>
      <c r="O149" s="6">
        <v>0</v>
      </c>
      <c r="P149" s="6">
        <v>0</v>
      </c>
      <c r="Q149" s="6">
        <v>2718</v>
      </c>
      <c r="R149" s="7">
        <v>79</v>
      </c>
      <c r="S149" s="6">
        <v>248</v>
      </c>
      <c r="T149" s="6">
        <v>815</v>
      </c>
      <c r="U149" s="6">
        <v>0</v>
      </c>
      <c r="V149" s="6">
        <v>19</v>
      </c>
      <c r="W149" s="6">
        <v>458</v>
      </c>
      <c r="X149" s="6">
        <v>30</v>
      </c>
      <c r="Y149" s="6">
        <v>70</v>
      </c>
      <c r="Z149" s="6">
        <v>1719</v>
      </c>
      <c r="AA149" s="7">
        <v>436</v>
      </c>
      <c r="AB149" s="6">
        <v>637</v>
      </c>
      <c r="AC149" s="6">
        <v>735</v>
      </c>
      <c r="AD149" s="6">
        <v>5</v>
      </c>
      <c r="AE149" s="6">
        <v>13</v>
      </c>
      <c r="AF149" s="6">
        <v>771</v>
      </c>
      <c r="AG149" s="6">
        <v>19</v>
      </c>
      <c r="AH149" s="6">
        <v>102</v>
      </c>
      <c r="AI149" s="6">
        <v>2718</v>
      </c>
    </row>
    <row r="150" spans="1:35">
      <c r="A150" s="1" t="s">
        <v>228</v>
      </c>
      <c r="B150" s="7">
        <v>172</v>
      </c>
      <c r="C150" s="6">
        <v>0</v>
      </c>
      <c r="D150" s="6">
        <v>0</v>
      </c>
      <c r="E150" s="6">
        <v>0</v>
      </c>
      <c r="F150" s="6">
        <v>403</v>
      </c>
      <c r="G150" s="6">
        <v>1354</v>
      </c>
      <c r="H150" s="6">
        <v>0</v>
      </c>
      <c r="I150" s="6">
        <v>1929</v>
      </c>
      <c r="J150" s="7">
        <v>8</v>
      </c>
      <c r="K150" s="6">
        <v>0</v>
      </c>
      <c r="L150" s="6">
        <v>0</v>
      </c>
      <c r="M150" s="6">
        <v>0</v>
      </c>
      <c r="N150" s="6">
        <v>454</v>
      </c>
      <c r="O150" s="6">
        <v>1001</v>
      </c>
      <c r="P150" s="6">
        <v>104</v>
      </c>
      <c r="Q150" s="6">
        <v>1647</v>
      </c>
      <c r="R150" s="7">
        <v>4</v>
      </c>
      <c r="S150" s="6">
        <v>1627</v>
      </c>
      <c r="T150" s="6">
        <v>1</v>
      </c>
      <c r="U150" s="6">
        <v>0</v>
      </c>
      <c r="V150" s="6">
        <v>84</v>
      </c>
      <c r="W150" s="6">
        <v>23</v>
      </c>
      <c r="X150" s="6">
        <v>0</v>
      </c>
      <c r="Y150" s="6">
        <v>190</v>
      </c>
      <c r="Z150" s="6">
        <v>1929</v>
      </c>
      <c r="AA150" s="7">
        <v>1</v>
      </c>
      <c r="AB150" s="6">
        <v>1527</v>
      </c>
      <c r="AC150" s="6">
        <v>1</v>
      </c>
      <c r="AD150" s="6">
        <v>0</v>
      </c>
      <c r="AE150" s="6">
        <v>14</v>
      </c>
      <c r="AF150" s="6">
        <v>8</v>
      </c>
      <c r="AG150" s="6">
        <v>1</v>
      </c>
      <c r="AH150" s="6">
        <v>95</v>
      </c>
      <c r="AI150" s="6">
        <v>1647</v>
      </c>
    </row>
    <row r="151" spans="1:35">
      <c r="A151" s="1" t="s">
        <v>431</v>
      </c>
      <c r="B151" s="40">
        <v>659</v>
      </c>
      <c r="C151" s="27">
        <v>0</v>
      </c>
      <c r="D151" s="27">
        <v>8</v>
      </c>
      <c r="E151" s="27">
        <v>0</v>
      </c>
      <c r="F151" s="27">
        <v>88</v>
      </c>
      <c r="G151" s="27">
        <v>0</v>
      </c>
      <c r="H151" s="27">
        <v>0</v>
      </c>
      <c r="I151" s="27">
        <v>755</v>
      </c>
      <c r="J151" s="40">
        <v>43</v>
      </c>
      <c r="K151" s="27">
        <v>0</v>
      </c>
      <c r="L151" s="27">
        <v>0</v>
      </c>
      <c r="M151" s="27">
        <v>0</v>
      </c>
      <c r="N151" s="27">
        <v>6</v>
      </c>
      <c r="O151" s="27">
        <v>0</v>
      </c>
      <c r="P151" s="27">
        <v>0</v>
      </c>
      <c r="Q151" s="27">
        <v>49</v>
      </c>
      <c r="R151" s="40">
        <v>0</v>
      </c>
      <c r="S151" s="27">
        <v>34</v>
      </c>
      <c r="T151" s="27">
        <v>0</v>
      </c>
      <c r="U151" s="27">
        <v>0</v>
      </c>
      <c r="V151" s="27">
        <v>98</v>
      </c>
      <c r="W151" s="27">
        <v>3</v>
      </c>
      <c r="X151" s="27">
        <v>0</v>
      </c>
      <c r="Y151" s="27">
        <v>620</v>
      </c>
      <c r="Z151" s="27">
        <v>755</v>
      </c>
      <c r="AA151" s="40">
        <v>0</v>
      </c>
      <c r="AB151" s="27">
        <v>4</v>
      </c>
      <c r="AC151" s="27">
        <v>0</v>
      </c>
      <c r="AD151" s="27">
        <v>0</v>
      </c>
      <c r="AE151" s="27">
        <v>3</v>
      </c>
      <c r="AF151" s="27">
        <v>3</v>
      </c>
      <c r="AG151" s="27">
        <v>0</v>
      </c>
      <c r="AH151" s="27">
        <v>39</v>
      </c>
      <c r="AI151" s="27">
        <v>49</v>
      </c>
    </row>
    <row r="152" spans="1:35">
      <c r="A152" s="1" t="s">
        <v>432</v>
      </c>
      <c r="B152" s="40">
        <v>0</v>
      </c>
      <c r="C152" s="27">
        <v>0</v>
      </c>
      <c r="D152" s="27">
        <v>0</v>
      </c>
      <c r="E152" s="27">
        <v>0</v>
      </c>
      <c r="F152" s="27">
        <v>0</v>
      </c>
      <c r="G152" s="6"/>
      <c r="H152" s="6"/>
      <c r="I152" s="6"/>
      <c r="J152" s="40">
        <v>16</v>
      </c>
      <c r="K152" s="27">
        <v>29</v>
      </c>
      <c r="L152" s="27">
        <v>0</v>
      </c>
      <c r="M152" s="27">
        <v>0</v>
      </c>
      <c r="N152" s="27">
        <v>13</v>
      </c>
      <c r="O152" s="27">
        <v>192</v>
      </c>
      <c r="P152" s="27">
        <v>38</v>
      </c>
      <c r="Q152" s="27">
        <v>288</v>
      </c>
      <c r="R152" s="7"/>
      <c r="S152" s="6"/>
      <c r="T152" s="6"/>
      <c r="U152" s="6"/>
      <c r="V152" s="6"/>
      <c r="W152" s="6"/>
      <c r="X152" s="6"/>
      <c r="Y152" s="6"/>
      <c r="Z152" s="6"/>
      <c r="AA152" s="40">
        <v>0</v>
      </c>
      <c r="AB152" s="27">
        <v>186</v>
      </c>
      <c r="AC152" s="27">
        <v>8</v>
      </c>
      <c r="AD152" s="27">
        <v>0</v>
      </c>
      <c r="AE152" s="27">
        <v>0</v>
      </c>
      <c r="AF152" s="27">
        <v>13</v>
      </c>
      <c r="AG152" s="27">
        <v>0</v>
      </c>
      <c r="AH152" s="27">
        <v>81</v>
      </c>
      <c r="AI152" s="27">
        <v>288</v>
      </c>
    </row>
    <row r="153" spans="1:35" ht="16.2" customHeight="1">
      <c r="A153" s="1" t="s">
        <v>231</v>
      </c>
      <c r="B153" s="7">
        <v>38</v>
      </c>
      <c r="C153" s="6">
        <v>2879</v>
      </c>
      <c r="D153" s="6">
        <v>26</v>
      </c>
      <c r="E153" s="6">
        <v>0</v>
      </c>
      <c r="F153" s="6">
        <v>1386</v>
      </c>
      <c r="G153" s="6">
        <v>0</v>
      </c>
      <c r="H153" s="6">
        <v>9</v>
      </c>
      <c r="I153" s="6">
        <v>4338</v>
      </c>
      <c r="J153" s="7">
        <v>57</v>
      </c>
      <c r="K153" s="6">
        <v>1741</v>
      </c>
      <c r="L153" s="6">
        <v>41</v>
      </c>
      <c r="M153" s="6">
        <v>0</v>
      </c>
      <c r="N153" s="6">
        <v>861</v>
      </c>
      <c r="O153" s="6">
        <v>1</v>
      </c>
      <c r="P153" s="6">
        <v>4</v>
      </c>
      <c r="Q153" s="6">
        <v>2705</v>
      </c>
      <c r="R153" s="7">
        <v>134</v>
      </c>
      <c r="S153" s="6">
        <v>30</v>
      </c>
      <c r="T153" s="6">
        <v>666</v>
      </c>
      <c r="U153" s="6">
        <v>0</v>
      </c>
      <c r="V153" s="6">
        <v>39</v>
      </c>
      <c r="W153" s="6">
        <v>3432</v>
      </c>
      <c r="X153" s="6">
        <v>1</v>
      </c>
      <c r="Y153" s="6">
        <v>36</v>
      </c>
      <c r="Z153" s="6">
        <v>4338</v>
      </c>
      <c r="AA153" s="7">
        <v>771</v>
      </c>
      <c r="AB153" s="6">
        <v>8</v>
      </c>
      <c r="AC153" s="6">
        <v>691</v>
      </c>
      <c r="AD153" s="6">
        <v>5</v>
      </c>
      <c r="AE153" s="6">
        <v>10</v>
      </c>
      <c r="AF153" s="6">
        <v>1139</v>
      </c>
      <c r="AG153" s="6">
        <v>0</v>
      </c>
      <c r="AH153" s="6">
        <v>81</v>
      </c>
      <c r="AI153" s="6">
        <v>2705</v>
      </c>
    </row>
    <row r="154" spans="1:35" ht="16.2" customHeight="1">
      <c r="A154" s="1" t="s">
        <v>233</v>
      </c>
      <c r="B154" s="7">
        <v>57</v>
      </c>
      <c r="C154" s="6">
        <v>0</v>
      </c>
      <c r="D154" s="6">
        <v>0</v>
      </c>
      <c r="E154" s="6">
        <v>0</v>
      </c>
      <c r="F154" s="6">
        <v>46</v>
      </c>
      <c r="G154" s="6">
        <v>607</v>
      </c>
      <c r="H154" s="6">
        <v>20</v>
      </c>
      <c r="I154" s="6">
        <v>730</v>
      </c>
      <c r="J154" s="7">
        <v>65</v>
      </c>
      <c r="K154" s="6">
        <v>0</v>
      </c>
      <c r="L154" s="6">
        <v>0</v>
      </c>
      <c r="M154" s="6">
        <v>0</v>
      </c>
      <c r="N154" s="6">
        <v>58</v>
      </c>
      <c r="O154" s="6">
        <v>674</v>
      </c>
      <c r="P154" s="6">
        <v>19</v>
      </c>
      <c r="Q154" s="6">
        <v>816</v>
      </c>
      <c r="R154" s="7">
        <v>3</v>
      </c>
      <c r="S154" s="6">
        <v>649</v>
      </c>
      <c r="T154" s="6">
        <v>0</v>
      </c>
      <c r="U154" s="6">
        <v>0</v>
      </c>
      <c r="V154" s="6">
        <v>10</v>
      </c>
      <c r="W154" s="6">
        <v>4</v>
      </c>
      <c r="X154" s="6">
        <v>4</v>
      </c>
      <c r="Y154" s="6">
        <v>60</v>
      </c>
      <c r="Z154" s="6">
        <v>730</v>
      </c>
      <c r="AA154" s="7">
        <v>0</v>
      </c>
      <c r="AB154" s="6">
        <v>761</v>
      </c>
      <c r="AC154" s="6">
        <v>1</v>
      </c>
      <c r="AD154" s="6">
        <v>0</v>
      </c>
      <c r="AE154" s="6">
        <v>2</v>
      </c>
      <c r="AF154" s="6">
        <v>4</v>
      </c>
      <c r="AG154" s="6">
        <v>0</v>
      </c>
      <c r="AH154" s="6">
        <v>48</v>
      </c>
      <c r="AI154" s="6">
        <v>816</v>
      </c>
    </row>
    <row r="155" spans="1:35" ht="16.2" customHeight="1">
      <c r="A155" s="1" t="s">
        <v>436</v>
      </c>
      <c r="B155" s="40">
        <v>89</v>
      </c>
      <c r="C155" s="27">
        <v>824</v>
      </c>
      <c r="D155" s="27">
        <v>0</v>
      </c>
      <c r="E155" s="27">
        <v>25</v>
      </c>
      <c r="F155" s="27">
        <v>354</v>
      </c>
      <c r="G155" s="27">
        <v>0</v>
      </c>
      <c r="H155" s="27">
        <v>0</v>
      </c>
      <c r="I155" s="27">
        <v>1292</v>
      </c>
      <c r="J155" s="40">
        <v>46</v>
      </c>
      <c r="K155" s="27">
        <v>429</v>
      </c>
      <c r="L155" s="27">
        <v>1</v>
      </c>
      <c r="M155" s="27">
        <v>8</v>
      </c>
      <c r="N155" s="27">
        <v>296</v>
      </c>
      <c r="O155" s="27">
        <v>0</v>
      </c>
      <c r="P155" s="27">
        <v>0</v>
      </c>
      <c r="Q155" s="27">
        <v>780</v>
      </c>
      <c r="R155" s="40">
        <v>20</v>
      </c>
      <c r="S155" s="27">
        <v>143</v>
      </c>
      <c r="T155" s="27">
        <v>3</v>
      </c>
      <c r="U155" s="27">
        <v>15</v>
      </c>
      <c r="V155" s="27">
        <v>41</v>
      </c>
      <c r="W155" s="27">
        <v>962</v>
      </c>
      <c r="X155" s="27">
        <v>0</v>
      </c>
      <c r="Y155" s="27">
        <v>108</v>
      </c>
      <c r="Z155" s="27">
        <v>1292</v>
      </c>
      <c r="AA155" s="40">
        <v>183</v>
      </c>
      <c r="AB155" s="27">
        <v>221</v>
      </c>
      <c r="AC155" s="27">
        <v>36</v>
      </c>
      <c r="AD155" s="27">
        <v>199</v>
      </c>
      <c r="AE155" s="27">
        <v>3</v>
      </c>
      <c r="AF155" s="27">
        <v>85</v>
      </c>
      <c r="AG155" s="27">
        <v>0</v>
      </c>
      <c r="AH155" s="27">
        <v>53</v>
      </c>
      <c r="AI155" s="27">
        <v>780</v>
      </c>
    </row>
    <row r="156" spans="1:35" ht="16.2" customHeight="1">
      <c r="A156" s="1" t="s">
        <v>235</v>
      </c>
      <c r="B156" s="7">
        <v>60</v>
      </c>
      <c r="C156" s="6">
        <v>876</v>
      </c>
      <c r="D156" s="6">
        <v>0</v>
      </c>
      <c r="E156" s="6">
        <v>10</v>
      </c>
      <c r="F156" s="6">
        <v>1110</v>
      </c>
      <c r="G156" s="6">
        <v>0</v>
      </c>
      <c r="H156" s="6">
        <v>10</v>
      </c>
      <c r="I156" s="6">
        <v>2066</v>
      </c>
      <c r="J156" s="7">
        <v>47</v>
      </c>
      <c r="K156" s="6">
        <v>685</v>
      </c>
      <c r="L156" s="6">
        <v>0</v>
      </c>
      <c r="M156" s="6">
        <v>18</v>
      </c>
      <c r="N156" s="6">
        <v>512</v>
      </c>
      <c r="O156" s="6">
        <v>7</v>
      </c>
      <c r="P156" s="6">
        <v>17</v>
      </c>
      <c r="Q156" s="6">
        <v>1286</v>
      </c>
      <c r="R156" s="7">
        <v>77</v>
      </c>
      <c r="S156" s="6">
        <v>273</v>
      </c>
      <c r="T156" s="6">
        <v>12</v>
      </c>
      <c r="U156" s="6">
        <v>23</v>
      </c>
      <c r="V156" s="6">
        <v>29</v>
      </c>
      <c r="W156" s="6">
        <v>1609</v>
      </c>
      <c r="X156" s="6">
        <v>1</v>
      </c>
      <c r="Y156" s="6">
        <v>42</v>
      </c>
      <c r="Z156" s="6">
        <v>2066</v>
      </c>
      <c r="AA156" s="7">
        <v>275</v>
      </c>
      <c r="AB156" s="6">
        <v>492</v>
      </c>
      <c r="AC156" s="6">
        <v>34</v>
      </c>
      <c r="AD156" s="6">
        <v>79</v>
      </c>
      <c r="AE156" s="6">
        <v>4</v>
      </c>
      <c r="AF156" s="6">
        <v>358</v>
      </c>
      <c r="AG156" s="6">
        <v>0</v>
      </c>
      <c r="AH156" s="6">
        <v>44</v>
      </c>
      <c r="AI156" s="6">
        <v>1286</v>
      </c>
    </row>
    <row r="157" spans="1:35" ht="16.2" customHeight="1">
      <c r="A157" s="1" t="s">
        <v>239</v>
      </c>
      <c r="B157" s="7">
        <v>0</v>
      </c>
      <c r="C157" s="6">
        <v>0</v>
      </c>
      <c r="D157" s="6">
        <v>0</v>
      </c>
      <c r="E157" s="6">
        <v>3</v>
      </c>
      <c r="F157" s="6">
        <v>36</v>
      </c>
      <c r="G157" s="6">
        <v>0</v>
      </c>
      <c r="H157" s="6">
        <v>0</v>
      </c>
      <c r="I157" s="6">
        <v>39</v>
      </c>
      <c r="J157" s="7">
        <v>10</v>
      </c>
      <c r="K157" s="6">
        <v>563</v>
      </c>
      <c r="L157" s="6">
        <v>47</v>
      </c>
      <c r="M157" s="6">
        <v>27</v>
      </c>
      <c r="N157" s="6">
        <v>625</v>
      </c>
      <c r="O157" s="6">
        <v>0</v>
      </c>
      <c r="P157" s="6">
        <v>0</v>
      </c>
      <c r="Q157" s="6">
        <v>1272</v>
      </c>
      <c r="R157" s="7">
        <v>0</v>
      </c>
      <c r="S157" s="6">
        <v>6</v>
      </c>
      <c r="T157" s="6">
        <v>0</v>
      </c>
      <c r="U157" s="6">
        <v>0</v>
      </c>
      <c r="V157" s="6">
        <v>0</v>
      </c>
      <c r="W157" s="6">
        <v>33</v>
      </c>
      <c r="X157" s="6">
        <v>0</v>
      </c>
      <c r="Y157" s="6">
        <v>0</v>
      </c>
      <c r="Z157" s="6">
        <v>39</v>
      </c>
      <c r="AA157" s="7">
        <v>110</v>
      </c>
      <c r="AB157" s="6">
        <v>337</v>
      </c>
      <c r="AC157" s="6">
        <v>0</v>
      </c>
      <c r="AD157" s="6">
        <v>0</v>
      </c>
      <c r="AE157" s="6">
        <v>11</v>
      </c>
      <c r="AF157" s="6">
        <v>779</v>
      </c>
      <c r="AG157" s="6">
        <v>0</v>
      </c>
      <c r="AH157" s="6">
        <v>35</v>
      </c>
      <c r="AI157" s="6">
        <v>1272</v>
      </c>
    </row>
    <row r="158" spans="1:35" ht="16.2" customHeight="1">
      <c r="A158" s="1" t="s">
        <v>247</v>
      </c>
      <c r="B158" s="7">
        <v>18</v>
      </c>
      <c r="C158" s="6">
        <v>573</v>
      </c>
      <c r="D158" s="6">
        <v>2</v>
      </c>
      <c r="E158" s="6">
        <v>5</v>
      </c>
      <c r="F158" s="6">
        <v>274</v>
      </c>
      <c r="G158" s="6">
        <v>0</v>
      </c>
      <c r="H158" s="6">
        <v>29</v>
      </c>
      <c r="I158" s="6">
        <v>901</v>
      </c>
      <c r="J158" s="7">
        <v>13</v>
      </c>
      <c r="K158" s="6">
        <v>372</v>
      </c>
      <c r="L158" s="6">
        <v>32</v>
      </c>
      <c r="M158" s="6">
        <v>9</v>
      </c>
      <c r="N158" s="6">
        <v>235</v>
      </c>
      <c r="O158" s="6">
        <v>0</v>
      </c>
      <c r="P158" s="6">
        <v>30</v>
      </c>
      <c r="Q158" s="6">
        <v>691</v>
      </c>
      <c r="R158" s="7">
        <v>22</v>
      </c>
      <c r="S158" s="6">
        <v>161</v>
      </c>
      <c r="T158" s="6">
        <v>0</v>
      </c>
      <c r="U158" s="6">
        <v>0</v>
      </c>
      <c r="V158" s="6">
        <v>21</v>
      </c>
      <c r="W158" s="6">
        <v>676</v>
      </c>
      <c r="X158" s="6">
        <v>0</v>
      </c>
      <c r="Y158" s="6">
        <v>21</v>
      </c>
      <c r="Z158" s="6">
        <v>901</v>
      </c>
      <c r="AA158" s="7">
        <v>239</v>
      </c>
      <c r="AB158" s="6">
        <v>282</v>
      </c>
      <c r="AC158" s="6">
        <v>0</v>
      </c>
      <c r="AD158" s="6">
        <v>0</v>
      </c>
      <c r="AE158" s="6">
        <v>4</v>
      </c>
      <c r="AF158" s="6">
        <v>154</v>
      </c>
      <c r="AG158" s="6">
        <v>0</v>
      </c>
      <c r="AH158" s="6">
        <v>12</v>
      </c>
      <c r="AI158" s="6">
        <v>691</v>
      </c>
    </row>
    <row r="159" spans="1:35" ht="16.2" customHeight="1">
      <c r="A159" s="1" t="s">
        <v>438</v>
      </c>
      <c r="B159" s="40">
        <v>168</v>
      </c>
      <c r="C159" s="27">
        <v>1</v>
      </c>
      <c r="D159" s="27">
        <v>0</v>
      </c>
      <c r="E159" s="27">
        <v>0</v>
      </c>
      <c r="F159" s="27">
        <v>52</v>
      </c>
      <c r="G159" s="27">
        <v>270</v>
      </c>
      <c r="H159" s="27">
        <v>19</v>
      </c>
      <c r="I159" s="27">
        <v>510</v>
      </c>
      <c r="J159" s="40">
        <v>10</v>
      </c>
      <c r="K159" s="27">
        <v>0</v>
      </c>
      <c r="L159" s="27">
        <v>0</v>
      </c>
      <c r="M159" s="27">
        <v>0</v>
      </c>
      <c r="N159" s="27">
        <v>20</v>
      </c>
      <c r="O159" s="27">
        <v>204</v>
      </c>
      <c r="P159" s="27">
        <v>0</v>
      </c>
      <c r="Q159" s="27">
        <v>234</v>
      </c>
      <c r="R159" s="40">
        <v>0</v>
      </c>
      <c r="S159" s="27">
        <v>337</v>
      </c>
      <c r="T159" s="27">
        <v>4</v>
      </c>
      <c r="U159" s="27">
        <v>0</v>
      </c>
      <c r="V159" s="27">
        <v>19</v>
      </c>
      <c r="W159" s="27">
        <v>19</v>
      </c>
      <c r="X159" s="27">
        <v>0</v>
      </c>
      <c r="Y159" s="27">
        <v>131</v>
      </c>
      <c r="Z159" s="27">
        <v>510</v>
      </c>
      <c r="AA159" s="40">
        <v>2</v>
      </c>
      <c r="AB159" s="27">
        <v>130</v>
      </c>
      <c r="AC159" s="27">
        <v>75</v>
      </c>
      <c r="AD159" s="27">
        <v>4</v>
      </c>
      <c r="AE159" s="27">
        <v>1</v>
      </c>
      <c r="AF159" s="27">
        <v>3</v>
      </c>
      <c r="AG159" s="27">
        <v>0</v>
      </c>
      <c r="AH159" s="27">
        <v>19</v>
      </c>
      <c r="AI159" s="27">
        <v>234</v>
      </c>
    </row>
    <row r="160" spans="1:35" ht="16.2" customHeight="1">
      <c r="A160" s="1" t="s">
        <v>443</v>
      </c>
      <c r="B160" s="40">
        <v>0</v>
      </c>
      <c r="C160" s="27">
        <v>0</v>
      </c>
      <c r="D160" s="27">
        <v>0</v>
      </c>
      <c r="E160" s="27">
        <v>0</v>
      </c>
      <c r="F160" s="27">
        <v>0</v>
      </c>
      <c r="G160" s="6"/>
      <c r="H160" s="6"/>
      <c r="I160" s="6"/>
      <c r="J160" s="40">
        <v>1</v>
      </c>
      <c r="K160" s="27">
        <v>277</v>
      </c>
      <c r="L160" s="27">
        <v>1</v>
      </c>
      <c r="M160" s="27">
        <v>19</v>
      </c>
      <c r="N160" s="27">
        <v>252</v>
      </c>
      <c r="O160" s="27">
        <v>0</v>
      </c>
      <c r="P160" s="27">
        <v>0</v>
      </c>
      <c r="Q160" s="27">
        <v>550</v>
      </c>
      <c r="R160" s="7"/>
      <c r="S160" s="6"/>
      <c r="T160" s="6"/>
      <c r="U160" s="6"/>
      <c r="V160" s="6"/>
      <c r="W160" s="6"/>
      <c r="X160" s="6"/>
      <c r="Y160" s="6"/>
      <c r="Z160" s="6"/>
      <c r="AA160" s="40">
        <v>31</v>
      </c>
      <c r="AB160" s="27">
        <v>27</v>
      </c>
      <c r="AC160" s="27">
        <v>41</v>
      </c>
      <c r="AD160" s="27">
        <v>0</v>
      </c>
      <c r="AE160" s="27">
        <v>7</v>
      </c>
      <c r="AF160" s="27">
        <v>437</v>
      </c>
      <c r="AG160" s="27">
        <v>0</v>
      </c>
      <c r="AH160" s="27">
        <v>7</v>
      </c>
      <c r="AI160" s="27">
        <v>550</v>
      </c>
    </row>
    <row r="161" spans="1:35" ht="16.2" customHeight="1">
      <c r="A161" s="1" t="s">
        <v>251</v>
      </c>
      <c r="B161" s="7">
        <v>21</v>
      </c>
      <c r="C161" s="6">
        <v>64</v>
      </c>
      <c r="D161" s="6">
        <v>0</v>
      </c>
      <c r="E161" s="6">
        <v>9</v>
      </c>
      <c r="F161" s="6">
        <v>606</v>
      </c>
      <c r="G161" s="6">
        <v>0</v>
      </c>
      <c r="H161" s="6">
        <v>7</v>
      </c>
      <c r="I161" s="6">
        <v>707</v>
      </c>
      <c r="J161" s="7">
        <v>20</v>
      </c>
      <c r="K161" s="6">
        <v>379</v>
      </c>
      <c r="L161" s="6">
        <v>3</v>
      </c>
      <c r="M161" s="6">
        <v>2</v>
      </c>
      <c r="N161" s="6">
        <v>174</v>
      </c>
      <c r="O161" s="6">
        <v>0</v>
      </c>
      <c r="P161" s="6">
        <v>17</v>
      </c>
      <c r="Q161" s="6">
        <v>595</v>
      </c>
      <c r="R161" s="7">
        <v>6</v>
      </c>
      <c r="S161" s="6">
        <v>202</v>
      </c>
      <c r="T161" s="6">
        <v>20</v>
      </c>
      <c r="U161" s="6">
        <v>0</v>
      </c>
      <c r="V161" s="6">
        <v>7</v>
      </c>
      <c r="W161" s="6">
        <v>449</v>
      </c>
      <c r="X161" s="6">
        <v>0</v>
      </c>
      <c r="Y161" s="6">
        <v>23</v>
      </c>
      <c r="Z161" s="6">
        <v>707</v>
      </c>
      <c r="AA161" s="7">
        <v>216</v>
      </c>
      <c r="AB161" s="6">
        <v>262</v>
      </c>
      <c r="AC161" s="6">
        <v>14</v>
      </c>
      <c r="AD161" s="6">
        <v>3</v>
      </c>
      <c r="AE161" s="6">
        <v>0</v>
      </c>
      <c r="AF161" s="6">
        <v>81</v>
      </c>
      <c r="AG161" s="6">
        <v>1</v>
      </c>
      <c r="AH161" s="6">
        <v>18</v>
      </c>
      <c r="AI161" s="6">
        <v>595</v>
      </c>
    </row>
    <row r="162" spans="1:35" ht="16.2" customHeight="1">
      <c r="A162" s="1" t="s">
        <v>446</v>
      </c>
      <c r="B162" s="40">
        <v>37</v>
      </c>
      <c r="C162" s="27">
        <v>25</v>
      </c>
      <c r="D162" s="27">
        <v>0</v>
      </c>
      <c r="E162" s="27">
        <v>0</v>
      </c>
      <c r="F162" s="27">
        <v>20</v>
      </c>
      <c r="G162" s="27">
        <v>146</v>
      </c>
      <c r="H162" s="27">
        <v>0</v>
      </c>
      <c r="I162" s="27">
        <v>228</v>
      </c>
      <c r="J162" s="7"/>
      <c r="K162" s="6"/>
      <c r="L162" s="6"/>
      <c r="M162" s="6"/>
      <c r="N162" s="6"/>
      <c r="O162" s="6"/>
      <c r="P162" s="6"/>
      <c r="Q162" s="6"/>
      <c r="R162" s="40">
        <v>0</v>
      </c>
      <c r="S162" s="27">
        <v>201</v>
      </c>
      <c r="T162" s="27">
        <v>0</v>
      </c>
      <c r="U162" s="27">
        <v>0</v>
      </c>
      <c r="V162" s="27">
        <v>0</v>
      </c>
      <c r="W162" s="27">
        <v>1</v>
      </c>
      <c r="X162" s="27">
        <v>0</v>
      </c>
      <c r="Y162" s="27">
        <v>26</v>
      </c>
      <c r="Z162" s="27">
        <v>228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 ht="16.2" customHeight="1">
      <c r="A163" s="1" t="s">
        <v>255</v>
      </c>
      <c r="B163" s="7">
        <v>8</v>
      </c>
      <c r="C163" s="6">
        <v>293</v>
      </c>
      <c r="D163" s="6">
        <v>0</v>
      </c>
      <c r="E163" s="6">
        <v>14</v>
      </c>
      <c r="F163" s="6">
        <v>607</v>
      </c>
      <c r="G163" s="6">
        <v>0</v>
      </c>
      <c r="H163" s="6">
        <v>0</v>
      </c>
      <c r="I163" s="6">
        <v>922</v>
      </c>
      <c r="J163" s="7">
        <v>19</v>
      </c>
      <c r="K163" s="6">
        <v>508</v>
      </c>
      <c r="L163" s="6">
        <v>9</v>
      </c>
      <c r="M163" s="6">
        <v>16</v>
      </c>
      <c r="N163" s="6">
        <v>407</v>
      </c>
      <c r="O163" s="6">
        <v>0</v>
      </c>
      <c r="P163" s="6">
        <v>0</v>
      </c>
      <c r="Q163" s="6">
        <v>959</v>
      </c>
      <c r="R163" s="7">
        <v>15</v>
      </c>
      <c r="S163" s="6">
        <v>36</v>
      </c>
      <c r="T163" s="6">
        <v>55</v>
      </c>
      <c r="U163" s="6">
        <v>0</v>
      </c>
      <c r="V163" s="6">
        <v>5</v>
      </c>
      <c r="W163" s="6">
        <v>802</v>
      </c>
      <c r="X163" s="6">
        <v>1</v>
      </c>
      <c r="Y163" s="6">
        <v>8</v>
      </c>
      <c r="Z163" s="6">
        <v>922</v>
      </c>
      <c r="AA163" s="7">
        <v>108</v>
      </c>
      <c r="AB163" s="6">
        <v>75</v>
      </c>
      <c r="AC163" s="6">
        <v>243</v>
      </c>
      <c r="AD163" s="6">
        <v>0</v>
      </c>
      <c r="AE163" s="6">
        <v>7</v>
      </c>
      <c r="AF163" s="6">
        <v>507</v>
      </c>
      <c r="AG163" s="6">
        <v>0</v>
      </c>
      <c r="AH163" s="6">
        <v>19</v>
      </c>
      <c r="AI163" s="6">
        <v>959</v>
      </c>
    </row>
    <row r="164" spans="1:35">
      <c r="A164" s="1" t="s">
        <v>449</v>
      </c>
      <c r="B164" s="14">
        <v>0</v>
      </c>
      <c r="C164" s="13">
        <v>6</v>
      </c>
      <c r="D164" s="13">
        <v>0</v>
      </c>
      <c r="E164" s="13">
        <v>2</v>
      </c>
      <c r="F164" s="13">
        <v>0</v>
      </c>
      <c r="G164" s="13">
        <v>0</v>
      </c>
      <c r="H164" s="13">
        <v>0</v>
      </c>
      <c r="I164" s="13">
        <v>8</v>
      </c>
      <c r="J164" s="14">
        <v>10</v>
      </c>
      <c r="K164" s="13">
        <v>219</v>
      </c>
      <c r="L164" s="13">
        <v>0</v>
      </c>
      <c r="M164" s="13">
        <v>12</v>
      </c>
      <c r="N164" s="13">
        <v>208</v>
      </c>
      <c r="O164" s="13">
        <v>0</v>
      </c>
      <c r="P164" s="13">
        <v>0</v>
      </c>
      <c r="Q164" s="13">
        <v>449</v>
      </c>
      <c r="R164" s="14">
        <v>0</v>
      </c>
      <c r="S164" s="13">
        <v>1</v>
      </c>
      <c r="T164" s="13">
        <v>3</v>
      </c>
      <c r="U164" s="13">
        <v>0</v>
      </c>
      <c r="V164" s="13">
        <v>0</v>
      </c>
      <c r="W164" s="13">
        <v>4</v>
      </c>
      <c r="X164" s="13">
        <v>0</v>
      </c>
      <c r="Y164" s="13">
        <v>0</v>
      </c>
      <c r="Z164" s="13">
        <v>8</v>
      </c>
      <c r="AA164" s="14">
        <v>32</v>
      </c>
      <c r="AB164" s="13">
        <v>23</v>
      </c>
      <c r="AC164" s="13">
        <v>58</v>
      </c>
      <c r="AD164" s="13">
        <v>0</v>
      </c>
      <c r="AE164" s="13">
        <v>2</v>
      </c>
      <c r="AF164" s="13">
        <v>329</v>
      </c>
      <c r="AG164" s="13">
        <v>0</v>
      </c>
      <c r="AH164" s="13">
        <v>5</v>
      </c>
      <c r="AI164" s="13">
        <v>449</v>
      </c>
    </row>
    <row r="165" spans="1:35">
      <c r="A165" s="1" t="s">
        <v>450</v>
      </c>
      <c r="B165" s="14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4">
        <v>63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63</v>
      </c>
      <c r="R165" s="14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4">
        <v>0</v>
      </c>
      <c r="AB165" s="13">
        <v>0</v>
      </c>
      <c r="AC165" s="13">
        <v>30</v>
      </c>
      <c r="AD165" s="13">
        <v>0</v>
      </c>
      <c r="AE165" s="13">
        <v>1</v>
      </c>
      <c r="AF165" s="13">
        <v>5</v>
      </c>
      <c r="AG165" s="13">
        <v>0</v>
      </c>
      <c r="AH165" s="13">
        <v>27</v>
      </c>
      <c r="AI165" s="13">
        <v>63</v>
      </c>
    </row>
    <row r="166" spans="1:35">
      <c r="A166" s="1" t="s">
        <v>260</v>
      </c>
      <c r="B166" s="40">
        <v>48</v>
      </c>
      <c r="C166" s="27">
        <v>48</v>
      </c>
      <c r="D166" s="27">
        <v>0</v>
      </c>
      <c r="E166" s="27">
        <v>0</v>
      </c>
      <c r="F166" s="27">
        <v>56</v>
      </c>
      <c r="G166" s="27">
        <v>59</v>
      </c>
      <c r="H166" s="27">
        <v>0</v>
      </c>
      <c r="I166" s="27">
        <v>211</v>
      </c>
      <c r="J166" s="40">
        <v>88</v>
      </c>
      <c r="K166" s="27">
        <v>178</v>
      </c>
      <c r="L166" s="27">
        <v>0</v>
      </c>
      <c r="M166" s="27">
        <v>0</v>
      </c>
      <c r="N166" s="27">
        <v>176</v>
      </c>
      <c r="O166" s="27">
        <v>374</v>
      </c>
      <c r="P166" s="27">
        <v>0</v>
      </c>
      <c r="Q166" s="27">
        <v>816</v>
      </c>
      <c r="R166" s="40">
        <v>0</v>
      </c>
      <c r="S166" s="27">
        <v>155</v>
      </c>
      <c r="T166" s="27">
        <v>0</v>
      </c>
      <c r="U166" s="27">
        <v>0</v>
      </c>
      <c r="V166" s="27">
        <v>0</v>
      </c>
      <c r="W166" s="27">
        <v>22</v>
      </c>
      <c r="X166" s="27">
        <v>0</v>
      </c>
      <c r="Y166" s="27">
        <v>34</v>
      </c>
      <c r="Z166" s="27">
        <v>211</v>
      </c>
      <c r="AA166" s="40">
        <v>1</v>
      </c>
      <c r="AB166" s="27">
        <v>178</v>
      </c>
      <c r="AC166" s="27">
        <v>60</v>
      </c>
      <c r="AD166" s="27">
        <v>478</v>
      </c>
      <c r="AE166" s="27">
        <v>7</v>
      </c>
      <c r="AF166" s="27">
        <v>14</v>
      </c>
      <c r="AG166" s="27">
        <v>0</v>
      </c>
      <c r="AH166" s="27">
        <v>78</v>
      </c>
      <c r="AI166" s="27">
        <v>816</v>
      </c>
    </row>
    <row r="167" spans="1:35">
      <c r="A167" s="1" t="s">
        <v>243</v>
      </c>
      <c r="B167" s="7">
        <v>36</v>
      </c>
      <c r="C167" s="6">
        <v>175</v>
      </c>
      <c r="D167" s="6">
        <v>0</v>
      </c>
      <c r="E167" s="6">
        <v>0</v>
      </c>
      <c r="F167" s="6">
        <v>175</v>
      </c>
      <c r="G167" s="6">
        <v>59</v>
      </c>
      <c r="H167" s="6">
        <v>1</v>
      </c>
      <c r="I167" s="6">
        <v>446</v>
      </c>
      <c r="J167" s="7">
        <v>106</v>
      </c>
      <c r="K167" s="6">
        <v>331</v>
      </c>
      <c r="L167" s="6">
        <v>0</v>
      </c>
      <c r="M167" s="6">
        <v>0</v>
      </c>
      <c r="N167" s="6">
        <v>585</v>
      </c>
      <c r="O167" s="6">
        <v>815</v>
      </c>
      <c r="P167" s="6">
        <v>2</v>
      </c>
      <c r="Q167" s="6">
        <v>1839</v>
      </c>
      <c r="R167" s="7">
        <v>16</v>
      </c>
      <c r="S167" s="6">
        <v>302</v>
      </c>
      <c r="T167" s="6">
        <v>7</v>
      </c>
      <c r="U167" s="6">
        <v>77</v>
      </c>
      <c r="V167" s="6">
        <v>14</v>
      </c>
      <c r="W167" s="6">
        <v>0</v>
      </c>
      <c r="X167" s="6">
        <v>0</v>
      </c>
      <c r="Y167" s="6">
        <v>30</v>
      </c>
      <c r="Z167" s="6">
        <v>446</v>
      </c>
      <c r="AA167" s="7">
        <v>40</v>
      </c>
      <c r="AB167" s="6">
        <v>511</v>
      </c>
      <c r="AC167" s="6">
        <v>52</v>
      </c>
      <c r="AD167" s="6">
        <v>1090</v>
      </c>
      <c r="AE167" s="6">
        <v>17</v>
      </c>
      <c r="AF167" s="6">
        <v>1</v>
      </c>
      <c r="AG167" s="6">
        <v>0</v>
      </c>
      <c r="AH167" s="6">
        <v>128</v>
      </c>
      <c r="AI167" s="6">
        <v>1839</v>
      </c>
    </row>
    <row r="168" spans="1:35">
      <c r="A168" s="1" t="s">
        <v>245</v>
      </c>
      <c r="B168" s="7">
        <v>14</v>
      </c>
      <c r="C168" s="6">
        <v>286</v>
      </c>
      <c r="D168" s="6">
        <v>0</v>
      </c>
      <c r="E168" s="6">
        <v>0</v>
      </c>
      <c r="F168" s="6">
        <v>607</v>
      </c>
      <c r="G168" s="6">
        <v>0</v>
      </c>
      <c r="H168" s="6">
        <v>12</v>
      </c>
      <c r="I168" s="6">
        <v>919</v>
      </c>
      <c r="J168" s="7">
        <v>19</v>
      </c>
      <c r="K168" s="6">
        <v>259</v>
      </c>
      <c r="L168" s="6">
        <v>0</v>
      </c>
      <c r="M168" s="6">
        <v>0</v>
      </c>
      <c r="N168" s="6">
        <v>322</v>
      </c>
      <c r="O168" s="6">
        <v>0</v>
      </c>
      <c r="P168" s="6">
        <v>1</v>
      </c>
      <c r="Q168" s="6">
        <v>601</v>
      </c>
      <c r="R168" s="7">
        <v>23</v>
      </c>
      <c r="S168" s="6">
        <v>200</v>
      </c>
      <c r="T168" s="6">
        <v>18</v>
      </c>
      <c r="U168" s="6">
        <v>0</v>
      </c>
      <c r="V168" s="6">
        <v>10</v>
      </c>
      <c r="W168" s="6">
        <v>643</v>
      </c>
      <c r="X168" s="6">
        <v>1</v>
      </c>
      <c r="Y168" s="6">
        <v>24</v>
      </c>
      <c r="Z168" s="6">
        <v>919</v>
      </c>
      <c r="AA168" s="7">
        <v>156</v>
      </c>
      <c r="AB168" s="6">
        <v>316</v>
      </c>
      <c r="AC168" s="6">
        <v>13</v>
      </c>
      <c r="AD168" s="6">
        <v>0</v>
      </c>
      <c r="AE168" s="6">
        <v>0</v>
      </c>
      <c r="AF168" s="6">
        <v>95</v>
      </c>
      <c r="AG168" s="6">
        <v>0</v>
      </c>
      <c r="AH168" s="6">
        <v>21</v>
      </c>
      <c r="AI168" s="6">
        <v>601</v>
      </c>
    </row>
    <row r="169" spans="1:35">
      <c r="A169" s="1" t="s">
        <v>264</v>
      </c>
      <c r="B169" s="7">
        <v>27</v>
      </c>
      <c r="C169" s="6">
        <v>695</v>
      </c>
      <c r="D169" s="6">
        <v>1</v>
      </c>
      <c r="E169" s="6">
        <v>33</v>
      </c>
      <c r="F169" s="6">
        <v>541</v>
      </c>
      <c r="G169" s="6">
        <v>0</v>
      </c>
      <c r="H169" s="6">
        <v>0</v>
      </c>
      <c r="I169" s="6">
        <v>1297</v>
      </c>
      <c r="J169" s="7">
        <v>61</v>
      </c>
      <c r="K169" s="6">
        <v>1282</v>
      </c>
      <c r="L169" s="6">
        <v>8</v>
      </c>
      <c r="M169" s="6">
        <v>57</v>
      </c>
      <c r="N169" s="6">
        <v>502</v>
      </c>
      <c r="O169" s="6">
        <v>2</v>
      </c>
      <c r="P169" s="6">
        <v>10</v>
      </c>
      <c r="Q169" s="6">
        <v>1922</v>
      </c>
      <c r="R169" s="7">
        <v>38</v>
      </c>
      <c r="S169" s="6">
        <v>166</v>
      </c>
      <c r="T169" s="6">
        <v>163</v>
      </c>
      <c r="U169" s="6">
        <v>6</v>
      </c>
      <c r="V169" s="6">
        <v>60</v>
      </c>
      <c r="W169" s="6">
        <v>831</v>
      </c>
      <c r="X169" s="6">
        <v>2</v>
      </c>
      <c r="Y169" s="6">
        <v>31</v>
      </c>
      <c r="Z169" s="6">
        <v>1297</v>
      </c>
      <c r="AA169" s="7">
        <v>644</v>
      </c>
      <c r="AB169" s="6">
        <v>360</v>
      </c>
      <c r="AC169" s="6">
        <v>393</v>
      </c>
      <c r="AD169" s="6">
        <v>20</v>
      </c>
      <c r="AE169" s="6">
        <v>18</v>
      </c>
      <c r="AF169" s="6">
        <v>430</v>
      </c>
      <c r="AG169" s="6">
        <v>0</v>
      </c>
      <c r="AH169" s="6">
        <v>57</v>
      </c>
      <c r="AI169" s="6">
        <v>1922</v>
      </c>
    </row>
    <row r="170" spans="1:35">
      <c r="A170" s="1" t="s">
        <v>266</v>
      </c>
      <c r="B170" s="7">
        <v>24</v>
      </c>
      <c r="C170" s="6">
        <v>504</v>
      </c>
      <c r="D170" s="6">
        <v>0</v>
      </c>
      <c r="E170" s="6">
        <v>0</v>
      </c>
      <c r="F170" s="6">
        <v>517</v>
      </c>
      <c r="G170" s="6">
        <v>0</v>
      </c>
      <c r="H170" s="6">
        <v>0</v>
      </c>
      <c r="I170" s="6">
        <v>1045</v>
      </c>
      <c r="J170" s="7">
        <v>29</v>
      </c>
      <c r="K170" s="6">
        <v>661</v>
      </c>
      <c r="L170" s="6">
        <v>0</v>
      </c>
      <c r="M170" s="6">
        <v>0</v>
      </c>
      <c r="N170" s="6">
        <v>542</v>
      </c>
      <c r="O170" s="6">
        <v>0</v>
      </c>
      <c r="P170" s="6">
        <v>0</v>
      </c>
      <c r="Q170" s="6">
        <v>1232</v>
      </c>
      <c r="R170" s="7">
        <v>14</v>
      </c>
      <c r="S170" s="6">
        <v>267</v>
      </c>
      <c r="T170" s="6">
        <v>12</v>
      </c>
      <c r="U170" s="6">
        <v>3</v>
      </c>
      <c r="V170" s="6">
        <v>17</v>
      </c>
      <c r="W170" s="6">
        <v>722</v>
      </c>
      <c r="X170" s="6">
        <v>0</v>
      </c>
      <c r="Y170" s="6">
        <v>10</v>
      </c>
      <c r="Z170" s="6">
        <v>1045</v>
      </c>
      <c r="AA170" s="7">
        <v>408</v>
      </c>
      <c r="AB170" s="6">
        <v>376</v>
      </c>
      <c r="AC170" s="6">
        <v>73</v>
      </c>
      <c r="AD170" s="6">
        <v>13</v>
      </c>
      <c r="AE170" s="6">
        <v>2</v>
      </c>
      <c r="AF170" s="6">
        <v>336</v>
      </c>
      <c r="AG170" s="6">
        <v>1</v>
      </c>
      <c r="AH170" s="6">
        <v>23</v>
      </c>
      <c r="AI170" s="6">
        <v>1232</v>
      </c>
    </row>
    <row r="171" spans="1:35">
      <c r="A171" s="1" t="s">
        <v>269</v>
      </c>
      <c r="B171" s="7">
        <v>25</v>
      </c>
      <c r="C171" s="6">
        <v>880</v>
      </c>
      <c r="D171" s="6">
        <v>17</v>
      </c>
      <c r="E171" s="6">
        <v>7</v>
      </c>
      <c r="F171" s="6">
        <v>406</v>
      </c>
      <c r="G171" s="6">
        <v>0</v>
      </c>
      <c r="H171" s="6">
        <v>0</v>
      </c>
      <c r="I171" s="6">
        <v>1335</v>
      </c>
      <c r="J171" s="7">
        <v>65</v>
      </c>
      <c r="K171" s="6">
        <v>636</v>
      </c>
      <c r="L171" s="6">
        <v>32</v>
      </c>
      <c r="M171" s="6">
        <v>29</v>
      </c>
      <c r="N171" s="6">
        <v>319</v>
      </c>
      <c r="O171" s="6">
        <v>0</v>
      </c>
      <c r="P171" s="6">
        <v>0</v>
      </c>
      <c r="Q171" s="6">
        <v>1081</v>
      </c>
      <c r="R171" s="7">
        <v>9</v>
      </c>
      <c r="S171" s="6">
        <v>403</v>
      </c>
      <c r="T171" s="6">
        <v>13</v>
      </c>
      <c r="U171" s="6">
        <v>0</v>
      </c>
      <c r="V171" s="6">
        <v>38</v>
      </c>
      <c r="W171" s="6">
        <v>844</v>
      </c>
      <c r="X171" s="6">
        <v>0</v>
      </c>
      <c r="Y171" s="6">
        <v>28</v>
      </c>
      <c r="Z171" s="6">
        <v>1335</v>
      </c>
      <c r="AA171" s="7">
        <v>216</v>
      </c>
      <c r="AB171" s="6">
        <v>428</v>
      </c>
      <c r="AC171" s="6">
        <v>17</v>
      </c>
      <c r="AD171" s="6">
        <v>4</v>
      </c>
      <c r="AE171" s="6">
        <v>10</v>
      </c>
      <c r="AF171" s="6">
        <v>364</v>
      </c>
      <c r="AG171" s="6">
        <v>0</v>
      </c>
      <c r="AH171" s="6">
        <v>42</v>
      </c>
      <c r="AI171" s="6">
        <v>1081</v>
      </c>
    </row>
    <row r="172" spans="1:35">
      <c r="A172" s="1" t="s">
        <v>453</v>
      </c>
      <c r="B172" s="40">
        <v>10</v>
      </c>
      <c r="C172" s="27">
        <v>0</v>
      </c>
      <c r="D172" s="27">
        <v>0</v>
      </c>
      <c r="E172" s="27">
        <v>0</v>
      </c>
      <c r="F172" s="27">
        <v>223</v>
      </c>
      <c r="G172" s="27">
        <v>13</v>
      </c>
      <c r="H172" s="27">
        <v>0</v>
      </c>
      <c r="I172" s="27">
        <v>246</v>
      </c>
      <c r="J172" s="40">
        <v>0</v>
      </c>
      <c r="K172" s="27">
        <v>0</v>
      </c>
      <c r="L172" s="27">
        <v>0</v>
      </c>
      <c r="M172" s="27">
        <v>0</v>
      </c>
      <c r="N172" s="27">
        <v>1</v>
      </c>
      <c r="O172" s="27">
        <v>0</v>
      </c>
      <c r="P172" s="27">
        <v>0</v>
      </c>
      <c r="Q172" s="27">
        <v>1</v>
      </c>
      <c r="R172" s="40">
        <v>0</v>
      </c>
      <c r="S172" s="27">
        <v>205</v>
      </c>
      <c r="T172" s="27">
        <v>0</v>
      </c>
      <c r="U172" s="27">
        <v>0</v>
      </c>
      <c r="V172" s="27">
        <v>0</v>
      </c>
      <c r="W172" s="27">
        <v>1</v>
      </c>
      <c r="X172" s="27">
        <v>0</v>
      </c>
      <c r="Y172" s="27">
        <v>40</v>
      </c>
      <c r="Z172" s="27">
        <v>246</v>
      </c>
      <c r="AA172" s="40">
        <v>0</v>
      </c>
      <c r="AB172" s="27">
        <v>1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1</v>
      </c>
    </row>
    <row r="173" spans="1:35">
      <c r="A173" s="1" t="s">
        <v>454</v>
      </c>
      <c r="B173" s="40">
        <v>0</v>
      </c>
      <c r="C173" s="27">
        <v>41</v>
      </c>
      <c r="D173" s="27">
        <v>1</v>
      </c>
      <c r="E173" s="27">
        <v>0</v>
      </c>
      <c r="F173" s="27">
        <v>12</v>
      </c>
      <c r="G173" s="27">
        <v>0</v>
      </c>
      <c r="H173" s="27">
        <v>0</v>
      </c>
      <c r="I173" s="27">
        <v>54</v>
      </c>
      <c r="J173" s="40">
        <v>10</v>
      </c>
      <c r="K173" s="27">
        <v>122</v>
      </c>
      <c r="L173" s="27">
        <v>4</v>
      </c>
      <c r="M173" s="27">
        <v>2</v>
      </c>
      <c r="N173" s="27">
        <v>36</v>
      </c>
      <c r="O173" s="27">
        <v>0</v>
      </c>
      <c r="P173" s="27">
        <v>0</v>
      </c>
      <c r="Q173" s="27">
        <v>174</v>
      </c>
      <c r="R173" s="40">
        <v>0</v>
      </c>
      <c r="S173" s="27">
        <v>26</v>
      </c>
      <c r="T173" s="27">
        <v>5</v>
      </c>
      <c r="U173" s="27">
        <v>0</v>
      </c>
      <c r="V173" s="27">
        <v>1</v>
      </c>
      <c r="W173" s="27">
        <v>16</v>
      </c>
      <c r="X173" s="27">
        <v>0</v>
      </c>
      <c r="Y173" s="27">
        <v>6</v>
      </c>
      <c r="Z173" s="27">
        <v>54</v>
      </c>
      <c r="AA173" s="40">
        <v>30</v>
      </c>
      <c r="AB173" s="27">
        <v>37</v>
      </c>
      <c r="AC173" s="27">
        <v>2</v>
      </c>
      <c r="AD173" s="27">
        <v>0</v>
      </c>
      <c r="AE173" s="27">
        <v>6</v>
      </c>
      <c r="AF173" s="27">
        <v>80</v>
      </c>
      <c r="AG173" s="27">
        <v>0</v>
      </c>
      <c r="AH173" s="27">
        <v>19</v>
      </c>
      <c r="AI173" s="27">
        <v>174</v>
      </c>
    </row>
    <row r="174" spans="1:35">
      <c r="A174" s="1" t="s">
        <v>456</v>
      </c>
      <c r="B174" s="40">
        <v>34</v>
      </c>
      <c r="C174" s="27">
        <v>46</v>
      </c>
      <c r="D174" s="27">
        <v>0</v>
      </c>
      <c r="E174" s="27">
        <v>0</v>
      </c>
      <c r="F174" s="27">
        <v>120</v>
      </c>
      <c r="G174" s="27">
        <v>11</v>
      </c>
      <c r="H174" s="27">
        <v>46</v>
      </c>
      <c r="I174" s="27">
        <v>257</v>
      </c>
      <c r="J174" s="7"/>
      <c r="K174" s="6"/>
      <c r="L174" s="6"/>
      <c r="M174" s="6"/>
      <c r="N174" s="6"/>
      <c r="O174" s="6"/>
      <c r="P174" s="6"/>
      <c r="Q174" s="6"/>
      <c r="R174" s="40">
        <v>0</v>
      </c>
      <c r="S174" s="27">
        <v>149</v>
      </c>
      <c r="T174" s="27">
        <v>0</v>
      </c>
      <c r="U174" s="27">
        <v>0</v>
      </c>
      <c r="V174" s="27">
        <v>12</v>
      </c>
      <c r="W174" s="27">
        <v>5</v>
      </c>
      <c r="X174" s="27">
        <v>0</v>
      </c>
      <c r="Y174" s="27">
        <v>91</v>
      </c>
      <c r="Z174" s="27">
        <v>257</v>
      </c>
      <c r="AA174" s="7"/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1" t="s">
        <v>272</v>
      </c>
      <c r="B175" s="7">
        <v>4</v>
      </c>
      <c r="C175" s="6">
        <v>103</v>
      </c>
      <c r="D175" s="6">
        <v>0</v>
      </c>
      <c r="E175" s="6">
        <v>8</v>
      </c>
      <c r="F175" s="6">
        <v>649</v>
      </c>
      <c r="G175" s="6">
        <v>0</v>
      </c>
      <c r="H175" s="6">
        <v>0</v>
      </c>
      <c r="I175" s="6">
        <v>764</v>
      </c>
      <c r="J175" s="7">
        <v>43</v>
      </c>
      <c r="K175" s="6">
        <v>781</v>
      </c>
      <c r="L175" s="6">
        <v>37</v>
      </c>
      <c r="M175" s="6">
        <v>11</v>
      </c>
      <c r="N175" s="6">
        <v>942</v>
      </c>
      <c r="O175" s="6">
        <v>0</v>
      </c>
      <c r="P175" s="6">
        <v>0</v>
      </c>
      <c r="Q175" s="6">
        <v>1814</v>
      </c>
      <c r="R175" s="7">
        <v>9</v>
      </c>
      <c r="S175" s="6">
        <v>219</v>
      </c>
      <c r="T175" s="6">
        <v>23</v>
      </c>
      <c r="U175" s="6">
        <v>0</v>
      </c>
      <c r="V175" s="6">
        <v>26</v>
      </c>
      <c r="W175" s="6">
        <v>481</v>
      </c>
      <c r="X175" s="6">
        <v>0</v>
      </c>
      <c r="Y175" s="6">
        <v>6</v>
      </c>
      <c r="Z175" s="6">
        <v>764</v>
      </c>
      <c r="AA175" s="7">
        <v>63</v>
      </c>
      <c r="AB175" s="6">
        <v>392</v>
      </c>
      <c r="AC175" s="6">
        <v>304</v>
      </c>
      <c r="AD175" s="6">
        <v>0</v>
      </c>
      <c r="AE175" s="6">
        <v>16</v>
      </c>
      <c r="AF175" s="6">
        <v>1039</v>
      </c>
      <c r="AG175" s="6">
        <v>0</v>
      </c>
      <c r="AH175" s="6">
        <v>0</v>
      </c>
      <c r="AI175" s="6">
        <v>1814</v>
      </c>
    </row>
    <row r="176" spans="1:35">
      <c r="A176" s="1" t="s">
        <v>896</v>
      </c>
      <c r="B176" s="40">
        <v>75</v>
      </c>
      <c r="C176" s="27">
        <v>0</v>
      </c>
      <c r="D176" s="27">
        <v>0</v>
      </c>
      <c r="E176" s="27">
        <v>0</v>
      </c>
      <c r="F176" s="27">
        <v>47</v>
      </c>
      <c r="G176" s="27">
        <v>300</v>
      </c>
      <c r="H176" s="27">
        <v>2</v>
      </c>
      <c r="I176" s="27">
        <v>424</v>
      </c>
      <c r="J176" s="40">
        <v>24</v>
      </c>
      <c r="K176" s="27">
        <v>0</v>
      </c>
      <c r="L176" s="27">
        <v>0</v>
      </c>
      <c r="M176" s="27">
        <v>0</v>
      </c>
      <c r="N176" s="27">
        <v>88</v>
      </c>
      <c r="O176" s="27">
        <v>562</v>
      </c>
      <c r="P176" s="27">
        <v>8</v>
      </c>
      <c r="Q176" s="27">
        <v>682</v>
      </c>
      <c r="R176" s="40">
        <v>4</v>
      </c>
      <c r="S176" s="27">
        <v>308</v>
      </c>
      <c r="T176" s="27">
        <v>8</v>
      </c>
      <c r="U176" s="27">
        <v>3</v>
      </c>
      <c r="V176" s="27">
        <v>12</v>
      </c>
      <c r="W176" s="27">
        <v>10</v>
      </c>
      <c r="X176" s="27">
        <v>1</v>
      </c>
      <c r="Y176" s="27">
        <v>78</v>
      </c>
      <c r="Z176" s="27">
        <v>424</v>
      </c>
      <c r="AA176" s="40">
        <v>4</v>
      </c>
      <c r="AB176" s="27">
        <v>283</v>
      </c>
      <c r="AC176" s="27">
        <v>28</v>
      </c>
      <c r="AD176" s="27">
        <v>333</v>
      </c>
      <c r="AE176" s="27">
        <v>2</v>
      </c>
      <c r="AF176" s="27">
        <v>7</v>
      </c>
      <c r="AG176" s="27">
        <v>1</v>
      </c>
      <c r="AH176" s="27">
        <v>24</v>
      </c>
      <c r="AI176" s="27">
        <v>682</v>
      </c>
    </row>
    <row r="177" spans="1:35">
      <c r="A177" s="1" t="s">
        <v>275</v>
      </c>
      <c r="B177" s="7">
        <v>61</v>
      </c>
      <c r="C177" s="6">
        <v>2406</v>
      </c>
      <c r="D177" s="6">
        <v>26</v>
      </c>
      <c r="E177" s="6">
        <v>29</v>
      </c>
      <c r="F177" s="6">
        <v>598</v>
      </c>
      <c r="G177" s="6">
        <v>0</v>
      </c>
      <c r="H177" s="6">
        <v>60</v>
      </c>
      <c r="I177" s="6">
        <v>3180</v>
      </c>
      <c r="J177" s="7">
        <v>101</v>
      </c>
      <c r="K177" s="6">
        <v>2723</v>
      </c>
      <c r="L177" s="6">
        <v>128</v>
      </c>
      <c r="M177" s="6">
        <v>40</v>
      </c>
      <c r="N177" s="6">
        <v>654</v>
      </c>
      <c r="O177" s="6">
        <v>0</v>
      </c>
      <c r="P177" s="6">
        <v>71</v>
      </c>
      <c r="Q177" s="6">
        <v>3717</v>
      </c>
      <c r="R177" s="7">
        <v>171</v>
      </c>
      <c r="S177" s="6">
        <v>494</v>
      </c>
      <c r="T177" s="6">
        <v>379</v>
      </c>
      <c r="U177" s="6">
        <v>0</v>
      </c>
      <c r="V177" s="6">
        <v>25</v>
      </c>
      <c r="W177" s="6">
        <v>2004</v>
      </c>
      <c r="X177" s="6">
        <v>10</v>
      </c>
      <c r="Y177" s="6">
        <v>97</v>
      </c>
      <c r="Z177" s="6">
        <v>3180</v>
      </c>
      <c r="AA177" s="7">
        <v>1873</v>
      </c>
      <c r="AB177" s="6">
        <v>889</v>
      </c>
      <c r="AC177" s="6">
        <v>235</v>
      </c>
      <c r="AD177" s="6">
        <v>4</v>
      </c>
      <c r="AE177" s="6">
        <v>8</v>
      </c>
      <c r="AF177" s="6">
        <v>606</v>
      </c>
      <c r="AG177" s="6">
        <v>1</v>
      </c>
      <c r="AH177" s="6">
        <v>101</v>
      </c>
      <c r="AI177" s="6">
        <v>3717</v>
      </c>
    </row>
    <row r="178" spans="1:35">
      <c r="A178" s="1" t="s">
        <v>278</v>
      </c>
      <c r="B178" s="7">
        <v>216</v>
      </c>
      <c r="C178" s="6">
        <v>294</v>
      </c>
      <c r="D178" s="6">
        <v>0</v>
      </c>
      <c r="E178" s="6">
        <v>0</v>
      </c>
      <c r="F178" s="6">
        <v>1030</v>
      </c>
      <c r="G178" s="6">
        <v>325</v>
      </c>
      <c r="H178" s="6">
        <v>40</v>
      </c>
      <c r="I178" s="6">
        <v>1905</v>
      </c>
      <c r="J178" s="7">
        <v>53</v>
      </c>
      <c r="K178" s="6">
        <v>27</v>
      </c>
      <c r="L178" s="6">
        <v>0</v>
      </c>
      <c r="M178" s="6">
        <v>0</v>
      </c>
      <c r="N178" s="6">
        <v>824</v>
      </c>
      <c r="O178" s="6">
        <v>332</v>
      </c>
      <c r="P178" s="6">
        <v>140</v>
      </c>
      <c r="Q178" s="6">
        <v>1376</v>
      </c>
      <c r="R178" s="7">
        <v>2</v>
      </c>
      <c r="S178" s="6">
        <v>1304</v>
      </c>
      <c r="T178" s="6">
        <v>10</v>
      </c>
      <c r="U178" s="6">
        <v>0</v>
      </c>
      <c r="V178" s="6">
        <v>76</v>
      </c>
      <c r="W178" s="6">
        <v>286</v>
      </c>
      <c r="X178" s="6">
        <v>0</v>
      </c>
      <c r="Y178" s="6">
        <v>227</v>
      </c>
      <c r="Z178" s="6">
        <v>1905</v>
      </c>
      <c r="AA178" s="7">
        <v>5</v>
      </c>
      <c r="AB178" s="6">
        <v>1148</v>
      </c>
      <c r="AC178" s="6">
        <v>10</v>
      </c>
      <c r="AD178" s="6">
        <v>2</v>
      </c>
      <c r="AE178" s="6">
        <v>5</v>
      </c>
      <c r="AF178" s="6">
        <v>157</v>
      </c>
      <c r="AG178" s="6">
        <v>1</v>
      </c>
      <c r="AH178" s="6">
        <v>48</v>
      </c>
      <c r="AI178" s="6">
        <v>1376</v>
      </c>
    </row>
    <row r="179" spans="1:35">
      <c r="A179" s="1" t="s">
        <v>633</v>
      </c>
      <c r="B179" s="7">
        <v>0</v>
      </c>
      <c r="C179" s="6">
        <v>0</v>
      </c>
      <c r="D179" s="6"/>
      <c r="E179" s="6"/>
      <c r="F179" s="6"/>
      <c r="G179" s="6"/>
      <c r="H179" s="6"/>
      <c r="I179" s="6"/>
      <c r="J179" s="40">
        <v>62</v>
      </c>
      <c r="K179" s="27">
        <v>0</v>
      </c>
      <c r="L179" s="27">
        <v>0</v>
      </c>
      <c r="M179" s="27">
        <v>0</v>
      </c>
      <c r="N179" s="27">
        <v>135</v>
      </c>
      <c r="O179" s="27">
        <v>137</v>
      </c>
      <c r="P179" s="27">
        <v>71</v>
      </c>
      <c r="Q179" s="27">
        <v>405</v>
      </c>
      <c r="R179" s="7"/>
      <c r="S179" s="6"/>
      <c r="T179" s="6"/>
      <c r="U179" s="6"/>
      <c r="V179" s="6"/>
      <c r="W179" s="6"/>
      <c r="X179" s="6"/>
      <c r="Y179" s="6"/>
      <c r="Z179" s="6"/>
      <c r="AA179" s="40">
        <v>0</v>
      </c>
      <c r="AB179" s="27">
        <v>342</v>
      </c>
      <c r="AC179" s="27">
        <v>0</v>
      </c>
      <c r="AD179" s="27">
        <v>0</v>
      </c>
      <c r="AE179" s="27">
        <v>2</v>
      </c>
      <c r="AF179" s="27">
        <v>5</v>
      </c>
      <c r="AG179" s="27">
        <v>0</v>
      </c>
      <c r="AH179" s="27">
        <v>56</v>
      </c>
      <c r="AI179" s="27">
        <v>405</v>
      </c>
    </row>
    <row r="180" spans="1:35">
      <c r="A180" s="1" t="s">
        <v>281</v>
      </c>
      <c r="B180" s="7">
        <v>0</v>
      </c>
      <c r="C180" s="6">
        <v>12</v>
      </c>
      <c r="D180" s="6">
        <v>2</v>
      </c>
      <c r="E180" s="6">
        <v>3</v>
      </c>
      <c r="F180" s="6">
        <v>890</v>
      </c>
      <c r="G180" s="6">
        <v>0</v>
      </c>
      <c r="H180" s="6">
        <v>0</v>
      </c>
      <c r="I180" s="6">
        <v>907</v>
      </c>
      <c r="J180" s="7">
        <v>6</v>
      </c>
      <c r="K180" s="6">
        <v>729</v>
      </c>
      <c r="L180" s="6">
        <v>14</v>
      </c>
      <c r="M180" s="6">
        <v>16</v>
      </c>
      <c r="N180" s="6">
        <v>599</v>
      </c>
      <c r="O180" s="6">
        <v>0</v>
      </c>
      <c r="P180" s="6">
        <v>11</v>
      </c>
      <c r="Q180" s="6">
        <v>1375</v>
      </c>
      <c r="R180" s="7">
        <v>7</v>
      </c>
      <c r="S180" s="6">
        <v>57</v>
      </c>
      <c r="T180" s="6">
        <v>273</v>
      </c>
      <c r="U180" s="6">
        <v>0</v>
      </c>
      <c r="V180" s="6">
        <v>0</v>
      </c>
      <c r="W180" s="6">
        <v>568</v>
      </c>
      <c r="X180" s="6">
        <v>0</v>
      </c>
      <c r="Y180" s="6">
        <v>2</v>
      </c>
      <c r="Z180" s="6">
        <v>907</v>
      </c>
      <c r="AA180" s="7">
        <v>266</v>
      </c>
      <c r="AB180" s="6">
        <v>209</v>
      </c>
      <c r="AC180" s="6">
        <v>593</v>
      </c>
      <c r="AD180" s="6">
        <v>0</v>
      </c>
      <c r="AE180" s="6">
        <v>1</v>
      </c>
      <c r="AF180" s="6">
        <v>294</v>
      </c>
      <c r="AG180" s="6">
        <v>0</v>
      </c>
      <c r="AH180" s="6">
        <v>12</v>
      </c>
      <c r="AI180" s="6">
        <v>1375</v>
      </c>
    </row>
    <row r="181" spans="1:35">
      <c r="A181" s="1" t="s">
        <v>636</v>
      </c>
      <c r="B181" s="40">
        <v>91</v>
      </c>
      <c r="C181" s="27">
        <v>306</v>
      </c>
      <c r="D181" s="27">
        <v>0</v>
      </c>
      <c r="E181" s="27">
        <v>0</v>
      </c>
      <c r="F181" s="27">
        <v>221</v>
      </c>
      <c r="G181" s="27">
        <v>13</v>
      </c>
      <c r="H181" s="27">
        <v>0</v>
      </c>
      <c r="I181" s="27">
        <v>631</v>
      </c>
      <c r="J181" s="40">
        <v>2</v>
      </c>
      <c r="K181" s="27">
        <v>0</v>
      </c>
      <c r="L181" s="27">
        <v>0</v>
      </c>
      <c r="M181" s="27">
        <v>0</v>
      </c>
      <c r="N181" s="27">
        <v>1</v>
      </c>
      <c r="O181" s="27">
        <v>0</v>
      </c>
      <c r="P181" s="27">
        <v>0</v>
      </c>
      <c r="Q181" s="27">
        <v>3</v>
      </c>
      <c r="R181" s="40">
        <v>0</v>
      </c>
      <c r="S181" s="27">
        <v>169</v>
      </c>
      <c r="T181" s="27">
        <v>0</v>
      </c>
      <c r="U181" s="27">
        <v>0</v>
      </c>
      <c r="V181" s="27">
        <v>127</v>
      </c>
      <c r="W181" s="27">
        <v>256</v>
      </c>
      <c r="X181" s="27">
        <v>0</v>
      </c>
      <c r="Y181" s="27">
        <v>79</v>
      </c>
      <c r="Z181" s="27">
        <v>631</v>
      </c>
      <c r="AA181" s="40">
        <v>0</v>
      </c>
      <c r="AB181" s="27">
        <v>0</v>
      </c>
      <c r="AC181" s="27">
        <v>1</v>
      </c>
      <c r="AD181" s="27">
        <v>0</v>
      </c>
      <c r="AE181" s="27">
        <v>0</v>
      </c>
      <c r="AF181" s="27">
        <v>1</v>
      </c>
      <c r="AG181" s="27">
        <v>0</v>
      </c>
      <c r="AH181" s="27">
        <v>1</v>
      </c>
      <c r="AI181" s="27">
        <v>3</v>
      </c>
    </row>
    <row r="182" spans="1:35">
      <c r="A182" s="1" t="s">
        <v>637</v>
      </c>
      <c r="B182" s="40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40">
        <v>14</v>
      </c>
      <c r="K182" s="27">
        <v>392</v>
      </c>
      <c r="L182" s="27">
        <v>0</v>
      </c>
      <c r="M182" s="27">
        <v>3</v>
      </c>
      <c r="N182" s="27">
        <v>156</v>
      </c>
      <c r="O182" s="27">
        <v>0</v>
      </c>
      <c r="P182" s="27">
        <v>0</v>
      </c>
      <c r="Q182" s="27">
        <v>565</v>
      </c>
      <c r="R182" s="7"/>
      <c r="S182" s="6"/>
      <c r="T182" s="6"/>
      <c r="U182" s="6"/>
      <c r="V182" s="6"/>
      <c r="W182" s="6"/>
      <c r="X182" s="6"/>
      <c r="Y182" s="6"/>
      <c r="Z182" s="6"/>
      <c r="AA182" s="40">
        <v>64</v>
      </c>
      <c r="AB182" s="27">
        <v>79</v>
      </c>
      <c r="AC182" s="27">
        <v>11</v>
      </c>
      <c r="AD182" s="27">
        <v>172</v>
      </c>
      <c r="AE182" s="27">
        <v>15</v>
      </c>
      <c r="AF182" s="27">
        <v>215</v>
      </c>
      <c r="AG182" s="27">
        <v>0</v>
      </c>
      <c r="AH182" s="27">
        <v>9</v>
      </c>
      <c r="AI182" s="27">
        <v>565</v>
      </c>
    </row>
    <row r="183" spans="1:35">
      <c r="A183" s="1" t="s">
        <v>285</v>
      </c>
      <c r="B183" s="7">
        <v>5</v>
      </c>
      <c r="C183" s="6">
        <v>647</v>
      </c>
      <c r="D183" s="6">
        <v>2</v>
      </c>
      <c r="E183" s="6">
        <v>19</v>
      </c>
      <c r="F183" s="6">
        <v>623</v>
      </c>
      <c r="G183" s="6">
        <v>0</v>
      </c>
      <c r="H183" s="6">
        <v>11</v>
      </c>
      <c r="I183" s="6">
        <v>1307</v>
      </c>
      <c r="J183" s="7">
        <v>28</v>
      </c>
      <c r="K183" s="6">
        <v>757</v>
      </c>
      <c r="L183" s="6">
        <v>15</v>
      </c>
      <c r="M183" s="6">
        <v>42</v>
      </c>
      <c r="N183" s="6">
        <v>884</v>
      </c>
      <c r="O183" s="6">
        <v>0</v>
      </c>
      <c r="P183" s="6">
        <v>31</v>
      </c>
      <c r="Q183" s="6">
        <v>1757</v>
      </c>
      <c r="R183" s="7">
        <v>13</v>
      </c>
      <c r="S183" s="6">
        <v>141</v>
      </c>
      <c r="T183" s="6">
        <v>96</v>
      </c>
      <c r="U183" s="6">
        <v>0</v>
      </c>
      <c r="V183" s="6">
        <v>9</v>
      </c>
      <c r="W183" s="6">
        <v>1042</v>
      </c>
      <c r="X183" s="6">
        <v>0</v>
      </c>
      <c r="Y183" s="6">
        <v>6</v>
      </c>
      <c r="Z183" s="6">
        <v>1307</v>
      </c>
      <c r="AA183" s="7">
        <v>138</v>
      </c>
      <c r="AB183" s="6">
        <v>375</v>
      </c>
      <c r="AC183" s="6">
        <v>116</v>
      </c>
      <c r="AD183" s="6">
        <v>0</v>
      </c>
      <c r="AE183" s="6">
        <v>26</v>
      </c>
      <c r="AF183" s="6">
        <v>1090</v>
      </c>
      <c r="AG183" s="6">
        <v>0</v>
      </c>
      <c r="AH183" s="6">
        <v>12</v>
      </c>
      <c r="AI183" s="6">
        <v>1757</v>
      </c>
    </row>
    <row r="184" spans="1:35">
      <c r="A184" s="1" t="s">
        <v>640</v>
      </c>
      <c r="B184" s="40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40">
        <v>5</v>
      </c>
      <c r="K184" s="27">
        <v>297</v>
      </c>
      <c r="L184" s="27">
        <v>0</v>
      </c>
      <c r="M184" s="27">
        <v>0</v>
      </c>
      <c r="N184" s="27">
        <v>164</v>
      </c>
      <c r="O184" s="27">
        <v>0</v>
      </c>
      <c r="P184" s="27">
        <v>0</v>
      </c>
      <c r="Q184" s="27">
        <v>466</v>
      </c>
      <c r="R184" s="7"/>
      <c r="S184" s="6"/>
      <c r="T184" s="6"/>
      <c r="U184" s="6"/>
      <c r="V184" s="6"/>
      <c r="W184" s="6"/>
      <c r="X184" s="6"/>
      <c r="Y184" s="6"/>
      <c r="Z184" s="6"/>
      <c r="AA184" s="40">
        <v>89</v>
      </c>
      <c r="AB184" s="27">
        <v>82</v>
      </c>
      <c r="AC184" s="27">
        <v>0</v>
      </c>
      <c r="AD184" s="27">
        <v>0</v>
      </c>
      <c r="AE184" s="27">
        <v>1</v>
      </c>
      <c r="AF184" s="27">
        <v>287</v>
      </c>
      <c r="AG184" s="27">
        <v>0</v>
      </c>
      <c r="AH184" s="27">
        <v>7</v>
      </c>
      <c r="AI184" s="27">
        <v>466</v>
      </c>
    </row>
    <row r="185" spans="1:35">
      <c r="A185" s="1" t="s">
        <v>641</v>
      </c>
      <c r="B185" s="40">
        <v>30</v>
      </c>
      <c r="C185" s="27">
        <v>113</v>
      </c>
      <c r="D185" s="27">
        <v>0</v>
      </c>
      <c r="E185" s="27">
        <v>0</v>
      </c>
      <c r="F185" s="27">
        <v>33</v>
      </c>
      <c r="G185" s="27">
        <v>0</v>
      </c>
      <c r="H185" s="27">
        <v>0</v>
      </c>
      <c r="I185" s="27">
        <v>176</v>
      </c>
      <c r="J185" s="40">
        <v>89</v>
      </c>
      <c r="K185" s="27">
        <v>0</v>
      </c>
      <c r="L185" s="27">
        <v>0</v>
      </c>
      <c r="M185" s="27">
        <v>0</v>
      </c>
      <c r="N185" s="27">
        <v>492</v>
      </c>
      <c r="O185" s="27">
        <v>88</v>
      </c>
      <c r="P185" s="27">
        <v>45</v>
      </c>
      <c r="Q185" s="27">
        <v>714</v>
      </c>
      <c r="R185" s="40">
        <v>0</v>
      </c>
      <c r="S185" s="27">
        <v>127</v>
      </c>
      <c r="T185" s="27">
        <v>0</v>
      </c>
      <c r="U185" s="27">
        <v>0</v>
      </c>
      <c r="V185" s="27">
        <v>15</v>
      </c>
      <c r="W185" s="27">
        <v>0</v>
      </c>
      <c r="X185" s="27">
        <v>0</v>
      </c>
      <c r="Y185" s="27">
        <v>34</v>
      </c>
      <c r="Z185" s="27">
        <v>176</v>
      </c>
      <c r="AA185" s="40">
        <v>5</v>
      </c>
      <c r="AB185" s="27">
        <v>45</v>
      </c>
      <c r="AC185" s="27">
        <v>0</v>
      </c>
      <c r="AD185" s="27">
        <v>570</v>
      </c>
      <c r="AE185" s="27">
        <v>15</v>
      </c>
      <c r="AF185" s="27">
        <v>0</v>
      </c>
      <c r="AG185" s="27">
        <v>0</v>
      </c>
      <c r="AH185" s="27">
        <v>79</v>
      </c>
      <c r="AI185" s="27">
        <v>714</v>
      </c>
    </row>
    <row r="186" spans="1:35">
      <c r="A186" s="1" t="s">
        <v>922</v>
      </c>
      <c r="B186" s="40">
        <v>0</v>
      </c>
      <c r="C186" s="27">
        <v>89</v>
      </c>
      <c r="D186" s="27">
        <v>0</v>
      </c>
      <c r="E186" s="27">
        <v>5</v>
      </c>
      <c r="F186" s="27">
        <v>28</v>
      </c>
      <c r="G186" s="27">
        <v>0</v>
      </c>
      <c r="H186" s="27">
        <v>0</v>
      </c>
      <c r="I186" s="27">
        <v>122</v>
      </c>
      <c r="J186" s="7"/>
      <c r="K186" s="6"/>
      <c r="L186" s="6"/>
      <c r="M186" s="6"/>
      <c r="N186" s="6"/>
      <c r="O186" s="6"/>
      <c r="P186" s="6"/>
      <c r="Q186" s="6"/>
      <c r="R186" s="40">
        <v>2</v>
      </c>
      <c r="S186" s="27">
        <v>1</v>
      </c>
      <c r="T186" s="27">
        <v>0</v>
      </c>
      <c r="U186" s="27">
        <v>0</v>
      </c>
      <c r="V186" s="27">
        <v>0</v>
      </c>
      <c r="W186" s="27">
        <v>119</v>
      </c>
      <c r="X186" s="27">
        <v>0</v>
      </c>
      <c r="Y186" s="27">
        <v>0</v>
      </c>
      <c r="Z186" s="27">
        <v>122</v>
      </c>
      <c r="AA186" s="7"/>
      <c r="AB186" s="6"/>
      <c r="AC186" s="6"/>
      <c r="AD186" s="6"/>
      <c r="AE186" s="6"/>
      <c r="AF186" s="6"/>
      <c r="AG186" s="6"/>
      <c r="AH186" s="6"/>
      <c r="AI186" s="6"/>
    </row>
    <row r="187" spans="1:35">
      <c r="A187" s="1" t="s">
        <v>991</v>
      </c>
      <c r="B187" s="41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7"/>
      <c r="S187" s="6"/>
      <c r="T187" s="6"/>
      <c r="U187" s="6"/>
      <c r="V187" s="6"/>
      <c r="W187" s="6"/>
      <c r="X187" s="6"/>
      <c r="Y187" s="6"/>
      <c r="Z187" s="6"/>
      <c r="AA187" s="7"/>
      <c r="AB187" s="6"/>
      <c r="AC187" s="6"/>
      <c r="AD187" s="6"/>
      <c r="AE187" s="6"/>
      <c r="AF187" s="6"/>
      <c r="AG187" s="6"/>
      <c r="AH187" s="6"/>
      <c r="AI187" s="6"/>
    </row>
    <row r="188" spans="1:35">
      <c r="A188" s="1" t="s">
        <v>924</v>
      </c>
      <c r="B188" s="40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7"/>
      <c r="K188" s="6"/>
      <c r="L188" s="6"/>
      <c r="M188" s="6"/>
      <c r="N188" s="6"/>
      <c r="O188" s="6"/>
      <c r="P188" s="6"/>
      <c r="Q188" s="6"/>
      <c r="R188" s="7"/>
      <c r="S188" s="6"/>
      <c r="T188" s="6"/>
      <c r="U188" s="6"/>
      <c r="V188" s="6"/>
      <c r="W188" s="6"/>
      <c r="X188" s="6"/>
      <c r="Y188" s="6"/>
      <c r="Z188" s="6"/>
      <c r="AA188" s="7"/>
      <c r="AB188" s="6"/>
      <c r="AC188" s="6"/>
      <c r="AD188" s="6"/>
      <c r="AE188" s="6"/>
      <c r="AF188" s="6"/>
      <c r="AG188" s="6"/>
      <c r="AH188" s="6"/>
      <c r="AI188" s="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88"/>
  <sheetViews>
    <sheetView topLeftCell="T1" zoomScaleNormal="100" workbookViewId="0">
      <pane ySplit="5" topLeftCell="A6" activePane="bottomLeft" state="frozen"/>
      <selection activeCell="X1" sqref="X1:X1048576"/>
      <selection pane="bottomLeft" activeCell="X1" sqref="X1:X1048576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>
      <c r="A1" s="1"/>
      <c r="B1" s="7"/>
      <c r="C1" s="6" t="s">
        <v>23</v>
      </c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/>
      <c r="S1" s="6" t="s">
        <v>23</v>
      </c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>
      <c r="A2" s="1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>
      <c r="A3" s="1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>
      <c r="A4" s="1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>
      <c r="A5" s="1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>
      <c r="A6" s="1" t="s">
        <v>900</v>
      </c>
      <c r="B6" s="8"/>
      <c r="C6" s="6"/>
      <c r="D6" s="6"/>
      <c r="E6" s="6"/>
      <c r="F6" s="6"/>
      <c r="G6" s="6"/>
      <c r="H6" s="6"/>
      <c r="I6" s="6"/>
      <c r="J6" s="9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10"/>
      <c r="Z6" s="6"/>
      <c r="AA6" s="7"/>
      <c r="AB6" s="6"/>
      <c r="AC6" s="6"/>
      <c r="AD6" s="6"/>
      <c r="AE6" s="6"/>
      <c r="AF6" s="6"/>
      <c r="AG6" s="6"/>
      <c r="AH6" s="10"/>
      <c r="AI6" s="6"/>
    </row>
    <row r="7" spans="1:35">
      <c r="A7" s="1" t="s">
        <v>646</v>
      </c>
      <c r="B7" s="7">
        <v>89</v>
      </c>
      <c r="C7" s="6">
        <v>260</v>
      </c>
      <c r="D7" s="6">
        <v>15</v>
      </c>
      <c r="E7" s="6">
        <v>1</v>
      </c>
      <c r="F7" s="6">
        <v>12</v>
      </c>
      <c r="G7" s="6">
        <v>0</v>
      </c>
      <c r="H7" s="6">
        <v>21</v>
      </c>
      <c r="I7" s="6">
        <v>398</v>
      </c>
      <c r="J7" s="7">
        <v>78</v>
      </c>
      <c r="K7" s="6">
        <v>341</v>
      </c>
      <c r="L7" s="6">
        <v>32</v>
      </c>
      <c r="M7" s="6">
        <v>2</v>
      </c>
      <c r="N7" s="6">
        <v>25</v>
      </c>
      <c r="O7" s="6">
        <v>0</v>
      </c>
      <c r="P7" s="6">
        <v>15</v>
      </c>
      <c r="Q7" s="6">
        <v>493</v>
      </c>
      <c r="R7" s="7">
        <v>5</v>
      </c>
      <c r="S7" s="6">
        <v>160</v>
      </c>
      <c r="T7" s="6">
        <v>0</v>
      </c>
      <c r="U7" s="6">
        <v>0</v>
      </c>
      <c r="V7" s="6">
        <v>12</v>
      </c>
      <c r="W7" s="6">
        <v>156</v>
      </c>
      <c r="X7" s="6">
        <v>0</v>
      </c>
      <c r="Y7" s="6">
        <v>65</v>
      </c>
      <c r="Z7" s="6">
        <v>398</v>
      </c>
      <c r="AA7" s="7">
        <v>111</v>
      </c>
      <c r="AB7" s="6">
        <v>162</v>
      </c>
      <c r="AC7" s="6">
        <v>15</v>
      </c>
      <c r="AD7" s="6">
        <v>104</v>
      </c>
      <c r="AE7" s="6">
        <v>7</v>
      </c>
      <c r="AF7" s="6">
        <v>43</v>
      </c>
      <c r="AG7" s="6">
        <v>0</v>
      </c>
      <c r="AH7" s="6">
        <v>51</v>
      </c>
      <c r="AI7" s="6">
        <v>493</v>
      </c>
    </row>
    <row r="8" spans="1:35">
      <c r="A8" s="1" t="s">
        <v>32</v>
      </c>
      <c r="B8" s="7">
        <v>8</v>
      </c>
      <c r="C8" s="6">
        <v>154</v>
      </c>
      <c r="D8" s="6">
        <v>0</v>
      </c>
      <c r="E8" s="6">
        <v>2</v>
      </c>
      <c r="F8" s="6">
        <v>327</v>
      </c>
      <c r="G8" s="6">
        <v>0</v>
      </c>
      <c r="H8" s="6">
        <v>0</v>
      </c>
      <c r="I8" s="6">
        <v>491</v>
      </c>
      <c r="J8" s="7">
        <v>6</v>
      </c>
      <c r="K8" s="6">
        <v>332</v>
      </c>
      <c r="L8" s="6">
        <v>0</v>
      </c>
      <c r="M8" s="6">
        <v>2</v>
      </c>
      <c r="N8" s="6">
        <v>224</v>
      </c>
      <c r="O8" s="6">
        <v>0</v>
      </c>
      <c r="P8" s="6">
        <v>0</v>
      </c>
      <c r="Q8" s="6">
        <v>564</v>
      </c>
      <c r="R8" s="7">
        <v>0</v>
      </c>
      <c r="S8" s="6">
        <v>30</v>
      </c>
      <c r="T8" s="6">
        <v>393</v>
      </c>
      <c r="U8" s="6">
        <v>0</v>
      </c>
      <c r="V8" s="6">
        <v>0</v>
      </c>
      <c r="W8" s="6">
        <v>60</v>
      </c>
      <c r="X8" s="6">
        <v>0</v>
      </c>
      <c r="Y8" s="6">
        <v>8</v>
      </c>
      <c r="Z8" s="6">
        <v>491</v>
      </c>
      <c r="AA8" s="7">
        <v>53</v>
      </c>
      <c r="AB8" s="6">
        <v>20</v>
      </c>
      <c r="AC8" s="6">
        <v>410</v>
      </c>
      <c r="AD8" s="6">
        <v>1</v>
      </c>
      <c r="AE8" s="6">
        <v>4</v>
      </c>
      <c r="AF8" s="6">
        <v>70</v>
      </c>
      <c r="AG8" s="6">
        <v>0</v>
      </c>
      <c r="AH8" s="6">
        <v>6</v>
      </c>
      <c r="AI8" s="6">
        <v>564</v>
      </c>
    </row>
    <row r="9" spans="1:35">
      <c r="A9" s="1" t="s">
        <v>38</v>
      </c>
      <c r="B9" s="7">
        <v>24</v>
      </c>
      <c r="C9" s="6">
        <v>688</v>
      </c>
      <c r="D9" s="6">
        <v>0</v>
      </c>
      <c r="E9" s="6">
        <v>5</v>
      </c>
      <c r="F9" s="6">
        <v>786</v>
      </c>
      <c r="G9" s="6">
        <v>9</v>
      </c>
      <c r="H9" s="6">
        <v>45</v>
      </c>
      <c r="I9" s="6">
        <v>1557</v>
      </c>
      <c r="J9" s="7">
        <v>18</v>
      </c>
      <c r="K9" s="6">
        <v>509</v>
      </c>
      <c r="L9" s="6">
        <v>14</v>
      </c>
      <c r="M9" s="6">
        <v>5</v>
      </c>
      <c r="N9" s="6">
        <v>375</v>
      </c>
      <c r="O9" s="6">
        <v>4</v>
      </c>
      <c r="P9" s="6">
        <v>23</v>
      </c>
      <c r="Q9" s="6">
        <v>948</v>
      </c>
      <c r="R9" s="7">
        <v>14</v>
      </c>
      <c r="S9" s="6">
        <v>0</v>
      </c>
      <c r="T9" s="6">
        <v>276</v>
      </c>
      <c r="U9" s="6">
        <v>0</v>
      </c>
      <c r="V9" s="6">
        <v>31</v>
      </c>
      <c r="W9" s="6">
        <v>1214</v>
      </c>
      <c r="X9" s="6">
        <v>0</v>
      </c>
      <c r="Y9" s="6">
        <v>22</v>
      </c>
      <c r="Z9" s="6">
        <v>1557</v>
      </c>
      <c r="AA9" s="7">
        <v>151</v>
      </c>
      <c r="AB9" s="6">
        <v>0</v>
      </c>
      <c r="AC9" s="6">
        <v>576</v>
      </c>
      <c r="AD9" s="6">
        <v>0</v>
      </c>
      <c r="AE9" s="6">
        <v>6</v>
      </c>
      <c r="AF9" s="6">
        <v>182</v>
      </c>
      <c r="AG9" s="6">
        <v>0</v>
      </c>
      <c r="AH9" s="6">
        <v>33</v>
      </c>
      <c r="AI9" s="6">
        <v>948</v>
      </c>
    </row>
    <row r="10" spans="1:35">
      <c r="A10" s="1" t="s">
        <v>42</v>
      </c>
      <c r="B10" s="7">
        <v>163</v>
      </c>
      <c r="C10" s="6">
        <v>118</v>
      </c>
      <c r="D10" s="6">
        <v>5</v>
      </c>
      <c r="E10" s="6">
        <v>0</v>
      </c>
      <c r="F10" s="6">
        <v>209</v>
      </c>
      <c r="G10" s="6">
        <v>107</v>
      </c>
      <c r="H10" s="6">
        <v>1</v>
      </c>
      <c r="I10" s="6">
        <v>603</v>
      </c>
      <c r="J10" s="7">
        <v>77</v>
      </c>
      <c r="K10" s="6">
        <v>37</v>
      </c>
      <c r="L10" s="6">
        <v>3</v>
      </c>
      <c r="M10" s="6">
        <v>0</v>
      </c>
      <c r="N10" s="6">
        <v>154</v>
      </c>
      <c r="O10" s="6">
        <v>227</v>
      </c>
      <c r="P10" s="6">
        <v>47</v>
      </c>
      <c r="Q10" s="6">
        <v>545</v>
      </c>
      <c r="R10" s="7">
        <v>2</v>
      </c>
      <c r="S10" s="6">
        <v>345</v>
      </c>
      <c r="T10" s="6">
        <v>16</v>
      </c>
      <c r="U10" s="6">
        <v>18</v>
      </c>
      <c r="V10" s="6">
        <v>6</v>
      </c>
      <c r="W10" s="6">
        <v>8</v>
      </c>
      <c r="X10" s="6">
        <v>0</v>
      </c>
      <c r="Y10" s="6">
        <v>208</v>
      </c>
      <c r="Z10" s="6">
        <v>603</v>
      </c>
      <c r="AA10" s="7">
        <v>11</v>
      </c>
      <c r="AB10" s="6">
        <v>365</v>
      </c>
      <c r="AC10" s="6">
        <v>24</v>
      </c>
      <c r="AD10" s="6">
        <v>5</v>
      </c>
      <c r="AE10" s="6">
        <v>8</v>
      </c>
      <c r="AF10" s="6">
        <v>9</v>
      </c>
      <c r="AG10" s="6">
        <v>0</v>
      </c>
      <c r="AH10" s="6">
        <v>123</v>
      </c>
      <c r="AI10" s="6">
        <v>545</v>
      </c>
    </row>
    <row r="11" spans="1:35">
      <c r="A11" s="1" t="s">
        <v>901</v>
      </c>
      <c r="B11" s="7">
        <v>44</v>
      </c>
      <c r="C11" s="6">
        <v>80</v>
      </c>
      <c r="D11" s="6">
        <v>0</v>
      </c>
      <c r="E11" s="6">
        <v>0</v>
      </c>
      <c r="F11" s="6">
        <v>137</v>
      </c>
      <c r="G11" s="6">
        <v>130</v>
      </c>
      <c r="H11" s="6">
        <v>0</v>
      </c>
      <c r="I11" s="6">
        <v>391</v>
      </c>
      <c r="J11" s="7">
        <v>4</v>
      </c>
      <c r="K11" s="6">
        <v>0</v>
      </c>
      <c r="L11" s="6">
        <v>0</v>
      </c>
      <c r="M11" s="6">
        <v>0</v>
      </c>
      <c r="N11" s="6">
        <v>1</v>
      </c>
      <c r="O11" s="6">
        <v>2</v>
      </c>
      <c r="P11" s="6">
        <v>0</v>
      </c>
      <c r="Q11" s="6">
        <v>7</v>
      </c>
      <c r="R11" s="7">
        <v>0</v>
      </c>
      <c r="S11" s="6">
        <v>91</v>
      </c>
      <c r="T11" s="6">
        <v>6</v>
      </c>
      <c r="U11" s="6">
        <v>235</v>
      </c>
      <c r="V11" s="6">
        <v>14</v>
      </c>
      <c r="W11" s="6">
        <v>1</v>
      </c>
      <c r="X11" s="6">
        <v>3</v>
      </c>
      <c r="Y11" s="6">
        <v>41</v>
      </c>
      <c r="Z11" s="6">
        <v>391</v>
      </c>
      <c r="AA11" s="7">
        <v>0</v>
      </c>
      <c r="AB11" s="6">
        <v>1</v>
      </c>
      <c r="AC11" s="6">
        <v>1</v>
      </c>
      <c r="AD11" s="6">
        <v>0</v>
      </c>
      <c r="AE11" s="6">
        <v>1</v>
      </c>
      <c r="AF11" s="6">
        <v>0</v>
      </c>
      <c r="AG11" s="6">
        <v>0</v>
      </c>
      <c r="AH11" s="6">
        <v>4</v>
      </c>
      <c r="AI11" s="6">
        <v>7</v>
      </c>
    </row>
    <row r="12" spans="1:35">
      <c r="A12" s="1" t="s">
        <v>45</v>
      </c>
      <c r="B12" s="7">
        <v>125</v>
      </c>
      <c r="C12" s="6">
        <v>350</v>
      </c>
      <c r="D12" s="6">
        <v>6</v>
      </c>
      <c r="E12" s="6">
        <v>2</v>
      </c>
      <c r="F12" s="6">
        <v>576</v>
      </c>
      <c r="G12" s="6">
        <v>0</v>
      </c>
      <c r="H12" s="6">
        <v>4</v>
      </c>
      <c r="I12" s="6">
        <v>1063</v>
      </c>
      <c r="J12" s="7">
        <v>46</v>
      </c>
      <c r="K12" s="6">
        <v>215</v>
      </c>
      <c r="L12" s="6">
        <v>14</v>
      </c>
      <c r="M12" s="6">
        <v>21</v>
      </c>
      <c r="N12" s="6">
        <v>456</v>
      </c>
      <c r="O12" s="6">
        <v>36</v>
      </c>
      <c r="P12" s="6">
        <v>76</v>
      </c>
      <c r="Q12" s="6">
        <v>864</v>
      </c>
      <c r="R12" s="7">
        <v>33</v>
      </c>
      <c r="S12" s="6">
        <v>620</v>
      </c>
      <c r="T12" s="6">
        <v>28</v>
      </c>
      <c r="U12" s="6">
        <v>1</v>
      </c>
      <c r="V12" s="6">
        <v>6</v>
      </c>
      <c r="W12" s="6">
        <v>305</v>
      </c>
      <c r="X12" s="6">
        <v>0</v>
      </c>
      <c r="Y12" s="6">
        <v>70</v>
      </c>
      <c r="Z12" s="6">
        <v>1063</v>
      </c>
      <c r="AA12" s="7">
        <v>134</v>
      </c>
      <c r="AB12" s="6">
        <v>329</v>
      </c>
      <c r="AC12" s="6">
        <v>38</v>
      </c>
      <c r="AD12" s="6">
        <v>30</v>
      </c>
      <c r="AE12" s="6">
        <v>0</v>
      </c>
      <c r="AF12" s="6">
        <v>292</v>
      </c>
      <c r="AG12" s="6">
        <v>0</v>
      </c>
      <c r="AH12" s="6">
        <v>41</v>
      </c>
      <c r="AI12" s="6">
        <v>864</v>
      </c>
    </row>
    <row r="13" spans="1:35">
      <c r="A13" s="1" t="s">
        <v>48</v>
      </c>
      <c r="B13" s="7">
        <v>63</v>
      </c>
      <c r="C13" s="6">
        <v>317</v>
      </c>
      <c r="D13" s="6">
        <v>9</v>
      </c>
      <c r="E13" s="6">
        <v>0</v>
      </c>
      <c r="F13" s="6">
        <v>530</v>
      </c>
      <c r="G13" s="6">
        <v>2</v>
      </c>
      <c r="H13" s="6">
        <v>38</v>
      </c>
      <c r="I13" s="6">
        <v>959</v>
      </c>
      <c r="J13" s="7">
        <v>22</v>
      </c>
      <c r="K13" s="6">
        <v>250</v>
      </c>
      <c r="L13" s="6">
        <v>17</v>
      </c>
      <c r="M13" s="6">
        <v>2</v>
      </c>
      <c r="N13" s="6">
        <v>334</v>
      </c>
      <c r="O13" s="6">
        <v>11</v>
      </c>
      <c r="P13" s="6">
        <v>32</v>
      </c>
      <c r="Q13" s="6">
        <v>668</v>
      </c>
      <c r="R13" s="7">
        <v>80</v>
      </c>
      <c r="S13" s="6">
        <v>594</v>
      </c>
      <c r="T13" s="6">
        <v>4</v>
      </c>
      <c r="U13" s="6">
        <v>4</v>
      </c>
      <c r="V13" s="6">
        <v>5</v>
      </c>
      <c r="W13" s="6">
        <v>214</v>
      </c>
      <c r="X13" s="6">
        <v>0</v>
      </c>
      <c r="Y13" s="6">
        <v>58</v>
      </c>
      <c r="Z13" s="6">
        <v>959</v>
      </c>
      <c r="AA13" s="7">
        <v>194</v>
      </c>
      <c r="AB13" s="6">
        <v>288</v>
      </c>
      <c r="AC13" s="6">
        <v>7</v>
      </c>
      <c r="AD13" s="6">
        <v>3</v>
      </c>
      <c r="AE13" s="6">
        <v>1</v>
      </c>
      <c r="AF13" s="6">
        <v>149</v>
      </c>
      <c r="AG13" s="6">
        <v>0</v>
      </c>
      <c r="AH13" s="6">
        <v>26</v>
      </c>
      <c r="AI13" s="6">
        <v>668</v>
      </c>
    </row>
    <row r="14" spans="1:35">
      <c r="A14" s="1" t="s">
        <v>931</v>
      </c>
      <c r="B14" s="7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v>25</v>
      </c>
      <c r="K14" s="6">
        <v>0</v>
      </c>
      <c r="L14" s="6">
        <v>0</v>
      </c>
      <c r="M14" s="6">
        <v>0</v>
      </c>
      <c r="N14" s="6">
        <v>43</v>
      </c>
      <c r="O14" s="6">
        <v>332</v>
      </c>
      <c r="P14" s="6">
        <v>25</v>
      </c>
      <c r="Q14" s="6">
        <v>425</v>
      </c>
      <c r="R14" s="7"/>
      <c r="S14" s="6"/>
      <c r="T14" s="6"/>
      <c r="U14" s="6"/>
      <c r="V14" s="6"/>
      <c r="W14" s="6"/>
      <c r="X14" s="6"/>
      <c r="Y14" s="6"/>
      <c r="Z14" s="6"/>
      <c r="AA14" s="7">
        <v>0</v>
      </c>
      <c r="AB14" s="6">
        <v>32</v>
      </c>
      <c r="AC14" s="6">
        <v>200</v>
      </c>
      <c r="AD14" s="6">
        <v>104</v>
      </c>
      <c r="AE14" s="6">
        <v>0</v>
      </c>
      <c r="AF14" s="6">
        <v>1</v>
      </c>
      <c r="AG14" s="6">
        <v>28</v>
      </c>
      <c r="AH14" s="6">
        <v>60</v>
      </c>
      <c r="AI14" s="6">
        <v>425</v>
      </c>
    </row>
    <row r="15" spans="1:35">
      <c r="A15" s="1" t="s">
        <v>656</v>
      </c>
      <c r="B15" s="7">
        <v>0</v>
      </c>
      <c r="C15" s="6">
        <v>3</v>
      </c>
      <c r="D15" s="6">
        <v>0</v>
      </c>
      <c r="E15" s="6">
        <v>0</v>
      </c>
      <c r="F15" s="6">
        <v>0</v>
      </c>
      <c r="G15" s="6">
        <v>11</v>
      </c>
      <c r="H15" s="6">
        <v>0</v>
      </c>
      <c r="I15" s="6">
        <v>14</v>
      </c>
      <c r="J15" s="7">
        <v>6</v>
      </c>
      <c r="K15" s="6">
        <v>0</v>
      </c>
      <c r="L15" s="6">
        <v>0</v>
      </c>
      <c r="M15" s="6">
        <v>0</v>
      </c>
      <c r="N15" s="6">
        <v>90</v>
      </c>
      <c r="O15" s="6">
        <v>167</v>
      </c>
      <c r="P15" s="6">
        <v>0</v>
      </c>
      <c r="Q15" s="6">
        <v>263</v>
      </c>
      <c r="R15" s="7">
        <v>0</v>
      </c>
      <c r="S15" s="6">
        <v>11</v>
      </c>
      <c r="T15" s="6">
        <v>3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14</v>
      </c>
      <c r="AA15" s="7">
        <v>0</v>
      </c>
      <c r="AB15" s="6">
        <v>47</v>
      </c>
      <c r="AC15" s="6">
        <v>6</v>
      </c>
      <c r="AD15" s="6">
        <v>205</v>
      </c>
      <c r="AE15" s="6">
        <v>5</v>
      </c>
      <c r="AF15" s="6">
        <v>0</v>
      </c>
      <c r="AG15" s="6">
        <v>0</v>
      </c>
      <c r="AH15" s="6">
        <v>0</v>
      </c>
      <c r="AI15" s="6">
        <v>263</v>
      </c>
    </row>
    <row r="16" spans="1:35">
      <c r="A16" s="1" t="s">
        <v>657</v>
      </c>
      <c r="B16" s="7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6"/>
    </row>
    <row r="17" spans="1:35">
      <c r="A17" s="1" t="s">
        <v>52</v>
      </c>
      <c r="B17" s="7">
        <v>11</v>
      </c>
      <c r="C17" s="6">
        <v>132</v>
      </c>
      <c r="D17" s="6">
        <v>0</v>
      </c>
      <c r="E17" s="6">
        <v>0</v>
      </c>
      <c r="F17" s="6">
        <v>346</v>
      </c>
      <c r="G17" s="6">
        <v>0</v>
      </c>
      <c r="H17" s="6">
        <v>0</v>
      </c>
      <c r="I17" s="6">
        <v>489</v>
      </c>
      <c r="J17" s="7">
        <v>25</v>
      </c>
      <c r="K17" s="6">
        <v>321</v>
      </c>
      <c r="L17" s="6">
        <v>3</v>
      </c>
      <c r="M17" s="6">
        <v>0</v>
      </c>
      <c r="N17" s="6">
        <v>335</v>
      </c>
      <c r="O17" s="6">
        <v>0</v>
      </c>
      <c r="P17" s="6">
        <v>0</v>
      </c>
      <c r="Q17" s="6">
        <v>684</v>
      </c>
      <c r="R17" s="7">
        <v>7</v>
      </c>
      <c r="S17" s="6">
        <v>66</v>
      </c>
      <c r="T17" s="6">
        <v>11</v>
      </c>
      <c r="U17" s="6">
        <v>0</v>
      </c>
      <c r="V17" s="6">
        <v>2</v>
      </c>
      <c r="W17" s="6">
        <v>397</v>
      </c>
      <c r="X17" s="6">
        <v>0</v>
      </c>
      <c r="Y17" s="6">
        <v>6</v>
      </c>
      <c r="Z17" s="6">
        <v>489</v>
      </c>
      <c r="AA17" s="7">
        <v>83</v>
      </c>
      <c r="AB17" s="6">
        <v>157</v>
      </c>
      <c r="AC17" s="6">
        <v>226</v>
      </c>
      <c r="AD17" s="6">
        <v>0</v>
      </c>
      <c r="AE17" s="6">
        <v>10</v>
      </c>
      <c r="AF17" s="6">
        <v>184</v>
      </c>
      <c r="AG17" s="6">
        <v>0</v>
      </c>
      <c r="AH17" s="6">
        <v>24</v>
      </c>
      <c r="AI17" s="6">
        <v>684</v>
      </c>
    </row>
    <row r="18" spans="1:35">
      <c r="A18" s="1" t="s">
        <v>902</v>
      </c>
      <c r="B18" s="7">
        <v>0</v>
      </c>
      <c r="C18" s="6">
        <v>331</v>
      </c>
      <c r="D18" s="6">
        <v>2</v>
      </c>
      <c r="E18" s="6">
        <v>2</v>
      </c>
      <c r="F18" s="6">
        <v>209</v>
      </c>
      <c r="G18" s="6">
        <v>0</v>
      </c>
      <c r="H18" s="6">
        <v>2</v>
      </c>
      <c r="I18" s="6">
        <v>546</v>
      </c>
      <c r="J18" s="7">
        <v>0</v>
      </c>
      <c r="K18" s="6">
        <v>301</v>
      </c>
      <c r="L18" s="6">
        <v>1</v>
      </c>
      <c r="M18" s="6">
        <v>2</v>
      </c>
      <c r="N18" s="6">
        <v>55</v>
      </c>
      <c r="O18" s="6">
        <v>0</v>
      </c>
      <c r="P18" s="6">
        <v>5</v>
      </c>
      <c r="Q18" s="6">
        <v>364</v>
      </c>
      <c r="R18" s="7">
        <v>12</v>
      </c>
      <c r="S18" s="6">
        <v>68</v>
      </c>
      <c r="T18" s="6">
        <v>76</v>
      </c>
      <c r="U18" s="6">
        <v>0</v>
      </c>
      <c r="V18" s="6">
        <v>33</v>
      </c>
      <c r="W18" s="6">
        <v>321</v>
      </c>
      <c r="X18" s="6">
        <v>2</v>
      </c>
      <c r="Y18" s="6">
        <v>34</v>
      </c>
      <c r="Z18" s="6">
        <v>546</v>
      </c>
      <c r="AA18" s="7">
        <v>116</v>
      </c>
      <c r="AB18" s="6">
        <v>63</v>
      </c>
      <c r="AC18" s="6">
        <v>106</v>
      </c>
      <c r="AD18" s="6">
        <v>11</v>
      </c>
      <c r="AE18" s="6">
        <v>0</v>
      </c>
      <c r="AF18" s="6">
        <v>36</v>
      </c>
      <c r="AG18" s="6">
        <v>0</v>
      </c>
      <c r="AH18" s="6">
        <v>32</v>
      </c>
      <c r="AI18" s="6">
        <v>364</v>
      </c>
    </row>
    <row r="19" spans="1:35">
      <c r="A19" s="1" t="s">
        <v>660</v>
      </c>
      <c r="B19" s="7">
        <v>0</v>
      </c>
      <c r="C19" s="6">
        <v>2</v>
      </c>
      <c r="D19" s="6">
        <v>0</v>
      </c>
      <c r="E19" s="6">
        <v>0</v>
      </c>
      <c r="F19" s="6">
        <v>1</v>
      </c>
      <c r="G19" s="6">
        <v>1</v>
      </c>
      <c r="H19" s="6">
        <v>0</v>
      </c>
      <c r="I19" s="6">
        <v>4</v>
      </c>
      <c r="J19" s="7">
        <v>7</v>
      </c>
      <c r="K19" s="6">
        <v>9</v>
      </c>
      <c r="L19" s="6">
        <v>0</v>
      </c>
      <c r="M19" s="6">
        <v>0</v>
      </c>
      <c r="N19" s="6">
        <v>38</v>
      </c>
      <c r="O19" s="6">
        <v>113</v>
      </c>
      <c r="P19" s="6">
        <v>11</v>
      </c>
      <c r="Q19" s="6">
        <v>178</v>
      </c>
      <c r="R19" s="7">
        <v>0</v>
      </c>
      <c r="S19" s="6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4</v>
      </c>
      <c r="AA19" s="7">
        <v>1</v>
      </c>
      <c r="AB19" s="6">
        <v>130</v>
      </c>
      <c r="AC19" s="6">
        <v>0</v>
      </c>
      <c r="AD19" s="6">
        <v>1</v>
      </c>
      <c r="AE19" s="6">
        <v>16</v>
      </c>
      <c r="AF19" s="6">
        <v>4</v>
      </c>
      <c r="AG19" s="6">
        <v>0</v>
      </c>
      <c r="AH19" s="6">
        <v>26</v>
      </c>
      <c r="AI19" s="6">
        <v>178</v>
      </c>
    </row>
    <row r="20" spans="1:35">
      <c r="A20" s="1" t="s">
        <v>56</v>
      </c>
      <c r="B20" s="7">
        <v>75</v>
      </c>
      <c r="C20" s="6">
        <v>1176</v>
      </c>
      <c r="D20" s="6">
        <v>110</v>
      </c>
      <c r="E20" s="6">
        <v>1</v>
      </c>
      <c r="F20" s="6">
        <v>632</v>
      </c>
      <c r="G20" s="6">
        <v>2</v>
      </c>
      <c r="H20" s="6">
        <v>0</v>
      </c>
      <c r="I20" s="6">
        <v>1996</v>
      </c>
      <c r="J20" s="7">
        <v>94</v>
      </c>
      <c r="K20" s="6">
        <v>279</v>
      </c>
      <c r="L20" s="6">
        <v>343</v>
      </c>
      <c r="M20" s="6">
        <v>5</v>
      </c>
      <c r="N20" s="6">
        <v>557</v>
      </c>
      <c r="O20" s="6">
        <v>39</v>
      </c>
      <c r="P20" s="6">
        <v>2</v>
      </c>
      <c r="Q20" s="6">
        <v>1319</v>
      </c>
      <c r="R20" s="7">
        <v>15</v>
      </c>
      <c r="S20" s="6">
        <v>271</v>
      </c>
      <c r="T20" s="6">
        <v>23</v>
      </c>
      <c r="U20" s="6">
        <v>0</v>
      </c>
      <c r="V20" s="6">
        <v>5</v>
      </c>
      <c r="W20" s="6">
        <v>1619</v>
      </c>
      <c r="X20" s="6">
        <v>0</v>
      </c>
      <c r="Y20" s="6">
        <v>63</v>
      </c>
      <c r="Z20" s="6">
        <v>1996</v>
      </c>
      <c r="AA20" s="7">
        <v>250</v>
      </c>
      <c r="AB20" s="6">
        <v>498</v>
      </c>
      <c r="AC20" s="6">
        <v>47</v>
      </c>
      <c r="AD20" s="6">
        <v>95</v>
      </c>
      <c r="AE20" s="6">
        <v>4</v>
      </c>
      <c r="AF20" s="6">
        <v>399</v>
      </c>
      <c r="AG20" s="6">
        <v>0</v>
      </c>
      <c r="AH20" s="6">
        <v>26</v>
      </c>
      <c r="AI20" s="6">
        <v>1319</v>
      </c>
    </row>
    <row r="21" spans="1:35">
      <c r="A21" s="1" t="s">
        <v>661</v>
      </c>
      <c r="B21" s="7">
        <v>0</v>
      </c>
      <c r="C21" s="6">
        <v>0</v>
      </c>
      <c r="D21" s="6">
        <v>0</v>
      </c>
      <c r="E21" s="6"/>
      <c r="F21" s="6"/>
      <c r="G21" s="6"/>
      <c r="H21" s="6"/>
      <c r="I21" s="6"/>
      <c r="J21" s="7">
        <v>196</v>
      </c>
      <c r="K21" s="6">
        <v>15</v>
      </c>
      <c r="L21" s="6">
        <v>0</v>
      </c>
      <c r="M21" s="6">
        <v>0</v>
      </c>
      <c r="N21" s="6">
        <v>104</v>
      </c>
      <c r="O21" s="6">
        <v>668</v>
      </c>
      <c r="P21" s="6">
        <v>0</v>
      </c>
      <c r="Q21" s="6">
        <v>983</v>
      </c>
      <c r="R21" s="7"/>
      <c r="S21" s="6"/>
      <c r="T21" s="6"/>
      <c r="U21" s="6"/>
      <c r="V21" s="6"/>
      <c r="W21" s="6"/>
      <c r="X21" s="6"/>
      <c r="Y21" s="6"/>
      <c r="Z21" s="6"/>
      <c r="AA21" s="7">
        <v>0</v>
      </c>
      <c r="AB21" s="6">
        <v>619</v>
      </c>
      <c r="AC21" s="6">
        <v>68</v>
      </c>
      <c r="AD21" s="6">
        <v>0</v>
      </c>
      <c r="AE21" s="6">
        <v>14</v>
      </c>
      <c r="AF21" s="6">
        <v>8</v>
      </c>
      <c r="AG21" s="6">
        <v>0</v>
      </c>
      <c r="AH21" s="6">
        <v>274</v>
      </c>
      <c r="AI21" s="6">
        <v>983</v>
      </c>
    </row>
    <row r="22" spans="1:35">
      <c r="A22" s="1" t="s">
        <v>903</v>
      </c>
      <c r="B22" s="7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/>
      <c r="W22" s="6"/>
      <c r="X22" s="6"/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</row>
    <row r="23" spans="1:35">
      <c r="A23" s="1" t="s">
        <v>664</v>
      </c>
      <c r="B23" s="7">
        <v>4</v>
      </c>
      <c r="C23" s="6">
        <v>89</v>
      </c>
      <c r="D23" s="6">
        <v>0</v>
      </c>
      <c r="E23" s="6">
        <v>0</v>
      </c>
      <c r="F23" s="6">
        <v>29</v>
      </c>
      <c r="G23" s="6">
        <v>0</v>
      </c>
      <c r="H23" s="6">
        <v>0</v>
      </c>
      <c r="I23" s="6">
        <v>122</v>
      </c>
      <c r="J23" s="7">
        <v>5</v>
      </c>
      <c r="K23" s="6">
        <v>47</v>
      </c>
      <c r="L23" s="6">
        <v>2</v>
      </c>
      <c r="M23" s="6">
        <v>0</v>
      </c>
      <c r="N23" s="6">
        <v>25</v>
      </c>
      <c r="O23" s="6">
        <v>0</v>
      </c>
      <c r="P23" s="6">
        <v>0</v>
      </c>
      <c r="Q23" s="6">
        <v>79</v>
      </c>
      <c r="R23" s="7">
        <v>3</v>
      </c>
      <c r="S23" s="6">
        <v>11</v>
      </c>
      <c r="T23" s="6">
        <v>0</v>
      </c>
      <c r="U23" s="6">
        <v>0</v>
      </c>
      <c r="V23" s="6">
        <v>0</v>
      </c>
      <c r="W23" s="6">
        <v>104</v>
      </c>
      <c r="X23" s="6">
        <v>0</v>
      </c>
      <c r="Y23" s="6">
        <v>4</v>
      </c>
      <c r="Z23" s="6">
        <v>122</v>
      </c>
      <c r="AA23" s="7">
        <v>21</v>
      </c>
      <c r="AB23" s="6">
        <v>5</v>
      </c>
      <c r="AC23" s="6">
        <v>10</v>
      </c>
      <c r="AD23" s="6">
        <v>0</v>
      </c>
      <c r="AE23" s="6">
        <v>0</v>
      </c>
      <c r="AF23" s="6">
        <v>38</v>
      </c>
      <c r="AG23" s="6">
        <v>0</v>
      </c>
      <c r="AH23" s="6">
        <v>5</v>
      </c>
      <c r="AI23" s="6">
        <v>79</v>
      </c>
    </row>
    <row r="24" spans="1:35">
      <c r="A24" s="1" t="s">
        <v>61</v>
      </c>
      <c r="B24" s="7">
        <v>41</v>
      </c>
      <c r="C24" s="6">
        <v>619</v>
      </c>
      <c r="D24" s="6">
        <v>1</v>
      </c>
      <c r="E24" s="6">
        <v>10</v>
      </c>
      <c r="F24" s="6">
        <v>974</v>
      </c>
      <c r="G24" s="6">
        <v>0</v>
      </c>
      <c r="H24" s="6">
        <v>0</v>
      </c>
      <c r="I24" s="6">
        <v>1645</v>
      </c>
      <c r="J24" s="7">
        <v>31</v>
      </c>
      <c r="K24" s="6">
        <v>487</v>
      </c>
      <c r="L24" s="6">
        <v>24</v>
      </c>
      <c r="M24" s="6">
        <v>18</v>
      </c>
      <c r="N24" s="6">
        <v>333</v>
      </c>
      <c r="O24" s="6">
        <v>0</v>
      </c>
      <c r="P24" s="6">
        <v>0</v>
      </c>
      <c r="Q24" s="6">
        <v>893</v>
      </c>
      <c r="R24" s="7">
        <v>21</v>
      </c>
      <c r="S24" s="6">
        <v>84</v>
      </c>
      <c r="T24" s="6">
        <v>127</v>
      </c>
      <c r="U24" s="6">
        <v>0</v>
      </c>
      <c r="V24" s="6">
        <v>10</v>
      </c>
      <c r="W24" s="6">
        <v>1379</v>
      </c>
      <c r="X24" s="6">
        <v>0</v>
      </c>
      <c r="Y24" s="6">
        <v>24</v>
      </c>
      <c r="Z24" s="6">
        <v>1645</v>
      </c>
      <c r="AA24" s="7">
        <v>173</v>
      </c>
      <c r="AB24" s="6">
        <v>146</v>
      </c>
      <c r="AC24" s="6">
        <v>198</v>
      </c>
      <c r="AD24" s="6">
        <v>0</v>
      </c>
      <c r="AE24" s="6">
        <v>3</v>
      </c>
      <c r="AF24" s="6">
        <v>341</v>
      </c>
      <c r="AG24" s="6">
        <v>0</v>
      </c>
      <c r="AH24" s="6">
        <v>32</v>
      </c>
      <c r="AI24" s="6">
        <v>893</v>
      </c>
    </row>
    <row r="25" spans="1:35">
      <c r="A25" s="1" t="s">
        <v>668</v>
      </c>
      <c r="B25" s="7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7"/>
      <c r="S25" s="6"/>
      <c r="T25" s="6"/>
      <c r="U25" s="6"/>
      <c r="V25" s="6"/>
      <c r="W25" s="6"/>
      <c r="X25" s="6"/>
      <c r="Y25" s="6"/>
      <c r="Z25" s="6"/>
      <c r="AA25" s="7"/>
      <c r="AB25" s="6"/>
      <c r="AC25" s="6"/>
      <c r="AD25" s="6"/>
      <c r="AE25" s="6"/>
      <c r="AF25" s="6"/>
      <c r="AG25" s="6"/>
      <c r="AH25" s="6"/>
      <c r="AI25" s="6"/>
    </row>
    <row r="26" spans="1:35">
      <c r="A26" s="1" t="s">
        <v>671</v>
      </c>
      <c r="B26" s="7">
        <v>0</v>
      </c>
      <c r="C26" s="6">
        <v>0</v>
      </c>
      <c r="D26" s="6">
        <v>0</v>
      </c>
      <c r="E26" s="6">
        <v>14</v>
      </c>
      <c r="F26" s="6">
        <v>0</v>
      </c>
      <c r="G26" s="6">
        <v>0</v>
      </c>
      <c r="H26" s="6">
        <v>0</v>
      </c>
      <c r="I26" s="6">
        <v>14</v>
      </c>
      <c r="J26" s="7">
        <v>0</v>
      </c>
      <c r="K26" s="6">
        <v>77</v>
      </c>
      <c r="L26" s="6">
        <v>28</v>
      </c>
      <c r="M26" s="6">
        <v>38</v>
      </c>
      <c r="N26" s="6">
        <v>0</v>
      </c>
      <c r="O26" s="6">
        <v>0</v>
      </c>
      <c r="P26" s="6">
        <v>0</v>
      </c>
      <c r="Q26" s="6">
        <v>143</v>
      </c>
      <c r="R26" s="7">
        <v>14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14</v>
      </c>
      <c r="AA26" s="7">
        <v>115</v>
      </c>
      <c r="AB26" s="6">
        <v>0</v>
      </c>
      <c r="AC26" s="6">
        <v>28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143</v>
      </c>
    </row>
    <row r="27" spans="1:35">
      <c r="A27" s="1" t="s">
        <v>64</v>
      </c>
      <c r="B27" s="7"/>
      <c r="C27" s="6"/>
      <c r="D27" s="6"/>
      <c r="E27" s="6"/>
      <c r="F27" s="6"/>
      <c r="G27" s="6"/>
      <c r="H27" s="6"/>
      <c r="I27" s="6"/>
      <c r="J27" s="7">
        <v>84</v>
      </c>
      <c r="K27" s="6">
        <v>1048</v>
      </c>
      <c r="L27" s="6">
        <v>0</v>
      </c>
      <c r="M27" s="6">
        <v>19</v>
      </c>
      <c r="N27" s="6">
        <v>23</v>
      </c>
      <c r="O27" s="6">
        <v>0</v>
      </c>
      <c r="P27" s="6">
        <v>0</v>
      </c>
      <c r="Q27" s="6">
        <v>1174</v>
      </c>
      <c r="R27" s="7"/>
      <c r="S27" s="6"/>
      <c r="T27" s="6"/>
      <c r="U27" s="6"/>
      <c r="V27" s="6"/>
      <c r="W27" s="6"/>
      <c r="X27" s="6"/>
      <c r="Y27" s="6"/>
      <c r="Z27" s="6"/>
      <c r="AA27" s="7">
        <v>295</v>
      </c>
      <c r="AB27" s="6">
        <v>3</v>
      </c>
      <c r="AC27" s="6">
        <v>14</v>
      </c>
      <c r="AD27" s="6">
        <v>0</v>
      </c>
      <c r="AE27" s="6">
        <v>0</v>
      </c>
      <c r="AF27" s="6">
        <v>778</v>
      </c>
      <c r="AG27" s="6">
        <v>0</v>
      </c>
      <c r="AH27" s="6">
        <v>84</v>
      </c>
      <c r="AI27" s="6">
        <v>1174</v>
      </c>
    </row>
    <row r="28" spans="1:35">
      <c r="A28" s="1" t="s">
        <v>69</v>
      </c>
      <c r="B28" s="7">
        <v>0</v>
      </c>
      <c r="C28" s="6">
        <v>0</v>
      </c>
      <c r="D28" s="6">
        <v>0</v>
      </c>
      <c r="E28" s="6">
        <v>3</v>
      </c>
      <c r="F28" s="6">
        <v>538</v>
      </c>
      <c r="G28" s="6">
        <v>0</v>
      </c>
      <c r="H28" s="6">
        <v>0</v>
      </c>
      <c r="I28" s="6">
        <v>541</v>
      </c>
      <c r="J28" s="7">
        <v>8</v>
      </c>
      <c r="K28" s="6">
        <v>118</v>
      </c>
      <c r="L28" s="6">
        <v>0</v>
      </c>
      <c r="M28" s="6">
        <v>8</v>
      </c>
      <c r="N28" s="6">
        <v>1105</v>
      </c>
      <c r="O28" s="6">
        <v>0</v>
      </c>
      <c r="P28" s="6">
        <v>0</v>
      </c>
      <c r="Q28" s="6">
        <v>1239</v>
      </c>
      <c r="R28" s="7">
        <v>1</v>
      </c>
      <c r="S28" s="6">
        <v>36</v>
      </c>
      <c r="T28" s="6">
        <v>77</v>
      </c>
      <c r="U28" s="6">
        <v>0</v>
      </c>
      <c r="V28" s="6">
        <v>0</v>
      </c>
      <c r="W28" s="6">
        <v>425</v>
      </c>
      <c r="X28" s="6">
        <v>2</v>
      </c>
      <c r="Y28" s="6">
        <v>0</v>
      </c>
      <c r="Z28" s="6">
        <v>541</v>
      </c>
      <c r="AA28" s="7">
        <v>42</v>
      </c>
      <c r="AB28" s="6">
        <v>171</v>
      </c>
      <c r="AC28" s="6">
        <v>185</v>
      </c>
      <c r="AD28" s="6">
        <v>0</v>
      </c>
      <c r="AE28" s="6">
        <v>4</v>
      </c>
      <c r="AF28" s="6">
        <v>831</v>
      </c>
      <c r="AG28" s="6">
        <v>6</v>
      </c>
      <c r="AH28" s="6">
        <v>0</v>
      </c>
      <c r="AI28" s="6">
        <v>1239</v>
      </c>
    </row>
    <row r="29" spans="1:35">
      <c r="A29" s="1" t="s">
        <v>673</v>
      </c>
      <c r="B29" s="7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6"/>
      <c r="O29" s="6"/>
      <c r="P29" s="6"/>
      <c r="Q29" s="6"/>
      <c r="R29" s="7"/>
      <c r="S29" s="6"/>
      <c r="T29" s="6"/>
      <c r="U29" s="6"/>
      <c r="V29" s="6"/>
      <c r="W29" s="6"/>
      <c r="X29" s="6"/>
      <c r="Y29" s="6"/>
      <c r="Z29" s="6"/>
      <c r="AA29" s="7"/>
      <c r="AB29" s="6"/>
      <c r="AC29" s="6"/>
      <c r="AD29" s="6"/>
      <c r="AE29" s="6"/>
      <c r="AF29" s="6"/>
      <c r="AG29" s="6"/>
      <c r="AH29" s="6"/>
      <c r="AI29" s="6"/>
    </row>
    <row r="30" spans="1:35">
      <c r="A30" s="1" t="s">
        <v>904</v>
      </c>
      <c r="B30" s="7">
        <v>0</v>
      </c>
      <c r="C30" s="6">
        <v>0</v>
      </c>
      <c r="D30" s="6"/>
      <c r="E30" s="6"/>
      <c r="F30" s="6"/>
      <c r="G30" s="6"/>
      <c r="H30" s="6"/>
      <c r="I30" s="6"/>
      <c r="J30" s="7">
        <v>120</v>
      </c>
      <c r="K30" s="6">
        <v>8</v>
      </c>
      <c r="L30" s="6">
        <v>1</v>
      </c>
      <c r="M30" s="6">
        <v>0</v>
      </c>
      <c r="N30" s="6">
        <v>24</v>
      </c>
      <c r="O30" s="6">
        <v>132</v>
      </c>
      <c r="P30" s="6">
        <v>63</v>
      </c>
      <c r="Q30" s="6">
        <v>348</v>
      </c>
      <c r="R30" s="7"/>
      <c r="S30" s="6"/>
      <c r="T30" s="6"/>
      <c r="U30" s="6"/>
      <c r="V30" s="6"/>
      <c r="W30" s="6"/>
      <c r="X30" s="6"/>
      <c r="Y30" s="6"/>
      <c r="Z30" s="6"/>
      <c r="AA30" s="7">
        <v>2</v>
      </c>
      <c r="AB30" s="6">
        <v>210</v>
      </c>
      <c r="AC30" s="6">
        <v>0</v>
      </c>
      <c r="AD30" s="6">
        <v>2</v>
      </c>
      <c r="AE30" s="6">
        <v>5</v>
      </c>
      <c r="AF30" s="6">
        <v>3</v>
      </c>
      <c r="AG30" s="6">
        <v>0</v>
      </c>
      <c r="AH30" s="6">
        <v>126</v>
      </c>
      <c r="AI30" s="6">
        <v>348</v>
      </c>
    </row>
    <row r="31" spans="1:35">
      <c r="A31" s="1" t="s">
        <v>74</v>
      </c>
      <c r="B31" s="7">
        <v>13</v>
      </c>
      <c r="C31" s="6">
        <v>255</v>
      </c>
      <c r="D31" s="6">
        <v>0</v>
      </c>
      <c r="E31" s="6">
        <v>11</v>
      </c>
      <c r="F31" s="6">
        <v>1393</v>
      </c>
      <c r="G31" s="6">
        <v>0</v>
      </c>
      <c r="H31" s="6">
        <v>0</v>
      </c>
      <c r="I31" s="6">
        <v>1672</v>
      </c>
      <c r="J31" s="7">
        <v>15</v>
      </c>
      <c r="K31" s="6">
        <v>544</v>
      </c>
      <c r="L31" s="6">
        <v>9</v>
      </c>
      <c r="M31" s="6">
        <v>8</v>
      </c>
      <c r="N31" s="6">
        <v>527</v>
      </c>
      <c r="O31" s="6">
        <v>9</v>
      </c>
      <c r="P31" s="6">
        <v>0</v>
      </c>
      <c r="Q31" s="6">
        <v>1112</v>
      </c>
      <c r="R31" s="7">
        <v>9</v>
      </c>
      <c r="S31" s="6">
        <v>62</v>
      </c>
      <c r="T31" s="6">
        <v>243</v>
      </c>
      <c r="U31" s="6">
        <v>0</v>
      </c>
      <c r="V31" s="6">
        <v>8</v>
      </c>
      <c r="W31" s="6">
        <v>1347</v>
      </c>
      <c r="X31" s="6">
        <v>0</v>
      </c>
      <c r="Y31" s="6">
        <v>3</v>
      </c>
      <c r="Z31" s="6">
        <v>1672</v>
      </c>
      <c r="AA31" s="7">
        <v>130</v>
      </c>
      <c r="AB31" s="6">
        <v>55</v>
      </c>
      <c r="AC31" s="6">
        <v>511</v>
      </c>
      <c r="AD31" s="6">
        <v>0</v>
      </c>
      <c r="AE31" s="6">
        <v>3</v>
      </c>
      <c r="AF31" s="6">
        <v>395</v>
      </c>
      <c r="AG31" s="6">
        <v>0</v>
      </c>
      <c r="AH31" s="6">
        <v>18</v>
      </c>
      <c r="AI31" s="6">
        <v>1112</v>
      </c>
    </row>
    <row r="32" spans="1:35">
      <c r="A32" s="1" t="s">
        <v>675</v>
      </c>
      <c r="B32" s="7">
        <v>169</v>
      </c>
      <c r="C32" s="6">
        <v>53</v>
      </c>
      <c r="D32" s="6">
        <v>0</v>
      </c>
      <c r="E32" s="6">
        <v>0</v>
      </c>
      <c r="F32" s="6">
        <v>30</v>
      </c>
      <c r="G32" s="6">
        <v>11</v>
      </c>
      <c r="H32" s="6">
        <v>6</v>
      </c>
      <c r="I32" s="6">
        <v>269</v>
      </c>
      <c r="J32" s="7">
        <v>67</v>
      </c>
      <c r="K32" s="6">
        <v>25</v>
      </c>
      <c r="L32" s="6">
        <v>0</v>
      </c>
      <c r="M32" s="6">
        <v>0</v>
      </c>
      <c r="N32" s="6">
        <v>11</v>
      </c>
      <c r="O32" s="6">
        <v>4</v>
      </c>
      <c r="P32" s="6">
        <v>6</v>
      </c>
      <c r="Q32" s="6">
        <v>113</v>
      </c>
      <c r="R32" s="7">
        <v>0</v>
      </c>
      <c r="S32" s="6">
        <v>66</v>
      </c>
      <c r="T32" s="6">
        <v>7</v>
      </c>
      <c r="U32" s="6">
        <v>0</v>
      </c>
      <c r="V32" s="6">
        <v>9</v>
      </c>
      <c r="W32" s="6">
        <v>12</v>
      </c>
      <c r="X32" s="6">
        <v>0</v>
      </c>
      <c r="Y32" s="6">
        <v>175</v>
      </c>
      <c r="Z32" s="6">
        <v>269</v>
      </c>
      <c r="AA32" s="7">
        <v>1</v>
      </c>
      <c r="AB32" s="6">
        <v>39</v>
      </c>
      <c r="AC32" s="6">
        <v>13</v>
      </c>
      <c r="AD32" s="6">
        <v>0</v>
      </c>
      <c r="AE32" s="6">
        <v>2</v>
      </c>
      <c r="AF32" s="6">
        <v>7</v>
      </c>
      <c r="AG32" s="6">
        <v>0</v>
      </c>
      <c r="AH32" s="6">
        <v>51</v>
      </c>
      <c r="AI32" s="6">
        <v>113</v>
      </c>
    </row>
    <row r="33" spans="1:35">
      <c r="A33" s="1" t="s">
        <v>79</v>
      </c>
      <c r="B33" s="7">
        <v>22</v>
      </c>
      <c r="C33" s="6">
        <v>194</v>
      </c>
      <c r="D33" s="6">
        <v>1</v>
      </c>
      <c r="E33" s="6">
        <v>0</v>
      </c>
      <c r="F33" s="6">
        <v>598</v>
      </c>
      <c r="G33" s="6">
        <v>0</v>
      </c>
      <c r="H33" s="6">
        <v>0</v>
      </c>
      <c r="I33" s="6">
        <v>815</v>
      </c>
      <c r="J33" s="7">
        <v>31</v>
      </c>
      <c r="K33" s="6">
        <v>550</v>
      </c>
      <c r="L33" s="6">
        <v>32</v>
      </c>
      <c r="M33" s="6">
        <v>5</v>
      </c>
      <c r="N33" s="6">
        <v>219</v>
      </c>
      <c r="O33" s="6">
        <v>0</v>
      </c>
      <c r="P33" s="6">
        <v>0</v>
      </c>
      <c r="Q33" s="6">
        <v>837</v>
      </c>
      <c r="R33" s="7">
        <v>6</v>
      </c>
      <c r="S33" s="6">
        <v>37</v>
      </c>
      <c r="T33" s="6">
        <v>287</v>
      </c>
      <c r="U33" s="6">
        <v>0</v>
      </c>
      <c r="V33" s="6">
        <v>5</v>
      </c>
      <c r="W33" s="6">
        <v>442</v>
      </c>
      <c r="X33" s="6">
        <v>8</v>
      </c>
      <c r="Y33" s="6">
        <v>30</v>
      </c>
      <c r="Z33" s="6">
        <v>815</v>
      </c>
      <c r="AA33" s="7">
        <v>205</v>
      </c>
      <c r="AB33" s="6">
        <v>36</v>
      </c>
      <c r="AC33" s="6">
        <v>251</v>
      </c>
      <c r="AD33" s="6">
        <v>83</v>
      </c>
      <c r="AE33" s="6">
        <v>4</v>
      </c>
      <c r="AF33" s="6">
        <v>205</v>
      </c>
      <c r="AG33" s="6">
        <v>1</v>
      </c>
      <c r="AH33" s="6">
        <v>52</v>
      </c>
      <c r="AI33" s="6">
        <v>837</v>
      </c>
    </row>
    <row r="34" spans="1:35">
      <c r="A34" s="1" t="s">
        <v>677</v>
      </c>
      <c r="B34" s="7">
        <v>112</v>
      </c>
      <c r="C34" s="6">
        <v>118</v>
      </c>
      <c r="D34" s="6">
        <v>0</v>
      </c>
      <c r="E34" s="6">
        <v>0</v>
      </c>
      <c r="F34" s="6">
        <v>65</v>
      </c>
      <c r="G34" s="6">
        <v>155</v>
      </c>
      <c r="H34" s="6">
        <v>16</v>
      </c>
      <c r="I34" s="6">
        <v>466</v>
      </c>
      <c r="J34" s="7">
        <v>1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  <c r="Q34" s="6">
        <v>2</v>
      </c>
      <c r="R34" s="7">
        <v>0</v>
      </c>
      <c r="S34" s="6">
        <v>384</v>
      </c>
      <c r="T34" s="6">
        <v>0</v>
      </c>
      <c r="U34" s="6">
        <v>0</v>
      </c>
      <c r="V34" s="6">
        <v>7</v>
      </c>
      <c r="W34" s="6">
        <v>12</v>
      </c>
      <c r="X34" s="6">
        <v>0</v>
      </c>
      <c r="Y34" s="6">
        <v>63</v>
      </c>
      <c r="Z34" s="6">
        <v>466</v>
      </c>
      <c r="AA34" s="7">
        <v>0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1</v>
      </c>
      <c r="AI34" s="6">
        <v>2</v>
      </c>
    </row>
    <row r="35" spans="1:35">
      <c r="A35" s="1" t="s">
        <v>679</v>
      </c>
      <c r="B35" s="7">
        <v>110</v>
      </c>
      <c r="C35" s="6">
        <v>0</v>
      </c>
      <c r="D35" s="6">
        <v>0</v>
      </c>
      <c r="E35" s="6">
        <v>0</v>
      </c>
      <c r="F35" s="6">
        <v>115</v>
      </c>
      <c r="G35" s="6">
        <v>210</v>
      </c>
      <c r="H35" s="6">
        <v>27</v>
      </c>
      <c r="I35" s="6">
        <v>462</v>
      </c>
      <c r="J35" s="7"/>
      <c r="K35" s="6"/>
      <c r="L35" s="6"/>
      <c r="M35" s="6"/>
      <c r="N35" s="6"/>
      <c r="O35" s="6"/>
      <c r="P35" s="6"/>
      <c r="Q35" s="6"/>
      <c r="R35" s="7">
        <v>0</v>
      </c>
      <c r="S35" s="6">
        <v>352</v>
      </c>
      <c r="T35" s="6">
        <v>0</v>
      </c>
      <c r="U35" s="6">
        <v>0</v>
      </c>
      <c r="V35" s="6">
        <v>30</v>
      </c>
      <c r="W35" s="6">
        <v>10</v>
      </c>
      <c r="X35" s="6">
        <v>0</v>
      </c>
      <c r="Y35" s="6">
        <v>70</v>
      </c>
      <c r="Z35" s="6">
        <v>462</v>
      </c>
      <c r="AA35" s="7"/>
      <c r="AB35" s="6"/>
      <c r="AC35" s="6"/>
      <c r="AD35" s="6"/>
      <c r="AE35" s="6"/>
      <c r="AF35" s="6"/>
      <c r="AG35" s="6"/>
      <c r="AH35" s="6"/>
      <c r="AI35" s="6"/>
    </row>
    <row r="36" spans="1:35">
      <c r="A36" s="1" t="s">
        <v>680</v>
      </c>
      <c r="B36" s="7">
        <v>63</v>
      </c>
      <c r="C36" s="6">
        <v>158</v>
      </c>
      <c r="D36" s="6">
        <v>0</v>
      </c>
      <c r="E36" s="6">
        <v>0</v>
      </c>
      <c r="F36" s="6">
        <v>183</v>
      </c>
      <c r="G36" s="6">
        <v>139</v>
      </c>
      <c r="H36" s="6">
        <v>2</v>
      </c>
      <c r="I36" s="6">
        <v>545</v>
      </c>
      <c r="J36" s="7"/>
      <c r="K36" s="6"/>
      <c r="L36" s="6"/>
      <c r="M36" s="6"/>
      <c r="N36" s="6"/>
      <c r="O36" s="6"/>
      <c r="P36" s="6"/>
      <c r="Q36" s="6"/>
      <c r="R36" s="7">
        <v>3</v>
      </c>
      <c r="S36" s="6">
        <v>274</v>
      </c>
      <c r="T36" s="6">
        <v>0</v>
      </c>
      <c r="U36" s="6">
        <v>84</v>
      </c>
      <c r="V36" s="6">
        <v>24</v>
      </c>
      <c r="W36" s="6">
        <v>6</v>
      </c>
      <c r="X36" s="6">
        <v>0</v>
      </c>
      <c r="Y36" s="6">
        <v>154</v>
      </c>
      <c r="Z36" s="6">
        <v>545</v>
      </c>
      <c r="AA36" s="7"/>
      <c r="AB36" s="6"/>
      <c r="AC36" s="6"/>
      <c r="AD36" s="6"/>
      <c r="AE36" s="6"/>
      <c r="AF36" s="6"/>
      <c r="AG36" s="6"/>
      <c r="AH36" s="6"/>
      <c r="AI36" s="6"/>
    </row>
    <row r="37" spans="1:35" ht="14.4" customHeight="1">
      <c r="A37" s="1" t="s">
        <v>682</v>
      </c>
      <c r="B37" s="14">
        <v>2</v>
      </c>
      <c r="C37" s="13">
        <v>84</v>
      </c>
      <c r="D37" s="13">
        <v>0</v>
      </c>
      <c r="E37" s="13">
        <v>0</v>
      </c>
      <c r="F37" s="13">
        <v>13</v>
      </c>
      <c r="G37" s="13">
        <v>0</v>
      </c>
      <c r="H37" s="13">
        <v>0</v>
      </c>
      <c r="I37" s="13">
        <v>99</v>
      </c>
      <c r="J37" s="14">
        <v>11</v>
      </c>
      <c r="K37" s="13">
        <v>193</v>
      </c>
      <c r="L37" s="13">
        <v>0</v>
      </c>
      <c r="M37" s="13">
        <v>2</v>
      </c>
      <c r="N37" s="13">
        <v>49</v>
      </c>
      <c r="O37" s="13">
        <v>0</v>
      </c>
      <c r="P37" s="13">
        <v>0</v>
      </c>
      <c r="Q37" s="13">
        <v>255</v>
      </c>
      <c r="R37" s="14">
        <v>1</v>
      </c>
      <c r="S37" s="13">
        <v>1</v>
      </c>
      <c r="T37" s="13">
        <v>23</v>
      </c>
      <c r="U37" s="13">
        <v>0</v>
      </c>
      <c r="V37" s="13">
        <v>5</v>
      </c>
      <c r="W37" s="13">
        <v>69</v>
      </c>
      <c r="X37" s="13">
        <v>0</v>
      </c>
      <c r="Y37" s="13">
        <v>0</v>
      </c>
      <c r="Z37" s="13">
        <v>99</v>
      </c>
      <c r="AA37" s="14">
        <v>66</v>
      </c>
      <c r="AB37" s="13">
        <v>11</v>
      </c>
      <c r="AC37" s="13">
        <v>42</v>
      </c>
      <c r="AD37" s="13">
        <v>0</v>
      </c>
      <c r="AE37" s="13">
        <v>6</v>
      </c>
      <c r="AF37" s="13">
        <v>122</v>
      </c>
      <c r="AG37" s="13">
        <v>0</v>
      </c>
      <c r="AH37" s="13">
        <v>8</v>
      </c>
      <c r="AI37" s="13">
        <v>255</v>
      </c>
    </row>
    <row r="38" spans="1:35">
      <c r="A38" s="1" t="s">
        <v>327</v>
      </c>
      <c r="B38" s="7">
        <v>0</v>
      </c>
      <c r="C38" s="6">
        <v>86</v>
      </c>
      <c r="D38" s="6">
        <v>0</v>
      </c>
      <c r="E38" s="6">
        <v>5</v>
      </c>
      <c r="F38" s="6">
        <v>0</v>
      </c>
      <c r="G38" s="6">
        <v>0</v>
      </c>
      <c r="H38" s="6">
        <v>0</v>
      </c>
      <c r="I38" s="6">
        <v>91</v>
      </c>
      <c r="J38" s="7">
        <v>3</v>
      </c>
      <c r="K38" s="6">
        <v>240</v>
      </c>
      <c r="L38" s="6">
        <v>0</v>
      </c>
      <c r="M38" s="6">
        <v>7</v>
      </c>
      <c r="N38" s="6">
        <v>0</v>
      </c>
      <c r="O38" s="6">
        <v>0</v>
      </c>
      <c r="P38" s="6">
        <v>0</v>
      </c>
      <c r="Q38" s="6">
        <v>250</v>
      </c>
      <c r="R38" s="7">
        <v>0</v>
      </c>
      <c r="S38" s="6">
        <v>17</v>
      </c>
      <c r="T38" s="6">
        <v>0</v>
      </c>
      <c r="U38" s="6">
        <v>0</v>
      </c>
      <c r="V38" s="6">
        <v>0</v>
      </c>
      <c r="W38" s="6">
        <v>74</v>
      </c>
      <c r="X38" s="6">
        <v>0</v>
      </c>
      <c r="Y38" s="6">
        <v>0</v>
      </c>
      <c r="Z38" s="6">
        <v>91</v>
      </c>
      <c r="AA38" s="7">
        <v>16</v>
      </c>
      <c r="AB38" s="6">
        <v>76</v>
      </c>
      <c r="AC38" s="6">
        <v>0</v>
      </c>
      <c r="AD38" s="6">
        <v>0</v>
      </c>
      <c r="AE38" s="6">
        <v>2</v>
      </c>
      <c r="AF38" s="6">
        <v>154</v>
      </c>
      <c r="AG38" s="6">
        <v>0</v>
      </c>
      <c r="AH38" s="6">
        <v>2</v>
      </c>
      <c r="AI38" s="6">
        <v>250</v>
      </c>
    </row>
    <row r="39" spans="1:35" ht="15" customHeight="1">
      <c r="A39" s="1" t="s">
        <v>321</v>
      </c>
      <c r="B39" s="7">
        <v>36</v>
      </c>
      <c r="C39" s="6">
        <v>0</v>
      </c>
      <c r="D39" s="6">
        <v>0</v>
      </c>
      <c r="E39" s="6">
        <v>0</v>
      </c>
      <c r="F39" s="6">
        <v>0</v>
      </c>
      <c r="G39" s="6">
        <v>100</v>
      </c>
      <c r="H39" s="6">
        <v>0</v>
      </c>
      <c r="I39" s="6">
        <v>136</v>
      </c>
      <c r="J39" s="7"/>
      <c r="K39" s="6"/>
      <c r="L39" s="6"/>
      <c r="M39" s="6"/>
      <c r="N39" s="6"/>
      <c r="O39" s="6"/>
      <c r="P39" s="6"/>
      <c r="Q39" s="6"/>
      <c r="R39" s="7">
        <v>0</v>
      </c>
      <c r="S39" s="6">
        <v>83</v>
      </c>
      <c r="T39" s="6">
        <v>16</v>
      </c>
      <c r="U39" s="6">
        <v>0</v>
      </c>
      <c r="V39" s="6">
        <v>0</v>
      </c>
      <c r="W39" s="6">
        <v>0</v>
      </c>
      <c r="X39" s="6">
        <v>0</v>
      </c>
      <c r="Y39" s="6">
        <v>37</v>
      </c>
      <c r="Z39" s="6">
        <v>136</v>
      </c>
      <c r="AA39" s="7"/>
      <c r="AB39" s="6"/>
      <c r="AC39" s="6"/>
      <c r="AD39" s="6"/>
      <c r="AE39" s="6"/>
      <c r="AF39" s="6"/>
      <c r="AG39" s="6"/>
      <c r="AH39" s="6"/>
      <c r="AI39" s="6"/>
    </row>
    <row r="40" spans="1:35">
      <c r="A40" s="1" t="s">
        <v>83</v>
      </c>
      <c r="B40" s="7">
        <v>0</v>
      </c>
      <c r="C40" s="6">
        <v>0</v>
      </c>
      <c r="D40" s="6"/>
      <c r="E40" s="6"/>
      <c r="F40" s="6"/>
      <c r="G40" s="6"/>
      <c r="H40" s="6"/>
      <c r="I40" s="6"/>
      <c r="J40" s="7">
        <v>70</v>
      </c>
      <c r="K40" s="6">
        <v>1255</v>
      </c>
      <c r="L40" s="6">
        <v>6</v>
      </c>
      <c r="M40" s="6">
        <v>12</v>
      </c>
      <c r="N40" s="6">
        <v>26</v>
      </c>
      <c r="O40" s="6">
        <v>371</v>
      </c>
      <c r="P40" s="6">
        <v>4</v>
      </c>
      <c r="Q40" s="6">
        <v>1744</v>
      </c>
      <c r="R40" s="7"/>
      <c r="S40" s="6"/>
      <c r="T40" s="6"/>
      <c r="U40" s="6"/>
      <c r="V40" s="6"/>
      <c r="W40" s="6"/>
      <c r="X40" s="6"/>
      <c r="Y40" s="6"/>
      <c r="Z40" s="6"/>
      <c r="AA40" s="7">
        <v>490</v>
      </c>
      <c r="AB40" s="6">
        <v>245</v>
      </c>
      <c r="AC40" s="6">
        <v>844</v>
      </c>
      <c r="AD40" s="6">
        <v>6</v>
      </c>
      <c r="AE40" s="6">
        <v>13</v>
      </c>
      <c r="AF40" s="6">
        <v>94</v>
      </c>
      <c r="AG40" s="6">
        <v>0</v>
      </c>
      <c r="AH40" s="6">
        <v>52</v>
      </c>
      <c r="AI40" s="6">
        <v>1744</v>
      </c>
    </row>
    <row r="41" spans="1:35">
      <c r="A41" s="1" t="s">
        <v>87</v>
      </c>
      <c r="B41" s="7">
        <v>296</v>
      </c>
      <c r="C41" s="6">
        <v>1754</v>
      </c>
      <c r="D41" s="6">
        <v>3</v>
      </c>
      <c r="E41" s="6">
        <v>15</v>
      </c>
      <c r="F41" s="6">
        <v>317</v>
      </c>
      <c r="G41" s="6">
        <v>21</v>
      </c>
      <c r="H41" s="6">
        <v>25</v>
      </c>
      <c r="I41" s="6">
        <v>2431</v>
      </c>
      <c r="J41" s="7">
        <v>35</v>
      </c>
      <c r="K41" s="6">
        <v>0</v>
      </c>
      <c r="L41" s="6">
        <v>0</v>
      </c>
      <c r="M41" s="6">
        <v>20</v>
      </c>
      <c r="N41" s="6">
        <v>289</v>
      </c>
      <c r="O41" s="6">
        <v>906</v>
      </c>
      <c r="P41" s="6">
        <v>22</v>
      </c>
      <c r="Q41" s="6">
        <v>1272</v>
      </c>
      <c r="R41" s="7">
        <v>58</v>
      </c>
      <c r="S41" s="6">
        <v>1676</v>
      </c>
      <c r="T41" s="6">
        <v>112</v>
      </c>
      <c r="U41" s="6">
        <v>0</v>
      </c>
      <c r="V41" s="6">
        <v>86</v>
      </c>
      <c r="W41" s="6">
        <v>137</v>
      </c>
      <c r="X41" s="6">
        <v>5</v>
      </c>
      <c r="Y41" s="6">
        <v>357</v>
      </c>
      <c r="Z41" s="6">
        <v>2431</v>
      </c>
      <c r="AA41" s="7">
        <v>29</v>
      </c>
      <c r="AB41" s="6">
        <v>816</v>
      </c>
      <c r="AC41" s="6">
        <v>382</v>
      </c>
      <c r="AD41" s="6">
        <v>1</v>
      </c>
      <c r="AE41" s="6">
        <v>2</v>
      </c>
      <c r="AF41" s="6">
        <v>13</v>
      </c>
      <c r="AG41" s="6">
        <v>2</v>
      </c>
      <c r="AH41" s="6">
        <v>27</v>
      </c>
      <c r="AI41" s="6">
        <v>1272</v>
      </c>
    </row>
    <row r="42" spans="1:35">
      <c r="A42" s="1" t="s">
        <v>88</v>
      </c>
      <c r="B42" s="7">
        <v>39</v>
      </c>
      <c r="C42" s="6">
        <v>1199</v>
      </c>
      <c r="D42" s="6">
        <v>8</v>
      </c>
      <c r="E42" s="6">
        <v>34</v>
      </c>
      <c r="F42" s="6">
        <v>300</v>
      </c>
      <c r="G42" s="6">
        <v>0</v>
      </c>
      <c r="H42" s="6">
        <v>43</v>
      </c>
      <c r="I42" s="6">
        <v>1623</v>
      </c>
      <c r="J42" s="7">
        <v>48</v>
      </c>
      <c r="K42" s="6">
        <v>1203</v>
      </c>
      <c r="L42" s="6">
        <v>30</v>
      </c>
      <c r="M42" s="6">
        <v>20</v>
      </c>
      <c r="N42" s="6">
        <v>420</v>
      </c>
      <c r="O42" s="6">
        <v>0</v>
      </c>
      <c r="P42" s="6">
        <v>0</v>
      </c>
      <c r="Q42" s="6">
        <v>1721</v>
      </c>
      <c r="R42" s="7">
        <v>43</v>
      </c>
      <c r="S42" s="6">
        <v>225</v>
      </c>
      <c r="T42" s="6">
        <v>64</v>
      </c>
      <c r="U42" s="6">
        <v>0</v>
      </c>
      <c r="V42" s="6">
        <v>16</v>
      </c>
      <c r="W42" s="6">
        <v>1245</v>
      </c>
      <c r="X42" s="6">
        <v>0</v>
      </c>
      <c r="Y42" s="6">
        <v>30</v>
      </c>
      <c r="Z42" s="6">
        <v>1623</v>
      </c>
      <c r="AA42" s="7">
        <v>629</v>
      </c>
      <c r="AB42" s="6">
        <v>446</v>
      </c>
      <c r="AC42" s="6">
        <v>60</v>
      </c>
      <c r="AD42" s="6">
        <v>0</v>
      </c>
      <c r="AE42" s="6">
        <v>5</v>
      </c>
      <c r="AF42" s="6">
        <v>548</v>
      </c>
      <c r="AG42" s="6">
        <v>0</v>
      </c>
      <c r="AH42" s="6">
        <v>33</v>
      </c>
      <c r="AI42" s="6">
        <v>1721</v>
      </c>
    </row>
    <row r="43" spans="1:35">
      <c r="A43" s="1" t="s">
        <v>93</v>
      </c>
      <c r="B43" s="7">
        <v>31</v>
      </c>
      <c r="C43" s="6">
        <v>124</v>
      </c>
      <c r="D43" s="6">
        <v>341</v>
      </c>
      <c r="E43" s="6">
        <v>59</v>
      </c>
      <c r="F43" s="6">
        <v>181</v>
      </c>
      <c r="G43" s="6">
        <v>0</v>
      </c>
      <c r="H43" s="6">
        <v>11</v>
      </c>
      <c r="I43" s="6">
        <v>747</v>
      </c>
      <c r="J43" s="7">
        <v>159</v>
      </c>
      <c r="K43" s="6">
        <v>392</v>
      </c>
      <c r="L43" s="6">
        <v>1398</v>
      </c>
      <c r="M43" s="6">
        <v>39</v>
      </c>
      <c r="N43" s="6">
        <v>383</v>
      </c>
      <c r="O43" s="6">
        <v>0</v>
      </c>
      <c r="P43" s="6">
        <v>45</v>
      </c>
      <c r="Q43" s="6">
        <v>2416</v>
      </c>
      <c r="R43" s="7">
        <v>19</v>
      </c>
      <c r="S43" s="6">
        <v>182</v>
      </c>
      <c r="T43" s="6">
        <v>185</v>
      </c>
      <c r="U43" s="6">
        <v>0</v>
      </c>
      <c r="V43" s="6">
        <v>46</v>
      </c>
      <c r="W43" s="6">
        <v>278</v>
      </c>
      <c r="X43" s="6">
        <v>0</v>
      </c>
      <c r="Y43" s="6">
        <v>37</v>
      </c>
      <c r="Z43" s="6">
        <v>747</v>
      </c>
      <c r="AA43" s="7">
        <v>844</v>
      </c>
      <c r="AB43" s="6">
        <v>732</v>
      </c>
      <c r="AC43" s="6">
        <v>207</v>
      </c>
      <c r="AD43" s="6">
        <v>0</v>
      </c>
      <c r="AE43" s="6">
        <v>59</v>
      </c>
      <c r="AF43" s="6">
        <v>402</v>
      </c>
      <c r="AG43" s="6">
        <v>0</v>
      </c>
      <c r="AH43" s="6">
        <v>172</v>
      </c>
      <c r="AI43" s="6">
        <v>2416</v>
      </c>
    </row>
    <row r="44" spans="1:35">
      <c r="A44" s="1" t="s">
        <v>945</v>
      </c>
      <c r="B44" s="7">
        <v>5</v>
      </c>
      <c r="C44" s="6">
        <v>0</v>
      </c>
      <c r="D44" s="6">
        <v>0</v>
      </c>
      <c r="E44" s="6">
        <v>0</v>
      </c>
      <c r="F44" s="6">
        <v>96</v>
      </c>
      <c r="G44" s="6">
        <v>184</v>
      </c>
      <c r="H44" s="6">
        <v>0</v>
      </c>
      <c r="I44" s="6">
        <v>285</v>
      </c>
      <c r="J44" s="7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  <c r="Q44" s="6">
        <v>1</v>
      </c>
      <c r="R44" s="7">
        <v>0</v>
      </c>
      <c r="S44" s="6">
        <v>279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6</v>
      </c>
      <c r="Z44" s="6">
        <v>285</v>
      </c>
      <c r="AA44" s="7">
        <v>0</v>
      </c>
      <c r="AB44" s="6">
        <v>1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1</v>
      </c>
    </row>
    <row r="45" spans="1:35">
      <c r="A45" s="1" t="s">
        <v>685</v>
      </c>
      <c r="B45" s="7">
        <v>23</v>
      </c>
      <c r="C45" s="6">
        <v>456</v>
      </c>
      <c r="D45" s="6">
        <v>0</v>
      </c>
      <c r="E45" s="6">
        <v>0</v>
      </c>
      <c r="F45" s="6">
        <v>57</v>
      </c>
      <c r="G45" s="6">
        <v>12</v>
      </c>
      <c r="H45" s="6">
        <v>21</v>
      </c>
      <c r="I45" s="6">
        <v>569</v>
      </c>
      <c r="J45" s="7">
        <v>8</v>
      </c>
      <c r="K45" s="6">
        <v>201</v>
      </c>
      <c r="L45" s="6">
        <v>2</v>
      </c>
      <c r="M45" s="6">
        <v>0</v>
      </c>
      <c r="N45" s="6">
        <v>74</v>
      </c>
      <c r="O45" s="6">
        <v>13</v>
      </c>
      <c r="P45" s="6">
        <v>5</v>
      </c>
      <c r="Q45" s="6">
        <v>303</v>
      </c>
      <c r="R45" s="7">
        <v>9</v>
      </c>
      <c r="S45" s="6">
        <v>127</v>
      </c>
      <c r="T45" s="6">
        <v>40</v>
      </c>
      <c r="U45" s="6">
        <v>0</v>
      </c>
      <c r="V45" s="6">
        <v>3</v>
      </c>
      <c r="W45" s="6">
        <v>369</v>
      </c>
      <c r="X45" s="6">
        <v>0</v>
      </c>
      <c r="Y45" s="6">
        <v>21</v>
      </c>
      <c r="Z45" s="6">
        <v>569</v>
      </c>
      <c r="AA45" s="7">
        <v>137</v>
      </c>
      <c r="AB45" s="6">
        <v>100</v>
      </c>
      <c r="AC45" s="6">
        <v>7</v>
      </c>
      <c r="AD45" s="6">
        <v>0</v>
      </c>
      <c r="AE45" s="6">
        <v>0</v>
      </c>
      <c r="AF45" s="6">
        <v>48</v>
      </c>
      <c r="AG45" s="6">
        <v>0</v>
      </c>
      <c r="AH45" s="6">
        <v>11</v>
      </c>
      <c r="AI45" s="6">
        <v>303</v>
      </c>
    </row>
    <row r="46" spans="1:35">
      <c r="A46" s="1" t="s">
        <v>688</v>
      </c>
      <c r="B46" s="7">
        <v>21</v>
      </c>
      <c r="C46" s="6">
        <v>146</v>
      </c>
      <c r="D46" s="6">
        <v>0</v>
      </c>
      <c r="E46" s="6">
        <v>2</v>
      </c>
      <c r="F46" s="6">
        <v>52</v>
      </c>
      <c r="G46" s="6">
        <v>10</v>
      </c>
      <c r="H46" s="6">
        <v>22</v>
      </c>
      <c r="I46" s="6">
        <v>253</v>
      </c>
      <c r="J46" s="7">
        <v>14</v>
      </c>
      <c r="K46" s="6">
        <v>192</v>
      </c>
      <c r="L46" s="6">
        <v>8</v>
      </c>
      <c r="M46" s="6">
        <v>1</v>
      </c>
      <c r="N46" s="6">
        <v>68</v>
      </c>
      <c r="O46" s="6">
        <v>36</v>
      </c>
      <c r="P46" s="6">
        <v>0</v>
      </c>
      <c r="Q46" s="6">
        <v>319</v>
      </c>
      <c r="R46" s="7">
        <v>1</v>
      </c>
      <c r="S46" s="6">
        <v>160</v>
      </c>
      <c r="T46" s="6">
        <v>36</v>
      </c>
      <c r="U46" s="6">
        <v>0</v>
      </c>
      <c r="V46" s="6">
        <v>5</v>
      </c>
      <c r="W46" s="6">
        <v>26</v>
      </c>
      <c r="X46" s="6">
        <v>0</v>
      </c>
      <c r="Y46" s="6">
        <v>25</v>
      </c>
      <c r="Z46" s="6">
        <v>253</v>
      </c>
      <c r="AA46" s="7">
        <v>116</v>
      </c>
      <c r="AB46" s="6">
        <v>125</v>
      </c>
      <c r="AC46" s="6">
        <v>68</v>
      </c>
      <c r="AD46" s="6">
        <v>0</v>
      </c>
      <c r="AE46" s="6">
        <v>0</v>
      </c>
      <c r="AF46" s="6">
        <v>2</v>
      </c>
      <c r="AG46" s="6">
        <v>0</v>
      </c>
      <c r="AH46" s="6">
        <v>8</v>
      </c>
      <c r="AI46" s="6">
        <v>319</v>
      </c>
    </row>
    <row r="47" spans="1:35">
      <c r="A47" s="1" t="s">
        <v>290</v>
      </c>
      <c r="B47" s="7">
        <v>84</v>
      </c>
      <c r="C47" s="6">
        <v>327</v>
      </c>
      <c r="D47" s="6">
        <v>0</v>
      </c>
      <c r="E47" s="6">
        <v>0</v>
      </c>
      <c r="F47" s="6">
        <v>482</v>
      </c>
      <c r="G47" s="6">
        <v>0</v>
      </c>
      <c r="H47" s="6">
        <v>0</v>
      </c>
      <c r="I47" s="6">
        <v>893</v>
      </c>
      <c r="J47" s="7">
        <v>20</v>
      </c>
      <c r="K47" s="6">
        <v>323</v>
      </c>
      <c r="L47" s="6">
        <v>0</v>
      </c>
      <c r="M47" s="6">
        <v>0</v>
      </c>
      <c r="N47" s="6">
        <v>151</v>
      </c>
      <c r="O47" s="6">
        <v>0</v>
      </c>
      <c r="P47" s="6">
        <v>0</v>
      </c>
      <c r="Q47" s="6">
        <v>494</v>
      </c>
      <c r="R47" s="40">
        <v>25</v>
      </c>
      <c r="S47" s="27">
        <v>604</v>
      </c>
      <c r="T47" s="27">
        <v>0</v>
      </c>
      <c r="U47" s="27">
        <v>0</v>
      </c>
      <c r="V47" s="27">
        <v>23</v>
      </c>
      <c r="W47" s="27">
        <v>120</v>
      </c>
      <c r="X47" s="27">
        <v>0</v>
      </c>
      <c r="Y47" s="27">
        <v>121</v>
      </c>
      <c r="Z47" s="27">
        <v>893</v>
      </c>
      <c r="AA47" s="40">
        <v>88</v>
      </c>
      <c r="AB47" s="27">
        <v>194</v>
      </c>
      <c r="AC47" s="27">
        <v>120</v>
      </c>
      <c r="AD47" s="27">
        <v>0</v>
      </c>
      <c r="AE47" s="27">
        <v>0</v>
      </c>
      <c r="AF47" s="27">
        <v>79</v>
      </c>
      <c r="AG47" s="27">
        <v>0</v>
      </c>
      <c r="AH47" s="27">
        <v>13</v>
      </c>
      <c r="AI47" s="27">
        <v>494</v>
      </c>
    </row>
    <row r="48" spans="1:35">
      <c r="A48" s="1" t="s">
        <v>693</v>
      </c>
      <c r="B48" s="40">
        <v>0</v>
      </c>
      <c r="C48" s="27">
        <v>44</v>
      </c>
      <c r="D48" s="27">
        <v>4</v>
      </c>
      <c r="E48" s="27">
        <v>1</v>
      </c>
      <c r="F48" s="27">
        <v>116</v>
      </c>
      <c r="G48" s="27">
        <v>0</v>
      </c>
      <c r="H48" s="27">
        <v>0</v>
      </c>
      <c r="I48" s="27">
        <v>165</v>
      </c>
      <c r="J48" s="40">
        <v>3</v>
      </c>
      <c r="K48" s="27">
        <v>254</v>
      </c>
      <c r="L48" s="27">
        <v>7</v>
      </c>
      <c r="M48" s="27">
        <v>1</v>
      </c>
      <c r="N48" s="27">
        <v>143</v>
      </c>
      <c r="O48" s="27">
        <v>0</v>
      </c>
      <c r="P48" s="27">
        <v>0</v>
      </c>
      <c r="Q48" s="27">
        <v>408</v>
      </c>
      <c r="R48" s="40">
        <v>8</v>
      </c>
      <c r="S48" s="27">
        <v>0</v>
      </c>
      <c r="T48" s="27">
        <v>10</v>
      </c>
      <c r="U48" s="27">
        <v>0</v>
      </c>
      <c r="V48" s="27">
        <v>0</v>
      </c>
      <c r="W48" s="27">
        <v>147</v>
      </c>
      <c r="X48" s="27">
        <v>0</v>
      </c>
      <c r="Y48" s="27">
        <v>0</v>
      </c>
      <c r="Z48" s="27">
        <v>165</v>
      </c>
      <c r="AA48" s="40">
        <v>69</v>
      </c>
      <c r="AB48" s="27">
        <v>24</v>
      </c>
      <c r="AC48" s="27">
        <v>111</v>
      </c>
      <c r="AD48" s="27">
        <v>0</v>
      </c>
      <c r="AE48" s="27">
        <v>0</v>
      </c>
      <c r="AF48" s="27">
        <v>198</v>
      </c>
      <c r="AG48" s="27">
        <v>0</v>
      </c>
      <c r="AH48" s="27">
        <v>6</v>
      </c>
      <c r="AI48" s="27">
        <v>408</v>
      </c>
    </row>
    <row r="49" spans="1:35">
      <c r="A49" s="1" t="s">
        <v>96</v>
      </c>
      <c r="B49" s="7">
        <v>43</v>
      </c>
      <c r="C49" s="6">
        <v>3079</v>
      </c>
      <c r="D49" s="6">
        <v>1</v>
      </c>
      <c r="E49" s="6">
        <v>6</v>
      </c>
      <c r="F49" s="6">
        <v>663</v>
      </c>
      <c r="G49" s="6">
        <v>0</v>
      </c>
      <c r="H49" s="6">
        <v>0</v>
      </c>
      <c r="I49" s="6">
        <v>3792</v>
      </c>
      <c r="J49" s="7">
        <v>60</v>
      </c>
      <c r="K49" s="6">
        <v>1068</v>
      </c>
      <c r="L49" s="6">
        <v>42</v>
      </c>
      <c r="M49" s="6">
        <v>8</v>
      </c>
      <c r="N49" s="6">
        <v>509</v>
      </c>
      <c r="O49" s="6">
        <v>8</v>
      </c>
      <c r="P49" s="6">
        <v>0</v>
      </c>
      <c r="Q49" s="6">
        <v>1695</v>
      </c>
      <c r="R49" s="7">
        <v>37</v>
      </c>
      <c r="S49" s="6">
        <v>62</v>
      </c>
      <c r="T49" s="6">
        <v>12</v>
      </c>
      <c r="U49" s="6">
        <v>0</v>
      </c>
      <c r="V49" s="6">
        <v>12</v>
      </c>
      <c r="W49" s="6">
        <v>3642</v>
      </c>
      <c r="X49" s="6">
        <v>0</v>
      </c>
      <c r="Y49" s="6">
        <v>27</v>
      </c>
      <c r="Z49" s="6">
        <v>3792</v>
      </c>
      <c r="AA49" s="7">
        <v>190</v>
      </c>
      <c r="AB49" s="6">
        <v>166</v>
      </c>
      <c r="AC49" s="6">
        <v>43</v>
      </c>
      <c r="AD49" s="6">
        <v>1</v>
      </c>
      <c r="AE49" s="6">
        <v>35</v>
      </c>
      <c r="AF49" s="6">
        <v>1197</v>
      </c>
      <c r="AG49" s="6">
        <v>0</v>
      </c>
      <c r="AH49" s="6">
        <v>63</v>
      </c>
      <c r="AI49" s="6">
        <v>1695</v>
      </c>
    </row>
    <row r="50" spans="1:35">
      <c r="A50" s="1" t="s">
        <v>98</v>
      </c>
      <c r="B50" s="7">
        <v>2</v>
      </c>
      <c r="C50" s="6">
        <v>234</v>
      </c>
      <c r="D50" s="6">
        <v>0</v>
      </c>
      <c r="E50" s="6">
        <v>2</v>
      </c>
      <c r="F50" s="6">
        <v>179</v>
      </c>
      <c r="G50" s="6">
        <v>0</v>
      </c>
      <c r="H50" s="6">
        <v>0</v>
      </c>
      <c r="I50" s="6">
        <v>417</v>
      </c>
      <c r="J50" s="7">
        <v>4</v>
      </c>
      <c r="K50" s="6">
        <v>353</v>
      </c>
      <c r="L50" s="6">
        <v>0</v>
      </c>
      <c r="M50" s="6">
        <v>3</v>
      </c>
      <c r="N50" s="6">
        <v>423</v>
      </c>
      <c r="O50" s="6">
        <v>0</v>
      </c>
      <c r="P50" s="6">
        <v>0</v>
      </c>
      <c r="Q50" s="6">
        <v>783</v>
      </c>
      <c r="R50" s="7">
        <v>3</v>
      </c>
      <c r="S50" s="6">
        <v>1</v>
      </c>
      <c r="T50" s="6">
        <v>0</v>
      </c>
      <c r="U50" s="6">
        <v>0</v>
      </c>
      <c r="V50" s="6">
        <v>0</v>
      </c>
      <c r="W50" s="6">
        <v>411</v>
      </c>
      <c r="X50" s="6">
        <v>0</v>
      </c>
      <c r="Y50" s="6">
        <v>2</v>
      </c>
      <c r="Z50" s="6">
        <v>417</v>
      </c>
      <c r="AA50" s="7">
        <v>15</v>
      </c>
      <c r="AB50" s="6">
        <v>17</v>
      </c>
      <c r="AC50" s="6">
        <v>0</v>
      </c>
      <c r="AD50" s="6">
        <v>0</v>
      </c>
      <c r="AE50" s="6">
        <v>0</v>
      </c>
      <c r="AF50" s="6">
        <v>747</v>
      </c>
      <c r="AG50" s="6">
        <v>0</v>
      </c>
      <c r="AH50" s="6">
        <v>4</v>
      </c>
      <c r="AI50" s="6">
        <v>783</v>
      </c>
    </row>
    <row r="51" spans="1:35">
      <c r="A51" s="1" t="s">
        <v>102</v>
      </c>
      <c r="B51" s="7">
        <v>3</v>
      </c>
      <c r="C51" s="6">
        <v>225</v>
      </c>
      <c r="D51" s="6">
        <v>0</v>
      </c>
      <c r="E51" s="6">
        <v>16</v>
      </c>
      <c r="F51" s="6">
        <v>352</v>
      </c>
      <c r="G51" s="6">
        <v>0</v>
      </c>
      <c r="H51" s="6">
        <v>0</v>
      </c>
      <c r="I51" s="6">
        <v>596</v>
      </c>
      <c r="J51" s="7">
        <v>44</v>
      </c>
      <c r="K51" s="6">
        <v>766</v>
      </c>
      <c r="L51" s="6">
        <v>16</v>
      </c>
      <c r="M51" s="6">
        <v>50</v>
      </c>
      <c r="N51" s="6">
        <v>274</v>
      </c>
      <c r="O51" s="6">
        <v>0</v>
      </c>
      <c r="P51" s="6">
        <v>16</v>
      </c>
      <c r="Q51" s="6">
        <v>1166</v>
      </c>
      <c r="R51" s="7">
        <v>2</v>
      </c>
      <c r="S51" s="6">
        <v>38</v>
      </c>
      <c r="T51" s="6">
        <v>2</v>
      </c>
      <c r="U51" s="6">
        <v>0</v>
      </c>
      <c r="V51" s="6">
        <v>1</v>
      </c>
      <c r="W51" s="6">
        <v>549</v>
      </c>
      <c r="X51" s="6">
        <v>0</v>
      </c>
      <c r="Y51" s="6">
        <v>4</v>
      </c>
      <c r="Z51" s="6">
        <v>596</v>
      </c>
      <c r="AA51" s="7">
        <v>209</v>
      </c>
      <c r="AB51" s="6">
        <v>191</v>
      </c>
      <c r="AC51" s="6">
        <v>38</v>
      </c>
      <c r="AD51" s="6">
        <v>0</v>
      </c>
      <c r="AE51" s="6">
        <v>9</v>
      </c>
      <c r="AF51" s="6">
        <v>692</v>
      </c>
      <c r="AG51" s="6">
        <v>2</v>
      </c>
      <c r="AH51" s="6">
        <v>25</v>
      </c>
      <c r="AI51" s="6">
        <v>1166</v>
      </c>
    </row>
    <row r="52" spans="1:35">
      <c r="A52" s="1" t="s">
        <v>105</v>
      </c>
      <c r="B52" s="7">
        <v>16</v>
      </c>
      <c r="C52" s="6">
        <v>659</v>
      </c>
      <c r="D52" s="6">
        <v>2</v>
      </c>
      <c r="E52" s="6">
        <v>21</v>
      </c>
      <c r="F52" s="6">
        <v>386</v>
      </c>
      <c r="G52" s="6">
        <v>0</v>
      </c>
      <c r="H52" s="6">
        <v>0</v>
      </c>
      <c r="I52" s="6">
        <v>1084</v>
      </c>
      <c r="J52" s="7">
        <v>11</v>
      </c>
      <c r="K52" s="6">
        <v>421</v>
      </c>
      <c r="L52" s="6">
        <v>55</v>
      </c>
      <c r="M52" s="6">
        <v>54</v>
      </c>
      <c r="N52" s="6">
        <v>223</v>
      </c>
      <c r="O52" s="6">
        <v>0</v>
      </c>
      <c r="P52" s="6">
        <v>0</v>
      </c>
      <c r="Q52" s="6">
        <v>764</v>
      </c>
      <c r="R52" s="7">
        <v>6</v>
      </c>
      <c r="S52" s="6">
        <v>12</v>
      </c>
      <c r="T52" s="6">
        <v>125</v>
      </c>
      <c r="U52" s="6">
        <v>11</v>
      </c>
      <c r="V52" s="6">
        <v>6</v>
      </c>
      <c r="W52" s="6">
        <v>915</v>
      </c>
      <c r="X52" s="6">
        <v>0</v>
      </c>
      <c r="Y52" s="6">
        <v>9</v>
      </c>
      <c r="Z52" s="6">
        <v>1084</v>
      </c>
      <c r="AA52" s="7">
        <v>105</v>
      </c>
      <c r="AB52" s="6">
        <v>15</v>
      </c>
      <c r="AC52" s="6">
        <v>61</v>
      </c>
      <c r="AD52" s="6">
        <v>93</v>
      </c>
      <c r="AE52" s="6">
        <v>14</v>
      </c>
      <c r="AF52" s="6">
        <v>453</v>
      </c>
      <c r="AG52" s="6">
        <v>0</v>
      </c>
      <c r="AH52" s="6">
        <v>23</v>
      </c>
      <c r="AI52" s="6">
        <v>764</v>
      </c>
    </row>
    <row r="53" spans="1:35">
      <c r="A53" s="1" t="s">
        <v>786</v>
      </c>
      <c r="B53" s="40">
        <v>1</v>
      </c>
      <c r="C53" s="27">
        <v>40</v>
      </c>
      <c r="D53" s="27">
        <v>0</v>
      </c>
      <c r="E53" s="27">
        <v>2</v>
      </c>
      <c r="F53" s="27">
        <v>22</v>
      </c>
      <c r="G53" s="27">
        <v>2</v>
      </c>
      <c r="H53" s="27">
        <v>8</v>
      </c>
      <c r="I53" s="27">
        <v>75</v>
      </c>
      <c r="J53" s="40">
        <v>1</v>
      </c>
      <c r="K53" s="27">
        <v>73</v>
      </c>
      <c r="L53" s="27">
        <v>1</v>
      </c>
      <c r="M53" s="27">
        <v>1</v>
      </c>
      <c r="N53" s="27">
        <v>4</v>
      </c>
      <c r="O53" s="27">
        <v>0</v>
      </c>
      <c r="P53" s="27">
        <v>3</v>
      </c>
      <c r="Q53" s="27">
        <v>83</v>
      </c>
      <c r="R53" s="40">
        <v>7</v>
      </c>
      <c r="S53" s="27">
        <v>51</v>
      </c>
      <c r="T53" s="27">
        <v>0</v>
      </c>
      <c r="U53" s="27">
        <v>0</v>
      </c>
      <c r="V53" s="27">
        <v>3</v>
      </c>
      <c r="W53" s="27">
        <v>10</v>
      </c>
      <c r="X53" s="27">
        <v>0</v>
      </c>
      <c r="Y53" s="27">
        <v>4</v>
      </c>
      <c r="Z53" s="27">
        <v>75</v>
      </c>
      <c r="AA53" s="40">
        <v>64</v>
      </c>
      <c r="AB53" s="27">
        <v>17</v>
      </c>
      <c r="AC53" s="27">
        <v>1</v>
      </c>
      <c r="AD53" s="27">
        <v>0</v>
      </c>
      <c r="AE53" s="27">
        <v>0</v>
      </c>
      <c r="AF53" s="27">
        <v>1</v>
      </c>
      <c r="AG53" s="27">
        <v>0</v>
      </c>
      <c r="AH53" s="27">
        <v>0</v>
      </c>
      <c r="AI53" s="27">
        <v>83</v>
      </c>
    </row>
    <row r="54" spans="1:35">
      <c r="A54" s="1" t="s">
        <v>109</v>
      </c>
      <c r="B54" s="7">
        <v>151</v>
      </c>
      <c r="C54" s="6">
        <v>544</v>
      </c>
      <c r="D54" s="6">
        <v>79</v>
      </c>
      <c r="E54" s="6">
        <v>28</v>
      </c>
      <c r="F54" s="6">
        <v>758</v>
      </c>
      <c r="G54" s="6">
        <v>2</v>
      </c>
      <c r="H54" s="6">
        <v>0</v>
      </c>
      <c r="I54" s="6">
        <v>1562</v>
      </c>
      <c r="J54" s="7">
        <v>35</v>
      </c>
      <c r="K54" s="6">
        <v>1300</v>
      </c>
      <c r="L54" s="6">
        <v>215</v>
      </c>
      <c r="M54" s="6">
        <v>104</v>
      </c>
      <c r="N54" s="6">
        <v>601</v>
      </c>
      <c r="O54" s="6">
        <v>7</v>
      </c>
      <c r="P54" s="6">
        <v>0</v>
      </c>
      <c r="Q54" s="6">
        <v>2262</v>
      </c>
      <c r="R54" s="7">
        <v>86</v>
      </c>
      <c r="S54" s="6">
        <v>600</v>
      </c>
      <c r="T54" s="6">
        <v>176</v>
      </c>
      <c r="U54" s="6">
        <v>45</v>
      </c>
      <c r="V54" s="6">
        <v>19</v>
      </c>
      <c r="W54" s="6">
        <v>569</v>
      </c>
      <c r="X54" s="6">
        <v>0</v>
      </c>
      <c r="Y54" s="6">
        <v>67</v>
      </c>
      <c r="Z54" s="6">
        <v>1562</v>
      </c>
      <c r="AA54" s="7">
        <v>1134</v>
      </c>
      <c r="AB54" s="6">
        <v>318</v>
      </c>
      <c r="AC54" s="6">
        <v>157</v>
      </c>
      <c r="AD54" s="6">
        <v>4</v>
      </c>
      <c r="AE54" s="6">
        <v>6</v>
      </c>
      <c r="AF54" s="6">
        <v>600</v>
      </c>
      <c r="AG54" s="6">
        <v>0</v>
      </c>
      <c r="AH54" s="6">
        <v>43</v>
      </c>
      <c r="AI54" s="6">
        <v>2262</v>
      </c>
    </row>
    <row r="55" spans="1:35">
      <c r="A55" s="1" t="s">
        <v>112</v>
      </c>
      <c r="B55" s="7">
        <v>133</v>
      </c>
      <c r="C55" s="6">
        <v>165</v>
      </c>
      <c r="D55" s="6">
        <v>0</v>
      </c>
      <c r="E55" s="6">
        <v>0</v>
      </c>
      <c r="F55" s="6">
        <v>83</v>
      </c>
      <c r="G55" s="6">
        <v>324</v>
      </c>
      <c r="H55" s="6">
        <v>384</v>
      </c>
      <c r="I55" s="6">
        <v>1089</v>
      </c>
      <c r="J55" s="7"/>
      <c r="K55" s="6"/>
      <c r="L55" s="6"/>
      <c r="M55" s="6"/>
      <c r="N55" s="6"/>
      <c r="O55" s="6"/>
      <c r="P55" s="6"/>
      <c r="Q55" s="6"/>
      <c r="R55" s="7">
        <v>5</v>
      </c>
      <c r="S55" s="6">
        <v>912</v>
      </c>
      <c r="T55" s="6">
        <v>0</v>
      </c>
      <c r="U55" s="6">
        <v>0</v>
      </c>
      <c r="V55" s="6">
        <v>30</v>
      </c>
      <c r="W55" s="6">
        <v>11</v>
      </c>
      <c r="X55" s="6">
        <v>1</v>
      </c>
      <c r="Y55" s="6">
        <v>130</v>
      </c>
      <c r="Z55" s="6">
        <v>1089</v>
      </c>
      <c r="AA55" s="7"/>
      <c r="AB55" s="6"/>
      <c r="AC55" s="6"/>
      <c r="AD55" s="6"/>
      <c r="AE55" s="6"/>
      <c r="AF55" s="6"/>
      <c r="AG55" s="6"/>
      <c r="AH55" s="6"/>
      <c r="AI55" s="6"/>
    </row>
    <row r="56" spans="1:35">
      <c r="A56" s="1" t="s">
        <v>115</v>
      </c>
      <c r="B56" s="7">
        <v>38</v>
      </c>
      <c r="C56" s="6">
        <v>4</v>
      </c>
      <c r="D56" s="6">
        <v>0</v>
      </c>
      <c r="E56" s="6">
        <v>0</v>
      </c>
      <c r="F56" s="6">
        <v>35</v>
      </c>
      <c r="G56" s="6">
        <v>563</v>
      </c>
      <c r="H56" s="6">
        <v>4</v>
      </c>
      <c r="I56" s="6">
        <v>644</v>
      </c>
      <c r="J56" s="7">
        <v>25</v>
      </c>
      <c r="K56" s="6">
        <v>10</v>
      </c>
      <c r="L56" s="6">
        <v>0</v>
      </c>
      <c r="M56" s="6">
        <v>0</v>
      </c>
      <c r="N56" s="6">
        <v>69</v>
      </c>
      <c r="O56" s="6">
        <v>471</v>
      </c>
      <c r="P56" s="6">
        <v>0</v>
      </c>
      <c r="Q56" s="6">
        <v>575</v>
      </c>
      <c r="R56" s="7">
        <v>5</v>
      </c>
      <c r="S56" s="6">
        <v>461</v>
      </c>
      <c r="T56" s="6">
        <v>126</v>
      </c>
      <c r="U56" s="6">
        <v>0</v>
      </c>
      <c r="V56" s="6">
        <v>0</v>
      </c>
      <c r="W56" s="6">
        <v>0</v>
      </c>
      <c r="X56" s="6">
        <v>0</v>
      </c>
      <c r="Y56" s="6">
        <v>52</v>
      </c>
      <c r="Z56" s="6">
        <v>644</v>
      </c>
      <c r="AA56" s="7">
        <v>13</v>
      </c>
      <c r="AB56" s="6">
        <v>461</v>
      </c>
      <c r="AC56" s="6">
        <v>75</v>
      </c>
      <c r="AD56" s="6">
        <v>1</v>
      </c>
      <c r="AE56" s="6">
        <v>0</v>
      </c>
      <c r="AF56" s="6">
        <v>0</v>
      </c>
      <c r="AG56" s="6">
        <v>0</v>
      </c>
      <c r="AH56" s="6">
        <v>25</v>
      </c>
      <c r="AI56" s="6">
        <v>575</v>
      </c>
    </row>
    <row r="57" spans="1:35">
      <c r="A57" s="1" t="s">
        <v>294</v>
      </c>
      <c r="B57" s="7">
        <v>55</v>
      </c>
      <c r="C57" s="6">
        <v>664</v>
      </c>
      <c r="D57" s="6">
        <v>5</v>
      </c>
      <c r="E57" s="6">
        <v>6</v>
      </c>
      <c r="F57" s="6">
        <v>704</v>
      </c>
      <c r="G57" s="6">
        <v>92</v>
      </c>
      <c r="H57" s="6">
        <v>7</v>
      </c>
      <c r="I57" s="6">
        <v>1533</v>
      </c>
      <c r="J57" s="7">
        <v>32</v>
      </c>
      <c r="K57" s="6">
        <v>572</v>
      </c>
      <c r="L57" s="6">
        <v>19</v>
      </c>
      <c r="M57" s="6">
        <v>22</v>
      </c>
      <c r="N57" s="6">
        <v>315</v>
      </c>
      <c r="O57" s="6">
        <v>66</v>
      </c>
      <c r="P57" s="6">
        <v>7</v>
      </c>
      <c r="Q57" s="6">
        <v>1033</v>
      </c>
      <c r="R57" s="7">
        <v>27</v>
      </c>
      <c r="S57" s="6">
        <v>31</v>
      </c>
      <c r="T57" s="6">
        <v>556</v>
      </c>
      <c r="U57" s="6">
        <v>0</v>
      </c>
      <c r="V57" s="6">
        <v>32</v>
      </c>
      <c r="W57" s="6">
        <v>857</v>
      </c>
      <c r="X57" s="6">
        <v>0</v>
      </c>
      <c r="Y57" s="6">
        <v>30</v>
      </c>
      <c r="Z57" s="6">
        <v>1533</v>
      </c>
      <c r="AA57" s="7">
        <v>347</v>
      </c>
      <c r="AB57" s="6">
        <v>35</v>
      </c>
      <c r="AC57" s="6">
        <v>469</v>
      </c>
      <c r="AD57" s="6">
        <v>0</v>
      </c>
      <c r="AE57" s="6">
        <v>2</v>
      </c>
      <c r="AF57" s="6">
        <v>159</v>
      </c>
      <c r="AG57" s="6">
        <v>0</v>
      </c>
      <c r="AH57" s="6">
        <v>21</v>
      </c>
      <c r="AI57" s="6">
        <v>1033</v>
      </c>
    </row>
    <row r="58" spans="1:35">
      <c r="A58" s="1" t="s">
        <v>790</v>
      </c>
      <c r="B58" s="7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6"/>
      <c r="O58" s="6"/>
      <c r="P58" s="6"/>
      <c r="Q58" s="6"/>
      <c r="R58" s="7"/>
      <c r="S58" s="6"/>
      <c r="T58" s="6"/>
      <c r="U58" s="6"/>
      <c r="V58" s="6"/>
      <c r="W58" s="6"/>
      <c r="X58" s="6"/>
      <c r="Y58" s="6"/>
      <c r="Z58" s="6"/>
      <c r="AA58" s="7"/>
      <c r="AB58" s="6"/>
      <c r="AC58" s="6"/>
      <c r="AD58" s="6"/>
      <c r="AE58" s="6"/>
      <c r="AF58" s="6"/>
      <c r="AG58" s="6"/>
      <c r="AH58" s="6"/>
      <c r="AI58" s="6"/>
    </row>
    <row r="59" spans="1:35">
      <c r="A59" s="1" t="s">
        <v>791</v>
      </c>
      <c r="B59" s="40">
        <v>30</v>
      </c>
      <c r="C59" s="27">
        <v>154</v>
      </c>
      <c r="D59" s="27">
        <v>0</v>
      </c>
      <c r="E59" s="27">
        <v>0</v>
      </c>
      <c r="F59" s="27">
        <v>27</v>
      </c>
      <c r="G59" s="27">
        <v>11</v>
      </c>
      <c r="H59" s="27">
        <v>6</v>
      </c>
      <c r="I59" s="27">
        <v>228</v>
      </c>
      <c r="J59" s="40">
        <v>21</v>
      </c>
      <c r="K59" s="27">
        <v>0</v>
      </c>
      <c r="L59" s="27">
        <v>0</v>
      </c>
      <c r="M59" s="27">
        <v>0</v>
      </c>
      <c r="N59" s="27">
        <v>50</v>
      </c>
      <c r="O59" s="27">
        <v>111</v>
      </c>
      <c r="P59" s="27">
        <v>3</v>
      </c>
      <c r="Q59" s="27">
        <v>185</v>
      </c>
      <c r="R59" s="40">
        <v>0</v>
      </c>
      <c r="S59" s="27">
        <v>122</v>
      </c>
      <c r="T59" s="27">
        <v>0</v>
      </c>
      <c r="U59" s="27">
        <v>52</v>
      </c>
      <c r="V59" s="27">
        <v>4</v>
      </c>
      <c r="W59" s="27">
        <v>0</v>
      </c>
      <c r="X59" s="27">
        <v>0</v>
      </c>
      <c r="Y59" s="27">
        <v>50</v>
      </c>
      <c r="Z59" s="27">
        <v>228</v>
      </c>
      <c r="AA59" s="40">
        <v>0</v>
      </c>
      <c r="AB59" s="27">
        <v>62</v>
      </c>
      <c r="AC59" s="27">
        <v>39</v>
      </c>
      <c r="AD59" s="27">
        <v>61</v>
      </c>
      <c r="AE59" s="27">
        <v>1</v>
      </c>
      <c r="AF59" s="27">
        <v>0</v>
      </c>
      <c r="AG59" s="27">
        <v>0</v>
      </c>
      <c r="AH59" s="27">
        <v>22</v>
      </c>
      <c r="AI59" s="27">
        <v>185</v>
      </c>
    </row>
    <row r="60" spans="1:35" ht="18" customHeight="1">
      <c r="A60" s="1" t="s">
        <v>792</v>
      </c>
      <c r="B60" s="40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40">
        <v>0</v>
      </c>
      <c r="K60" s="27">
        <v>15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15</v>
      </c>
      <c r="R60" s="40"/>
      <c r="S60" s="6"/>
      <c r="T60" s="6"/>
      <c r="U60" s="6"/>
      <c r="V60" s="6"/>
      <c r="W60" s="6"/>
      <c r="X60" s="6"/>
      <c r="Y60" s="6"/>
      <c r="Z60" s="6"/>
      <c r="AA60" s="40">
        <v>9</v>
      </c>
      <c r="AB60" s="27">
        <v>0</v>
      </c>
      <c r="AC60" s="27">
        <v>0</v>
      </c>
      <c r="AD60" s="27">
        <v>0</v>
      </c>
      <c r="AE60" s="27">
        <v>0</v>
      </c>
      <c r="AF60" s="27">
        <v>6</v>
      </c>
      <c r="AG60" s="27">
        <v>0</v>
      </c>
      <c r="AH60" s="27">
        <v>0</v>
      </c>
      <c r="AI60" s="27">
        <v>15</v>
      </c>
    </row>
    <row r="61" spans="1:35">
      <c r="A61" s="1" t="s">
        <v>296</v>
      </c>
      <c r="B61" s="7">
        <v>84</v>
      </c>
      <c r="C61" s="6">
        <v>352</v>
      </c>
      <c r="D61" s="6">
        <v>2</v>
      </c>
      <c r="E61" s="6">
        <v>0</v>
      </c>
      <c r="F61" s="6">
        <v>58</v>
      </c>
      <c r="G61" s="6">
        <v>0</v>
      </c>
      <c r="H61" s="6">
        <v>36</v>
      </c>
      <c r="I61" s="6">
        <v>532</v>
      </c>
      <c r="J61" s="7">
        <v>57</v>
      </c>
      <c r="K61" s="6">
        <v>422</v>
      </c>
      <c r="L61" s="6">
        <v>16</v>
      </c>
      <c r="M61" s="6">
        <v>6</v>
      </c>
      <c r="N61" s="6">
        <v>99</v>
      </c>
      <c r="O61" s="6">
        <v>22</v>
      </c>
      <c r="P61" s="6">
        <v>15</v>
      </c>
      <c r="Q61" s="6">
        <v>637</v>
      </c>
      <c r="R61" s="7">
        <v>5</v>
      </c>
      <c r="S61" s="6">
        <v>277</v>
      </c>
      <c r="T61" s="6">
        <v>140</v>
      </c>
      <c r="U61" s="6">
        <v>0</v>
      </c>
      <c r="V61" s="6">
        <v>9</v>
      </c>
      <c r="W61" s="6">
        <v>41</v>
      </c>
      <c r="X61" s="6">
        <v>2</v>
      </c>
      <c r="Y61" s="6">
        <v>58</v>
      </c>
      <c r="Z61" s="6">
        <v>532</v>
      </c>
      <c r="AA61" s="7">
        <v>172</v>
      </c>
      <c r="AB61" s="6">
        <v>223</v>
      </c>
      <c r="AC61" s="6">
        <v>161</v>
      </c>
      <c r="AD61" s="6">
        <v>6</v>
      </c>
      <c r="AE61" s="6">
        <v>3</v>
      </c>
      <c r="AF61" s="6">
        <v>29</v>
      </c>
      <c r="AG61" s="6">
        <v>3</v>
      </c>
      <c r="AH61" s="6">
        <v>40</v>
      </c>
      <c r="AI61" s="6">
        <v>637</v>
      </c>
    </row>
    <row r="62" spans="1:35">
      <c r="A62" s="1" t="s">
        <v>794</v>
      </c>
      <c r="B62" s="40">
        <v>172</v>
      </c>
      <c r="C62" s="27">
        <v>72</v>
      </c>
      <c r="D62" s="27">
        <v>0</v>
      </c>
      <c r="E62" s="27">
        <v>0</v>
      </c>
      <c r="F62" s="27">
        <v>140</v>
      </c>
      <c r="G62" s="27">
        <v>47</v>
      </c>
      <c r="H62" s="27">
        <v>66</v>
      </c>
      <c r="I62" s="27">
        <v>497</v>
      </c>
      <c r="J62" s="7"/>
      <c r="K62" s="6"/>
      <c r="L62" s="6"/>
      <c r="M62" s="6"/>
      <c r="N62" s="6"/>
      <c r="O62" s="6"/>
      <c r="P62" s="6"/>
      <c r="Q62" s="6"/>
      <c r="R62" s="40">
        <v>0</v>
      </c>
      <c r="S62" s="27">
        <v>294</v>
      </c>
      <c r="T62" s="27">
        <v>5</v>
      </c>
      <c r="U62" s="27">
        <v>0</v>
      </c>
      <c r="V62" s="27">
        <v>14</v>
      </c>
      <c r="W62" s="27">
        <v>0</v>
      </c>
      <c r="X62" s="27">
        <v>0</v>
      </c>
      <c r="Y62" s="27">
        <v>184</v>
      </c>
      <c r="Z62" s="27">
        <v>497</v>
      </c>
      <c r="AA62" s="7"/>
      <c r="AB62" s="6"/>
      <c r="AC62" s="6"/>
      <c r="AD62" s="6"/>
      <c r="AE62" s="6"/>
      <c r="AF62" s="6"/>
      <c r="AG62" s="6"/>
      <c r="AH62" s="6"/>
      <c r="AI62" s="6"/>
    </row>
    <row r="63" spans="1:35">
      <c r="A63" s="1" t="s">
        <v>795</v>
      </c>
      <c r="B63" s="40">
        <v>1</v>
      </c>
      <c r="C63" s="27">
        <v>96</v>
      </c>
      <c r="D63" s="27">
        <v>0</v>
      </c>
      <c r="E63" s="27">
        <v>1</v>
      </c>
      <c r="F63" s="27">
        <v>138</v>
      </c>
      <c r="G63" s="27">
        <v>0</v>
      </c>
      <c r="H63" s="27">
        <v>0</v>
      </c>
      <c r="I63" s="27">
        <v>236</v>
      </c>
      <c r="J63" s="40">
        <v>6</v>
      </c>
      <c r="K63" s="27">
        <v>99</v>
      </c>
      <c r="L63" s="27">
        <v>0</v>
      </c>
      <c r="M63" s="27">
        <v>6</v>
      </c>
      <c r="N63" s="27">
        <v>94</v>
      </c>
      <c r="O63" s="27">
        <v>0</v>
      </c>
      <c r="P63" s="27">
        <v>0</v>
      </c>
      <c r="Q63" s="27">
        <v>205</v>
      </c>
      <c r="R63" s="40">
        <v>18</v>
      </c>
      <c r="S63" s="27">
        <v>19</v>
      </c>
      <c r="T63" s="27">
        <v>3</v>
      </c>
      <c r="U63" s="27">
        <v>0</v>
      </c>
      <c r="V63" s="27">
        <v>3</v>
      </c>
      <c r="W63" s="27">
        <v>192</v>
      </c>
      <c r="X63" s="27">
        <v>0</v>
      </c>
      <c r="Y63" s="27">
        <v>1</v>
      </c>
      <c r="Z63" s="27">
        <v>236</v>
      </c>
      <c r="AA63" s="40">
        <v>66</v>
      </c>
      <c r="AB63" s="27">
        <v>56</v>
      </c>
      <c r="AC63" s="27">
        <v>17</v>
      </c>
      <c r="AD63" s="27">
        <v>0</v>
      </c>
      <c r="AE63" s="27">
        <v>1</v>
      </c>
      <c r="AF63" s="27">
        <v>59</v>
      </c>
      <c r="AG63" s="27">
        <v>0</v>
      </c>
      <c r="AH63" s="27">
        <v>6</v>
      </c>
      <c r="AI63" s="27">
        <v>205</v>
      </c>
    </row>
    <row r="64" spans="1:35">
      <c r="A64" s="1" t="s">
        <v>300</v>
      </c>
      <c r="B64" s="7">
        <v>14</v>
      </c>
      <c r="C64" s="6">
        <v>118</v>
      </c>
      <c r="D64" s="6">
        <v>1</v>
      </c>
      <c r="E64" s="6">
        <v>3</v>
      </c>
      <c r="F64" s="6">
        <v>588</v>
      </c>
      <c r="G64" s="6">
        <v>0</v>
      </c>
      <c r="H64" s="6">
        <v>0</v>
      </c>
      <c r="I64" s="6">
        <v>724</v>
      </c>
      <c r="J64" s="7">
        <v>19</v>
      </c>
      <c r="K64" s="6">
        <v>450</v>
      </c>
      <c r="L64" s="6">
        <v>24</v>
      </c>
      <c r="M64" s="6">
        <v>22</v>
      </c>
      <c r="N64" s="6">
        <v>361</v>
      </c>
      <c r="O64" s="6">
        <v>0</v>
      </c>
      <c r="P64" s="6">
        <v>4</v>
      </c>
      <c r="Q64" s="6">
        <v>880</v>
      </c>
      <c r="R64" s="7">
        <v>10</v>
      </c>
      <c r="S64" s="6">
        <v>92</v>
      </c>
      <c r="T64" s="6">
        <v>124</v>
      </c>
      <c r="U64" s="6">
        <v>0</v>
      </c>
      <c r="V64" s="6">
        <v>8</v>
      </c>
      <c r="W64" s="6">
        <v>479</v>
      </c>
      <c r="X64" s="6">
        <v>3</v>
      </c>
      <c r="Y64" s="6">
        <v>8</v>
      </c>
      <c r="Z64" s="6">
        <v>724</v>
      </c>
      <c r="AA64" s="7">
        <v>78</v>
      </c>
      <c r="AB64" s="6">
        <v>126</v>
      </c>
      <c r="AC64" s="6">
        <v>466</v>
      </c>
      <c r="AD64" s="6">
        <v>0</v>
      </c>
      <c r="AE64" s="6">
        <v>4</v>
      </c>
      <c r="AF64" s="6">
        <v>191</v>
      </c>
      <c r="AG64" s="6">
        <v>2</v>
      </c>
      <c r="AH64" s="6">
        <v>13</v>
      </c>
      <c r="AI64" s="6">
        <v>880</v>
      </c>
    </row>
    <row r="65" spans="1:35">
      <c r="A65" s="1" t="s">
        <v>122</v>
      </c>
      <c r="B65" s="7">
        <v>43</v>
      </c>
      <c r="C65" s="6">
        <v>72</v>
      </c>
      <c r="D65" s="6">
        <v>0</v>
      </c>
      <c r="E65" s="6">
        <v>0</v>
      </c>
      <c r="F65" s="6">
        <v>91</v>
      </c>
      <c r="G65" s="6">
        <v>59</v>
      </c>
      <c r="H65" s="6">
        <v>0</v>
      </c>
      <c r="I65" s="6">
        <v>265</v>
      </c>
      <c r="J65" s="7">
        <v>43</v>
      </c>
      <c r="K65" s="6">
        <v>107</v>
      </c>
      <c r="L65" s="6">
        <v>0</v>
      </c>
      <c r="M65" s="6">
        <v>0</v>
      </c>
      <c r="N65" s="6">
        <v>444</v>
      </c>
      <c r="O65" s="6">
        <v>697</v>
      </c>
      <c r="P65" s="6">
        <v>27</v>
      </c>
      <c r="Q65" s="6">
        <v>1318</v>
      </c>
      <c r="R65" s="7">
        <v>9</v>
      </c>
      <c r="S65" s="6">
        <v>180</v>
      </c>
      <c r="T65" s="6">
        <v>3</v>
      </c>
      <c r="U65" s="6">
        <v>14</v>
      </c>
      <c r="V65" s="6">
        <v>6</v>
      </c>
      <c r="W65" s="6">
        <v>3</v>
      </c>
      <c r="X65" s="6">
        <v>0</v>
      </c>
      <c r="Y65" s="6">
        <v>50</v>
      </c>
      <c r="Z65" s="6">
        <v>265</v>
      </c>
      <c r="AA65" s="7">
        <v>11</v>
      </c>
      <c r="AB65" s="6">
        <v>280</v>
      </c>
      <c r="AC65" s="6">
        <v>443</v>
      </c>
      <c r="AD65" s="6">
        <v>484</v>
      </c>
      <c r="AE65" s="6">
        <v>9</v>
      </c>
      <c r="AF65" s="6">
        <v>3</v>
      </c>
      <c r="AG65" s="6">
        <v>0</v>
      </c>
      <c r="AH65" s="6">
        <v>88</v>
      </c>
      <c r="AI65" s="6">
        <v>1318</v>
      </c>
    </row>
    <row r="66" spans="1:35">
      <c r="A66" s="1" t="s">
        <v>124</v>
      </c>
      <c r="B66" s="7">
        <v>69</v>
      </c>
      <c r="C66" s="6">
        <v>1306</v>
      </c>
      <c r="D66" s="6">
        <v>0</v>
      </c>
      <c r="E66" s="6">
        <v>23</v>
      </c>
      <c r="F66" s="6">
        <v>1196</v>
      </c>
      <c r="G66" s="6">
        <v>5</v>
      </c>
      <c r="H66" s="6">
        <v>78</v>
      </c>
      <c r="I66" s="6">
        <v>2677</v>
      </c>
      <c r="J66" s="7">
        <v>43</v>
      </c>
      <c r="K66" s="6">
        <v>799</v>
      </c>
      <c r="L66" s="6">
        <v>0</v>
      </c>
      <c r="M66" s="6">
        <v>13</v>
      </c>
      <c r="N66" s="6">
        <v>419</v>
      </c>
      <c r="O66" s="6">
        <v>13</v>
      </c>
      <c r="P66" s="6">
        <v>41</v>
      </c>
      <c r="Q66" s="6">
        <v>1328</v>
      </c>
      <c r="R66" s="7">
        <v>36</v>
      </c>
      <c r="S66" s="6">
        <v>262</v>
      </c>
      <c r="T66" s="6">
        <v>49</v>
      </c>
      <c r="U66" s="6">
        <v>0</v>
      </c>
      <c r="V66" s="6">
        <v>288</v>
      </c>
      <c r="W66" s="6">
        <v>1969</v>
      </c>
      <c r="X66" s="6">
        <v>0</v>
      </c>
      <c r="Y66" s="6">
        <v>73</v>
      </c>
      <c r="Z66" s="6">
        <v>2677</v>
      </c>
      <c r="AA66" s="7">
        <v>422</v>
      </c>
      <c r="AB66" s="6">
        <v>563</v>
      </c>
      <c r="AC66" s="6">
        <v>35</v>
      </c>
      <c r="AD66" s="6">
        <v>0</v>
      </c>
      <c r="AE66" s="6">
        <v>10</v>
      </c>
      <c r="AF66" s="6">
        <v>240</v>
      </c>
      <c r="AG66" s="6">
        <v>0</v>
      </c>
      <c r="AH66" s="6">
        <v>58</v>
      </c>
      <c r="AI66" s="6">
        <v>1328</v>
      </c>
    </row>
    <row r="67" spans="1:35">
      <c r="A67" s="1" t="s">
        <v>128</v>
      </c>
      <c r="B67" s="7">
        <v>228</v>
      </c>
      <c r="C67" s="6">
        <v>298</v>
      </c>
      <c r="D67" s="6">
        <v>0</v>
      </c>
      <c r="E67" s="6">
        <v>0</v>
      </c>
      <c r="F67" s="6">
        <v>124</v>
      </c>
      <c r="G67" s="6">
        <v>7</v>
      </c>
      <c r="H67" s="6">
        <v>0</v>
      </c>
      <c r="I67" s="6">
        <v>657</v>
      </c>
      <c r="J67" s="7">
        <v>90</v>
      </c>
      <c r="K67" s="6">
        <v>99</v>
      </c>
      <c r="L67" s="6">
        <v>0</v>
      </c>
      <c r="M67" s="6">
        <v>0</v>
      </c>
      <c r="N67" s="6">
        <v>197</v>
      </c>
      <c r="O67" s="6">
        <v>156</v>
      </c>
      <c r="P67" s="6">
        <v>0</v>
      </c>
      <c r="Q67" s="6">
        <v>542</v>
      </c>
      <c r="R67" s="7">
        <v>6</v>
      </c>
      <c r="S67" s="6">
        <v>413</v>
      </c>
      <c r="T67" s="6">
        <v>0</v>
      </c>
      <c r="U67" s="6">
        <v>0</v>
      </c>
      <c r="V67" s="6">
        <v>14</v>
      </c>
      <c r="W67" s="6">
        <v>8</v>
      </c>
      <c r="X67" s="6">
        <v>0</v>
      </c>
      <c r="Y67" s="6">
        <v>216</v>
      </c>
      <c r="Z67" s="6">
        <v>657</v>
      </c>
      <c r="AA67" s="7">
        <v>32</v>
      </c>
      <c r="AB67" s="6">
        <v>439</v>
      </c>
      <c r="AC67" s="6">
        <v>0</v>
      </c>
      <c r="AD67" s="6">
        <v>0</v>
      </c>
      <c r="AE67" s="6">
        <v>2</v>
      </c>
      <c r="AF67" s="6">
        <v>3</v>
      </c>
      <c r="AG67" s="6">
        <v>0</v>
      </c>
      <c r="AH67" s="6">
        <v>66</v>
      </c>
      <c r="AI67" s="6">
        <v>542</v>
      </c>
    </row>
    <row r="68" spans="1:35">
      <c r="A68" s="1" t="s">
        <v>132</v>
      </c>
      <c r="B68" s="7">
        <v>1</v>
      </c>
      <c r="C68" s="6">
        <v>72</v>
      </c>
      <c r="D68" s="6">
        <v>0</v>
      </c>
      <c r="E68" s="6">
        <v>32</v>
      </c>
      <c r="F68" s="6">
        <v>1191</v>
      </c>
      <c r="G68" s="6">
        <v>0</v>
      </c>
      <c r="H68" s="6">
        <v>0</v>
      </c>
      <c r="I68" s="6">
        <v>1296</v>
      </c>
      <c r="J68" s="7">
        <v>19</v>
      </c>
      <c r="K68" s="6">
        <v>708</v>
      </c>
      <c r="L68" s="6">
        <v>4</v>
      </c>
      <c r="M68" s="6">
        <v>12</v>
      </c>
      <c r="N68" s="6">
        <v>720</v>
      </c>
      <c r="O68" s="6">
        <v>0</v>
      </c>
      <c r="P68" s="6">
        <v>0</v>
      </c>
      <c r="Q68" s="6">
        <v>1463</v>
      </c>
      <c r="R68" s="7">
        <v>14</v>
      </c>
      <c r="S68" s="6">
        <v>35</v>
      </c>
      <c r="T68" s="6">
        <v>0</v>
      </c>
      <c r="U68" s="6">
        <v>0</v>
      </c>
      <c r="V68" s="6">
        <v>8</v>
      </c>
      <c r="W68" s="6">
        <v>1237</v>
      </c>
      <c r="X68" s="6">
        <v>0</v>
      </c>
      <c r="Y68" s="6">
        <v>2</v>
      </c>
      <c r="Z68" s="6">
        <v>1296</v>
      </c>
      <c r="AA68" s="7">
        <v>145</v>
      </c>
      <c r="AB68" s="6">
        <v>229</v>
      </c>
      <c r="AC68" s="6">
        <v>67</v>
      </c>
      <c r="AD68" s="6">
        <v>0</v>
      </c>
      <c r="AE68" s="6">
        <v>11</v>
      </c>
      <c r="AF68" s="6">
        <v>998</v>
      </c>
      <c r="AG68" s="6">
        <v>0</v>
      </c>
      <c r="AH68" s="6">
        <v>13</v>
      </c>
      <c r="AI68" s="6">
        <v>1463</v>
      </c>
    </row>
    <row r="69" spans="1:35">
      <c r="A69" s="1" t="s">
        <v>136</v>
      </c>
      <c r="B69" s="7">
        <v>10</v>
      </c>
      <c r="C69" s="6">
        <v>253</v>
      </c>
      <c r="D69" s="6">
        <v>0</v>
      </c>
      <c r="E69" s="6">
        <v>0</v>
      </c>
      <c r="F69" s="6">
        <v>668</v>
      </c>
      <c r="G69" s="6">
        <v>0</v>
      </c>
      <c r="H69" s="6">
        <v>0</v>
      </c>
      <c r="I69" s="6">
        <v>931</v>
      </c>
      <c r="J69" s="7">
        <v>9</v>
      </c>
      <c r="K69" s="6">
        <v>178</v>
      </c>
      <c r="L69" s="6">
        <v>0</v>
      </c>
      <c r="M69" s="6">
        <v>0</v>
      </c>
      <c r="N69" s="6">
        <v>329</v>
      </c>
      <c r="O69" s="6">
        <v>0</v>
      </c>
      <c r="P69" s="6">
        <v>0</v>
      </c>
      <c r="Q69" s="6">
        <v>516</v>
      </c>
      <c r="R69" s="7">
        <v>13</v>
      </c>
      <c r="S69" s="6">
        <v>12</v>
      </c>
      <c r="T69" s="6">
        <v>362</v>
      </c>
      <c r="U69" s="6">
        <v>0</v>
      </c>
      <c r="V69" s="6">
        <v>0</v>
      </c>
      <c r="W69" s="6">
        <v>541</v>
      </c>
      <c r="X69" s="6">
        <v>0</v>
      </c>
      <c r="Y69" s="6">
        <v>3</v>
      </c>
      <c r="Z69" s="6">
        <v>931</v>
      </c>
      <c r="AA69" s="7">
        <v>62</v>
      </c>
      <c r="AB69" s="6">
        <v>42</v>
      </c>
      <c r="AC69" s="6">
        <v>324</v>
      </c>
      <c r="AD69" s="6">
        <v>0</v>
      </c>
      <c r="AE69" s="6">
        <v>1</v>
      </c>
      <c r="AF69" s="6">
        <v>75</v>
      </c>
      <c r="AG69" s="6">
        <v>0</v>
      </c>
      <c r="AH69" s="6">
        <v>12</v>
      </c>
      <c r="AI69" s="6">
        <v>516</v>
      </c>
    </row>
    <row r="70" spans="1:35">
      <c r="A70" s="1" t="s">
        <v>323</v>
      </c>
      <c r="B70" s="7">
        <v>2</v>
      </c>
      <c r="C70" s="6">
        <v>50</v>
      </c>
      <c r="D70" s="6">
        <v>2</v>
      </c>
      <c r="E70" s="6">
        <v>9</v>
      </c>
      <c r="F70" s="6">
        <v>4</v>
      </c>
      <c r="G70" s="6">
        <v>0</v>
      </c>
      <c r="H70" s="6">
        <v>0</v>
      </c>
      <c r="I70" s="6">
        <v>67</v>
      </c>
      <c r="J70" s="7">
        <v>18</v>
      </c>
      <c r="K70" s="6">
        <v>437</v>
      </c>
      <c r="L70" s="6">
        <v>7</v>
      </c>
      <c r="M70" s="6">
        <v>6</v>
      </c>
      <c r="N70" s="6">
        <v>59</v>
      </c>
      <c r="O70" s="6">
        <v>4</v>
      </c>
      <c r="P70" s="6">
        <v>5</v>
      </c>
      <c r="Q70" s="6">
        <v>536</v>
      </c>
      <c r="R70" s="7">
        <v>3</v>
      </c>
      <c r="S70" s="6">
        <v>0</v>
      </c>
      <c r="T70" s="6">
        <v>42</v>
      </c>
      <c r="U70" s="6">
        <v>0</v>
      </c>
      <c r="V70" s="6">
        <v>5</v>
      </c>
      <c r="W70" s="6">
        <v>17</v>
      </c>
      <c r="X70" s="6">
        <v>0</v>
      </c>
      <c r="Y70" s="6">
        <v>0</v>
      </c>
      <c r="Z70" s="6">
        <v>67</v>
      </c>
      <c r="AA70" s="7">
        <v>246</v>
      </c>
      <c r="AB70" s="6">
        <v>0</v>
      </c>
      <c r="AC70" s="6">
        <v>242</v>
      </c>
      <c r="AD70" s="6">
        <v>0</v>
      </c>
      <c r="AE70" s="6">
        <v>5</v>
      </c>
      <c r="AF70" s="6">
        <v>13</v>
      </c>
      <c r="AG70" s="6">
        <v>0</v>
      </c>
      <c r="AH70" s="6">
        <v>30</v>
      </c>
      <c r="AI70" s="6">
        <v>536</v>
      </c>
    </row>
    <row r="71" spans="1:35">
      <c r="A71" s="1" t="s">
        <v>332</v>
      </c>
      <c r="B71" s="7"/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6"/>
      <c r="O71" s="6"/>
      <c r="P71" s="6"/>
      <c r="Q71" s="6"/>
      <c r="R71" s="7"/>
      <c r="S71" s="6"/>
      <c r="T71" s="6"/>
      <c r="U71" s="6"/>
      <c r="V71" s="6"/>
      <c r="W71" s="6"/>
      <c r="X71" s="6"/>
      <c r="Y71" s="6"/>
      <c r="Z71" s="6"/>
      <c r="AA71" s="7"/>
      <c r="AB71" s="6"/>
      <c r="AC71" s="6"/>
      <c r="AD71" s="6"/>
      <c r="AE71" s="6"/>
      <c r="AF71" s="6"/>
      <c r="AG71" s="6"/>
      <c r="AH71" s="6"/>
      <c r="AI71" s="6"/>
    </row>
    <row r="72" spans="1:35">
      <c r="A72" s="1" t="s">
        <v>802</v>
      </c>
      <c r="B72" s="7">
        <v>0</v>
      </c>
      <c r="C72" s="6">
        <v>184</v>
      </c>
      <c r="D72" s="6">
        <v>0</v>
      </c>
      <c r="E72" s="6">
        <v>47</v>
      </c>
      <c r="F72" s="6">
        <v>0</v>
      </c>
      <c r="G72" s="6">
        <v>0</v>
      </c>
      <c r="H72" s="6">
        <v>15</v>
      </c>
      <c r="I72" s="6">
        <v>246</v>
      </c>
      <c r="J72" s="7">
        <v>1</v>
      </c>
      <c r="K72" s="6">
        <v>468</v>
      </c>
      <c r="L72" s="6">
        <v>7</v>
      </c>
      <c r="M72" s="6">
        <v>61</v>
      </c>
      <c r="N72" s="6">
        <v>0</v>
      </c>
      <c r="O72" s="6">
        <v>0</v>
      </c>
      <c r="P72" s="6">
        <v>8</v>
      </c>
      <c r="Q72" s="6">
        <v>545</v>
      </c>
      <c r="R72" s="7">
        <v>51</v>
      </c>
      <c r="S72" s="6">
        <v>62</v>
      </c>
      <c r="T72" s="6">
        <v>53</v>
      </c>
      <c r="U72" s="6">
        <v>0</v>
      </c>
      <c r="V72" s="6">
        <v>2</v>
      </c>
      <c r="W72" s="6">
        <v>75</v>
      </c>
      <c r="X72" s="6">
        <v>0</v>
      </c>
      <c r="Y72" s="6">
        <v>3</v>
      </c>
      <c r="Z72" s="6">
        <v>246</v>
      </c>
      <c r="AA72" s="7">
        <v>212</v>
      </c>
      <c r="AB72" s="6">
        <v>110</v>
      </c>
      <c r="AC72" s="6">
        <v>151</v>
      </c>
      <c r="AD72" s="6">
        <v>0</v>
      </c>
      <c r="AE72" s="6">
        <v>4</v>
      </c>
      <c r="AF72" s="6">
        <v>64</v>
      </c>
      <c r="AG72" s="6">
        <v>0</v>
      </c>
      <c r="AH72" s="6">
        <v>4</v>
      </c>
      <c r="AI72" s="6">
        <v>545</v>
      </c>
    </row>
    <row r="73" spans="1:35">
      <c r="A73" s="1" t="s">
        <v>804</v>
      </c>
      <c r="B73" s="7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7">
        <v>15</v>
      </c>
      <c r="K73" s="6">
        <v>230</v>
      </c>
      <c r="L73" s="6">
        <v>7</v>
      </c>
      <c r="M73" s="6">
        <v>1</v>
      </c>
      <c r="N73" s="6">
        <v>111</v>
      </c>
      <c r="O73" s="6">
        <v>3</v>
      </c>
      <c r="P73" s="6">
        <v>0</v>
      </c>
      <c r="Q73" s="6">
        <v>367</v>
      </c>
      <c r="R73" s="7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7">
        <v>93</v>
      </c>
      <c r="AB73" s="6">
        <v>50</v>
      </c>
      <c r="AC73" s="6">
        <v>131</v>
      </c>
      <c r="AD73" s="6">
        <v>3</v>
      </c>
      <c r="AE73" s="6">
        <v>0</v>
      </c>
      <c r="AF73" s="6">
        <v>66</v>
      </c>
      <c r="AG73" s="6">
        <v>2</v>
      </c>
      <c r="AH73" s="6">
        <v>22</v>
      </c>
      <c r="AI73" s="6">
        <v>367</v>
      </c>
    </row>
    <row r="74" spans="1:35">
      <c r="A74" s="1" t="s">
        <v>805</v>
      </c>
      <c r="B74" s="7">
        <v>1</v>
      </c>
      <c r="C74" s="6">
        <v>84</v>
      </c>
      <c r="D74" s="6">
        <v>0</v>
      </c>
      <c r="E74" s="6">
        <v>0</v>
      </c>
      <c r="F74" s="6">
        <v>11</v>
      </c>
      <c r="G74" s="6">
        <v>0</v>
      </c>
      <c r="H74" s="6">
        <v>0</v>
      </c>
      <c r="I74" s="6">
        <v>96</v>
      </c>
      <c r="J74" s="7">
        <v>14</v>
      </c>
      <c r="K74" s="6">
        <v>226</v>
      </c>
      <c r="L74" s="6">
        <v>0</v>
      </c>
      <c r="M74" s="6">
        <v>13</v>
      </c>
      <c r="N74" s="6">
        <v>61</v>
      </c>
      <c r="O74" s="6">
        <v>0</v>
      </c>
      <c r="P74" s="6">
        <v>0</v>
      </c>
      <c r="Q74" s="6">
        <v>314</v>
      </c>
      <c r="R74" s="7">
        <v>0</v>
      </c>
      <c r="S74" s="6">
        <v>2</v>
      </c>
      <c r="T74" s="6">
        <v>0</v>
      </c>
      <c r="U74" s="6">
        <v>0</v>
      </c>
      <c r="V74" s="6">
        <v>1</v>
      </c>
      <c r="W74" s="6">
        <v>83</v>
      </c>
      <c r="X74" s="6">
        <v>0</v>
      </c>
      <c r="Y74" s="6">
        <v>10</v>
      </c>
      <c r="Z74" s="6">
        <v>96</v>
      </c>
      <c r="AA74" s="7">
        <v>65</v>
      </c>
      <c r="AB74" s="6">
        <v>29</v>
      </c>
      <c r="AC74" s="6">
        <v>0</v>
      </c>
      <c r="AD74" s="6">
        <v>2</v>
      </c>
      <c r="AE74" s="6">
        <v>1</v>
      </c>
      <c r="AF74" s="6">
        <v>204</v>
      </c>
      <c r="AG74" s="6">
        <v>0</v>
      </c>
      <c r="AH74" s="6">
        <v>13</v>
      </c>
      <c r="AI74" s="6">
        <v>314</v>
      </c>
    </row>
    <row r="75" spans="1:35">
      <c r="A75" s="1" t="s">
        <v>141</v>
      </c>
      <c r="B75" s="7">
        <v>4</v>
      </c>
      <c r="C75" s="6">
        <v>412</v>
      </c>
      <c r="D75" s="6">
        <v>0</v>
      </c>
      <c r="E75" s="6">
        <v>11</v>
      </c>
      <c r="F75" s="6">
        <v>355</v>
      </c>
      <c r="G75" s="6">
        <v>0</v>
      </c>
      <c r="H75" s="6">
        <v>0</v>
      </c>
      <c r="I75" s="6">
        <v>782</v>
      </c>
      <c r="J75" s="7">
        <v>9</v>
      </c>
      <c r="K75" s="6">
        <v>885</v>
      </c>
      <c r="L75" s="6">
        <v>0</v>
      </c>
      <c r="M75" s="6">
        <v>23</v>
      </c>
      <c r="N75" s="6">
        <v>351</v>
      </c>
      <c r="O75" s="6">
        <v>0</v>
      </c>
      <c r="P75" s="6">
        <v>0</v>
      </c>
      <c r="Q75" s="6">
        <v>1268</v>
      </c>
      <c r="R75" s="7">
        <v>9</v>
      </c>
      <c r="S75" s="6">
        <v>14</v>
      </c>
      <c r="T75" s="6">
        <v>84</v>
      </c>
      <c r="U75" s="6">
        <v>0</v>
      </c>
      <c r="V75" s="6">
        <v>0</v>
      </c>
      <c r="W75" s="6">
        <v>671</v>
      </c>
      <c r="X75" s="6">
        <v>0</v>
      </c>
      <c r="Y75" s="6">
        <v>4</v>
      </c>
      <c r="Z75" s="6">
        <v>782</v>
      </c>
      <c r="AA75" s="7">
        <v>133</v>
      </c>
      <c r="AB75" s="6">
        <v>73</v>
      </c>
      <c r="AC75" s="6">
        <v>234</v>
      </c>
      <c r="AD75" s="6">
        <v>28</v>
      </c>
      <c r="AE75" s="6">
        <v>2</v>
      </c>
      <c r="AF75" s="6">
        <v>789</v>
      </c>
      <c r="AG75" s="6">
        <v>0</v>
      </c>
      <c r="AH75" s="6">
        <v>9</v>
      </c>
      <c r="AI75" s="6">
        <v>1268</v>
      </c>
    </row>
    <row r="76" spans="1:35">
      <c r="A76" s="1" t="s">
        <v>952</v>
      </c>
      <c r="B76" s="40">
        <v>0</v>
      </c>
      <c r="C76" s="27">
        <v>0</v>
      </c>
      <c r="D76" s="27">
        <v>0</v>
      </c>
      <c r="E76" s="27">
        <v>0</v>
      </c>
      <c r="F76" s="27">
        <v>83</v>
      </c>
      <c r="G76" s="27">
        <v>84</v>
      </c>
      <c r="H76" s="27">
        <v>0</v>
      </c>
      <c r="I76" s="27">
        <v>167</v>
      </c>
      <c r="J76" s="40">
        <v>8</v>
      </c>
      <c r="K76" s="27">
        <v>0</v>
      </c>
      <c r="L76" s="27">
        <v>0</v>
      </c>
      <c r="M76" s="27">
        <v>0</v>
      </c>
      <c r="N76" s="27">
        <v>103</v>
      </c>
      <c r="O76" s="27">
        <v>187</v>
      </c>
      <c r="P76" s="27">
        <v>4</v>
      </c>
      <c r="Q76" s="27">
        <v>302</v>
      </c>
      <c r="R76" s="40">
        <v>0</v>
      </c>
      <c r="S76" s="27">
        <v>146</v>
      </c>
      <c r="T76" s="27">
        <v>0</v>
      </c>
      <c r="U76" s="27">
        <v>0</v>
      </c>
      <c r="V76" s="27">
        <v>15</v>
      </c>
      <c r="W76" s="27">
        <v>6</v>
      </c>
      <c r="X76" s="27">
        <v>0</v>
      </c>
      <c r="Y76" s="27">
        <v>0</v>
      </c>
      <c r="Z76" s="27">
        <v>167</v>
      </c>
      <c r="AA76" s="40">
        <v>0</v>
      </c>
      <c r="AB76" s="27">
        <v>21</v>
      </c>
      <c r="AC76" s="27">
        <v>38</v>
      </c>
      <c r="AD76" s="27">
        <v>229</v>
      </c>
      <c r="AE76" s="27">
        <v>2</v>
      </c>
      <c r="AF76" s="27">
        <v>0</v>
      </c>
      <c r="AG76" s="27">
        <v>0</v>
      </c>
      <c r="AH76" s="27">
        <v>12</v>
      </c>
      <c r="AI76" s="27">
        <v>302</v>
      </c>
    </row>
    <row r="77" spans="1:35">
      <c r="A77" s="1" t="s">
        <v>144</v>
      </c>
      <c r="B77" s="7">
        <v>15</v>
      </c>
      <c r="C77" s="6">
        <v>727</v>
      </c>
      <c r="D77" s="6">
        <v>121</v>
      </c>
      <c r="E77" s="6">
        <v>1</v>
      </c>
      <c r="F77" s="6">
        <v>636</v>
      </c>
      <c r="G77" s="6">
        <v>0</v>
      </c>
      <c r="H77" s="6">
        <v>0</v>
      </c>
      <c r="I77" s="6">
        <v>1500</v>
      </c>
      <c r="J77" s="7">
        <v>79</v>
      </c>
      <c r="K77" s="6">
        <v>841</v>
      </c>
      <c r="L77" s="6">
        <v>455</v>
      </c>
      <c r="M77" s="6">
        <v>13</v>
      </c>
      <c r="N77" s="6">
        <v>196</v>
      </c>
      <c r="O77" s="6">
        <v>0</v>
      </c>
      <c r="P77" s="6">
        <v>0</v>
      </c>
      <c r="Q77" s="6">
        <v>1584</v>
      </c>
      <c r="R77" s="7">
        <v>121</v>
      </c>
      <c r="S77" s="6">
        <v>64</v>
      </c>
      <c r="T77" s="6">
        <v>517</v>
      </c>
      <c r="U77" s="6">
        <v>0</v>
      </c>
      <c r="V77" s="6">
        <v>83</v>
      </c>
      <c r="W77" s="6">
        <v>667</v>
      </c>
      <c r="X77" s="6">
        <v>0</v>
      </c>
      <c r="Y77" s="6">
        <v>48</v>
      </c>
      <c r="Z77" s="6">
        <v>1500</v>
      </c>
      <c r="AA77" s="7">
        <v>879</v>
      </c>
      <c r="AB77" s="6">
        <v>166</v>
      </c>
      <c r="AC77" s="6">
        <v>266</v>
      </c>
      <c r="AD77" s="6">
        <v>0</v>
      </c>
      <c r="AE77" s="6">
        <v>3</v>
      </c>
      <c r="AF77" s="6">
        <v>222</v>
      </c>
      <c r="AG77" s="6">
        <v>0</v>
      </c>
      <c r="AH77" s="6">
        <v>48</v>
      </c>
      <c r="AI77" s="6">
        <v>1584</v>
      </c>
    </row>
    <row r="78" spans="1:35">
      <c r="A78" s="1" t="s">
        <v>342</v>
      </c>
      <c r="B78" s="40">
        <v>0</v>
      </c>
      <c r="C78" s="27">
        <v>5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5</v>
      </c>
      <c r="J78" s="40">
        <v>0</v>
      </c>
      <c r="K78" s="27">
        <v>35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35</v>
      </c>
      <c r="R78" s="40">
        <v>5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5</v>
      </c>
      <c r="AA78" s="40">
        <v>35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35</v>
      </c>
    </row>
    <row r="79" spans="1:35">
      <c r="A79" s="1" t="s">
        <v>148</v>
      </c>
      <c r="B79" s="7">
        <v>49</v>
      </c>
      <c r="C79" s="6">
        <v>1168</v>
      </c>
      <c r="D79" s="6">
        <v>0</v>
      </c>
      <c r="E79" s="6">
        <v>0</v>
      </c>
      <c r="F79" s="6">
        <v>517</v>
      </c>
      <c r="G79" s="6">
        <v>0</v>
      </c>
      <c r="H79" s="6">
        <v>36</v>
      </c>
      <c r="I79" s="6">
        <v>1770</v>
      </c>
      <c r="J79" s="7">
        <v>44</v>
      </c>
      <c r="K79" s="6">
        <v>1200</v>
      </c>
      <c r="L79" s="6">
        <v>2</v>
      </c>
      <c r="M79" s="6">
        <v>14</v>
      </c>
      <c r="N79" s="6">
        <v>403</v>
      </c>
      <c r="O79" s="6">
        <v>0</v>
      </c>
      <c r="P79" s="6">
        <v>0</v>
      </c>
      <c r="Q79" s="6">
        <v>1663</v>
      </c>
      <c r="R79" s="7">
        <v>22</v>
      </c>
      <c r="S79" s="6">
        <v>170</v>
      </c>
      <c r="T79" s="6">
        <v>221</v>
      </c>
      <c r="U79" s="6">
        <v>0</v>
      </c>
      <c r="V79" s="6">
        <v>26</v>
      </c>
      <c r="W79" s="6">
        <v>1305</v>
      </c>
      <c r="X79" s="6">
        <v>0</v>
      </c>
      <c r="Y79" s="6">
        <v>26</v>
      </c>
      <c r="Z79" s="6">
        <v>1770</v>
      </c>
      <c r="AA79" s="7">
        <v>585</v>
      </c>
      <c r="AB79" s="6">
        <v>305</v>
      </c>
      <c r="AC79" s="6">
        <v>170</v>
      </c>
      <c r="AD79" s="6">
        <v>0</v>
      </c>
      <c r="AE79" s="6">
        <v>2</v>
      </c>
      <c r="AF79" s="6">
        <v>518</v>
      </c>
      <c r="AG79" s="6">
        <v>0</v>
      </c>
      <c r="AH79" s="6">
        <v>83</v>
      </c>
      <c r="AI79" s="6">
        <v>1663</v>
      </c>
    </row>
    <row r="80" spans="1:35">
      <c r="A80" s="1" t="s">
        <v>344</v>
      </c>
      <c r="B80" s="40">
        <v>46</v>
      </c>
      <c r="C80" s="27">
        <v>122</v>
      </c>
      <c r="D80" s="27">
        <v>0</v>
      </c>
      <c r="E80" s="27">
        <v>0</v>
      </c>
      <c r="F80" s="27">
        <v>15</v>
      </c>
      <c r="G80" s="27">
        <v>91</v>
      </c>
      <c r="H80" s="27">
        <v>0</v>
      </c>
      <c r="I80" s="27">
        <v>274</v>
      </c>
      <c r="J80" s="40">
        <v>59</v>
      </c>
      <c r="K80" s="27">
        <v>39</v>
      </c>
      <c r="L80" s="27">
        <v>0</v>
      </c>
      <c r="M80" s="27">
        <v>3</v>
      </c>
      <c r="N80" s="27">
        <v>102</v>
      </c>
      <c r="O80" s="27">
        <v>163</v>
      </c>
      <c r="P80" s="27">
        <v>1</v>
      </c>
      <c r="Q80" s="27">
        <v>367</v>
      </c>
      <c r="R80" s="40">
        <v>0</v>
      </c>
      <c r="S80" s="27">
        <v>179</v>
      </c>
      <c r="T80" s="27">
        <v>0</v>
      </c>
      <c r="U80" s="27">
        <v>0</v>
      </c>
      <c r="V80" s="27">
        <v>4</v>
      </c>
      <c r="W80" s="27">
        <v>5</v>
      </c>
      <c r="X80" s="27">
        <v>0</v>
      </c>
      <c r="Y80" s="27">
        <v>86</v>
      </c>
      <c r="Z80" s="27">
        <v>274</v>
      </c>
      <c r="AA80" s="40">
        <v>0</v>
      </c>
      <c r="AB80" s="27">
        <v>305</v>
      </c>
      <c r="AC80" s="27">
        <v>3</v>
      </c>
      <c r="AD80" s="27">
        <v>2</v>
      </c>
      <c r="AE80" s="27">
        <v>9</v>
      </c>
      <c r="AF80" s="27">
        <v>0</v>
      </c>
      <c r="AG80" s="27">
        <v>1</v>
      </c>
      <c r="AH80" s="27">
        <v>47</v>
      </c>
      <c r="AI80" s="27">
        <v>367</v>
      </c>
    </row>
    <row r="81" spans="1:35">
      <c r="A81" s="1" t="s">
        <v>153</v>
      </c>
      <c r="B81" s="7">
        <v>2</v>
      </c>
      <c r="C81" s="6">
        <v>24</v>
      </c>
      <c r="D81" s="6">
        <v>0</v>
      </c>
      <c r="E81" s="6">
        <v>31</v>
      </c>
      <c r="F81" s="6">
        <v>425</v>
      </c>
      <c r="G81" s="6">
        <v>134</v>
      </c>
      <c r="H81" s="6">
        <v>0</v>
      </c>
      <c r="I81" s="6">
        <v>616</v>
      </c>
      <c r="J81" s="7">
        <v>23</v>
      </c>
      <c r="K81" s="6">
        <v>644</v>
      </c>
      <c r="L81" s="6">
        <v>22</v>
      </c>
      <c r="M81" s="6">
        <v>38</v>
      </c>
      <c r="N81" s="6">
        <v>265</v>
      </c>
      <c r="O81" s="6">
        <v>56</v>
      </c>
      <c r="P81" s="6">
        <v>8</v>
      </c>
      <c r="Q81" s="6">
        <v>1056</v>
      </c>
      <c r="R81" s="7">
        <v>7</v>
      </c>
      <c r="S81" s="6">
        <v>0</v>
      </c>
      <c r="T81" s="6">
        <v>54</v>
      </c>
      <c r="U81" s="6">
        <v>0</v>
      </c>
      <c r="V81" s="6">
        <v>4</v>
      </c>
      <c r="W81" s="6">
        <v>551</v>
      </c>
      <c r="X81" s="6">
        <v>0</v>
      </c>
      <c r="Y81" s="6">
        <v>0</v>
      </c>
      <c r="Z81" s="6">
        <v>616</v>
      </c>
      <c r="AA81" s="7">
        <v>116</v>
      </c>
      <c r="AB81" s="6">
        <v>1</v>
      </c>
      <c r="AC81" s="6">
        <v>459</v>
      </c>
      <c r="AD81" s="6">
        <v>0</v>
      </c>
      <c r="AE81" s="6">
        <v>8</v>
      </c>
      <c r="AF81" s="6">
        <v>454</v>
      </c>
      <c r="AG81" s="6">
        <v>0</v>
      </c>
      <c r="AH81" s="6">
        <v>18</v>
      </c>
      <c r="AI81" s="6">
        <v>1056</v>
      </c>
    </row>
    <row r="82" spans="1:35">
      <c r="A82" s="1" t="s">
        <v>157</v>
      </c>
      <c r="B82" s="7">
        <v>92</v>
      </c>
      <c r="C82" s="6">
        <v>595</v>
      </c>
      <c r="D82" s="6">
        <v>3</v>
      </c>
      <c r="E82" s="6">
        <v>1</v>
      </c>
      <c r="F82" s="6">
        <v>199</v>
      </c>
      <c r="G82" s="6">
        <v>13</v>
      </c>
      <c r="H82" s="6">
        <v>8</v>
      </c>
      <c r="I82" s="6">
        <v>911</v>
      </c>
      <c r="J82" s="7">
        <v>93</v>
      </c>
      <c r="K82" s="6">
        <v>378</v>
      </c>
      <c r="L82" s="6">
        <v>36</v>
      </c>
      <c r="M82" s="6">
        <v>7</v>
      </c>
      <c r="N82" s="6">
        <v>169</v>
      </c>
      <c r="O82" s="6">
        <v>74</v>
      </c>
      <c r="P82" s="6">
        <v>0</v>
      </c>
      <c r="Q82" s="6">
        <v>757</v>
      </c>
      <c r="R82" s="7">
        <v>16</v>
      </c>
      <c r="S82" s="6">
        <v>593</v>
      </c>
      <c r="T82" s="6">
        <v>35</v>
      </c>
      <c r="U82" s="6">
        <v>0</v>
      </c>
      <c r="V82" s="6">
        <v>2</v>
      </c>
      <c r="W82" s="6">
        <v>114</v>
      </c>
      <c r="X82" s="6">
        <v>0</v>
      </c>
      <c r="Y82" s="6">
        <v>151</v>
      </c>
      <c r="Z82" s="6">
        <v>911</v>
      </c>
      <c r="AA82" s="7">
        <v>197</v>
      </c>
      <c r="AB82" s="6">
        <v>407</v>
      </c>
      <c r="AC82" s="6">
        <v>9</v>
      </c>
      <c r="AD82" s="6">
        <v>3</v>
      </c>
      <c r="AE82" s="6">
        <v>2</v>
      </c>
      <c r="AF82" s="6">
        <v>101</v>
      </c>
      <c r="AG82" s="6">
        <v>0</v>
      </c>
      <c r="AH82" s="6">
        <v>38</v>
      </c>
      <c r="AI82" s="6">
        <v>757</v>
      </c>
    </row>
    <row r="83" spans="1:35">
      <c r="A83" s="1" t="s">
        <v>335</v>
      </c>
      <c r="B83" s="7">
        <v>142</v>
      </c>
      <c r="C83" s="6">
        <v>3</v>
      </c>
      <c r="D83" s="6">
        <v>0</v>
      </c>
      <c r="E83" s="6">
        <v>0</v>
      </c>
      <c r="F83" s="6">
        <v>205</v>
      </c>
      <c r="G83" s="6">
        <v>10</v>
      </c>
      <c r="H83" s="6">
        <v>33</v>
      </c>
      <c r="I83" s="6">
        <v>393</v>
      </c>
      <c r="J83" s="7">
        <v>142</v>
      </c>
      <c r="K83" s="6">
        <v>0</v>
      </c>
      <c r="L83" s="6">
        <v>0</v>
      </c>
      <c r="M83" s="6">
        <v>0</v>
      </c>
      <c r="N83" s="6">
        <v>62</v>
      </c>
      <c r="O83" s="6">
        <v>296</v>
      </c>
      <c r="P83" s="6">
        <v>92</v>
      </c>
      <c r="Q83" s="6">
        <v>592</v>
      </c>
      <c r="R83" s="7">
        <v>0</v>
      </c>
      <c r="S83" s="6">
        <v>171</v>
      </c>
      <c r="T83" s="6">
        <v>3</v>
      </c>
      <c r="U83" s="6">
        <v>0</v>
      </c>
      <c r="V83" s="6">
        <v>11</v>
      </c>
      <c r="W83" s="6">
        <v>3</v>
      </c>
      <c r="X83" s="6">
        <v>2</v>
      </c>
      <c r="Y83" s="6">
        <v>203</v>
      </c>
      <c r="Z83" s="6">
        <v>393</v>
      </c>
      <c r="AA83" s="7">
        <v>0</v>
      </c>
      <c r="AB83" s="6">
        <v>514</v>
      </c>
      <c r="AC83" s="6">
        <v>0</v>
      </c>
      <c r="AD83" s="6">
        <v>0</v>
      </c>
      <c r="AE83" s="6">
        <v>4</v>
      </c>
      <c r="AF83" s="6">
        <v>8</v>
      </c>
      <c r="AG83" s="6">
        <v>0</v>
      </c>
      <c r="AH83" s="6">
        <v>66</v>
      </c>
      <c r="AI83" s="6">
        <v>592</v>
      </c>
    </row>
    <row r="84" spans="1:35">
      <c r="A84" s="1" t="s">
        <v>160</v>
      </c>
      <c r="B84" s="7">
        <v>52</v>
      </c>
      <c r="C84" s="6">
        <v>45</v>
      </c>
      <c r="D84" s="6">
        <v>0</v>
      </c>
      <c r="E84" s="6">
        <v>0</v>
      </c>
      <c r="F84" s="6">
        <v>151</v>
      </c>
      <c r="G84" s="6">
        <v>66</v>
      </c>
      <c r="H84" s="6">
        <v>429</v>
      </c>
      <c r="I84" s="6">
        <v>743</v>
      </c>
      <c r="J84" s="7">
        <v>42</v>
      </c>
      <c r="K84" s="6">
        <v>0</v>
      </c>
      <c r="L84" s="6">
        <v>0</v>
      </c>
      <c r="M84" s="6">
        <v>0</v>
      </c>
      <c r="N84" s="6">
        <v>32</v>
      </c>
      <c r="O84" s="6">
        <v>65</v>
      </c>
      <c r="P84" s="6">
        <v>267</v>
      </c>
      <c r="Q84" s="6">
        <v>406</v>
      </c>
      <c r="R84" s="7">
        <v>0</v>
      </c>
      <c r="S84" s="6">
        <v>524</v>
      </c>
      <c r="T84" s="6">
        <v>0</v>
      </c>
      <c r="U84" s="6">
        <v>2</v>
      </c>
      <c r="V84" s="6">
        <v>10</v>
      </c>
      <c r="W84" s="6">
        <v>4</v>
      </c>
      <c r="X84" s="6">
        <v>0</v>
      </c>
      <c r="Y84" s="6">
        <v>203</v>
      </c>
      <c r="Z84" s="6">
        <v>743</v>
      </c>
      <c r="AA84" s="7">
        <v>0</v>
      </c>
      <c r="AB84" s="6">
        <v>339</v>
      </c>
      <c r="AC84" s="6">
        <v>1</v>
      </c>
      <c r="AD84" s="6">
        <v>3</v>
      </c>
      <c r="AE84" s="6">
        <v>9</v>
      </c>
      <c r="AF84" s="6">
        <v>4</v>
      </c>
      <c r="AG84" s="6">
        <v>0</v>
      </c>
      <c r="AH84" s="6">
        <v>50</v>
      </c>
      <c r="AI84" s="6">
        <v>406</v>
      </c>
    </row>
    <row r="85" spans="1:35">
      <c r="A85" s="1" t="s">
        <v>957</v>
      </c>
      <c r="B85" s="40">
        <v>59</v>
      </c>
      <c r="C85" s="27">
        <v>122</v>
      </c>
      <c r="D85" s="27">
        <v>0</v>
      </c>
      <c r="E85" s="27">
        <v>0</v>
      </c>
      <c r="F85" s="27">
        <v>55</v>
      </c>
      <c r="G85" s="27">
        <v>49</v>
      </c>
      <c r="H85" s="27">
        <v>62</v>
      </c>
      <c r="I85" s="27">
        <v>347</v>
      </c>
      <c r="J85" s="40">
        <v>19</v>
      </c>
      <c r="K85" s="27">
        <v>8</v>
      </c>
      <c r="L85" s="27">
        <v>0</v>
      </c>
      <c r="M85" s="27">
        <v>0</v>
      </c>
      <c r="N85" s="27">
        <v>34</v>
      </c>
      <c r="O85" s="27">
        <v>48</v>
      </c>
      <c r="P85" s="27">
        <v>31</v>
      </c>
      <c r="Q85" s="27">
        <v>140</v>
      </c>
      <c r="R85" s="40">
        <v>3</v>
      </c>
      <c r="S85" s="27">
        <v>305</v>
      </c>
      <c r="T85" s="27">
        <v>0</v>
      </c>
      <c r="U85" s="27">
        <v>0</v>
      </c>
      <c r="V85" s="27">
        <v>16</v>
      </c>
      <c r="W85" s="27">
        <v>6</v>
      </c>
      <c r="X85" s="27">
        <v>0</v>
      </c>
      <c r="Y85" s="27">
        <v>17</v>
      </c>
      <c r="Z85" s="27">
        <v>347</v>
      </c>
      <c r="AA85" s="40">
        <v>1</v>
      </c>
      <c r="AB85" s="27">
        <v>133</v>
      </c>
      <c r="AC85" s="27">
        <v>0</v>
      </c>
      <c r="AD85" s="27">
        <v>0</v>
      </c>
      <c r="AE85" s="27">
        <v>4</v>
      </c>
      <c r="AF85" s="27">
        <v>2</v>
      </c>
      <c r="AG85" s="27">
        <v>0</v>
      </c>
      <c r="AH85" s="27">
        <v>0</v>
      </c>
      <c r="AI85" s="27">
        <v>140</v>
      </c>
    </row>
    <row r="86" spans="1:35">
      <c r="A86" s="1" t="s">
        <v>352</v>
      </c>
      <c r="B86" s="40">
        <v>78</v>
      </c>
      <c r="C86" s="27">
        <v>28</v>
      </c>
      <c r="D86" s="27">
        <v>0</v>
      </c>
      <c r="E86" s="27">
        <v>0</v>
      </c>
      <c r="F86" s="27">
        <v>85</v>
      </c>
      <c r="G86" s="27">
        <v>19</v>
      </c>
      <c r="H86" s="27">
        <v>0</v>
      </c>
      <c r="I86" s="27">
        <v>210</v>
      </c>
      <c r="J86" s="7"/>
      <c r="K86" s="6"/>
      <c r="L86" s="6"/>
      <c r="M86" s="6"/>
      <c r="N86" s="6"/>
      <c r="O86" s="6"/>
      <c r="P86" s="6"/>
      <c r="Q86" s="6"/>
      <c r="R86" s="40">
        <v>3</v>
      </c>
      <c r="S86" s="27">
        <v>123</v>
      </c>
      <c r="T86" s="27">
        <v>0</v>
      </c>
      <c r="U86" s="27">
        <v>0</v>
      </c>
      <c r="V86" s="27">
        <v>14</v>
      </c>
      <c r="W86" s="27">
        <v>6</v>
      </c>
      <c r="X86" s="27">
        <v>0</v>
      </c>
      <c r="Y86" s="27">
        <v>64</v>
      </c>
      <c r="Z86" s="27">
        <v>210</v>
      </c>
      <c r="AA86" s="7"/>
      <c r="AB86" s="6"/>
      <c r="AC86" s="6"/>
      <c r="AD86" s="6"/>
      <c r="AE86" s="6"/>
      <c r="AF86" s="6"/>
      <c r="AG86" s="6"/>
      <c r="AH86" s="6"/>
      <c r="AI86" s="6"/>
    </row>
    <row r="87" spans="1:35">
      <c r="A87" s="1" t="s">
        <v>947</v>
      </c>
      <c r="B87" s="7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  <c r="Q87" s="6"/>
      <c r="R87" s="7"/>
      <c r="S87" s="6"/>
      <c r="T87" s="6"/>
      <c r="U87" s="6"/>
      <c r="V87" s="6"/>
      <c r="W87" s="6"/>
      <c r="X87" s="6"/>
      <c r="Y87" s="6"/>
      <c r="Z87" s="6"/>
      <c r="AA87" s="7"/>
      <c r="AB87" s="6"/>
      <c r="AC87" s="6"/>
      <c r="AD87" s="6"/>
      <c r="AE87" s="6"/>
      <c r="AF87" s="6"/>
      <c r="AG87" s="6"/>
      <c r="AH87" s="6"/>
      <c r="AI87" s="6"/>
    </row>
    <row r="88" spans="1:35">
      <c r="A88" s="1" t="s">
        <v>355</v>
      </c>
      <c r="B88" s="7">
        <v>24</v>
      </c>
      <c r="C88" s="6">
        <v>8</v>
      </c>
      <c r="D88" s="6">
        <v>0</v>
      </c>
      <c r="E88" s="6">
        <v>0</v>
      </c>
      <c r="F88" s="6">
        <v>13</v>
      </c>
      <c r="G88" s="6">
        <v>260</v>
      </c>
      <c r="H88" s="6">
        <v>18</v>
      </c>
      <c r="I88" s="6">
        <v>323</v>
      </c>
      <c r="J88" s="7">
        <v>11</v>
      </c>
      <c r="K88" s="6">
        <v>2</v>
      </c>
      <c r="L88" s="6">
        <v>0</v>
      </c>
      <c r="M88" s="6">
        <v>0</v>
      </c>
      <c r="N88" s="6">
        <v>23</v>
      </c>
      <c r="O88" s="6">
        <v>575</v>
      </c>
      <c r="P88" s="6">
        <v>0</v>
      </c>
      <c r="Q88" s="6">
        <v>611</v>
      </c>
      <c r="R88" s="7">
        <v>0</v>
      </c>
      <c r="S88" s="6">
        <v>183</v>
      </c>
      <c r="T88" s="6">
        <v>8</v>
      </c>
      <c r="U88" s="6">
        <v>77</v>
      </c>
      <c r="V88" s="6">
        <v>26</v>
      </c>
      <c r="W88" s="6">
        <v>2</v>
      </c>
      <c r="X88" s="6">
        <v>0</v>
      </c>
      <c r="Y88" s="6">
        <v>27</v>
      </c>
      <c r="Z88" s="6">
        <v>323</v>
      </c>
      <c r="AA88" s="7">
        <v>0</v>
      </c>
      <c r="AB88" s="6">
        <v>210</v>
      </c>
      <c r="AC88" s="6">
        <v>30</v>
      </c>
      <c r="AD88" s="6">
        <v>353</v>
      </c>
      <c r="AE88" s="6">
        <v>2</v>
      </c>
      <c r="AF88" s="6">
        <v>3</v>
      </c>
      <c r="AG88" s="6">
        <v>0</v>
      </c>
      <c r="AH88" s="6">
        <v>13</v>
      </c>
      <c r="AI88" s="6">
        <v>611</v>
      </c>
    </row>
    <row r="89" spans="1:35">
      <c r="A89" s="6" t="s">
        <v>357</v>
      </c>
      <c r="B89" s="40">
        <v>1</v>
      </c>
      <c r="C89" s="27">
        <v>3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4</v>
      </c>
      <c r="J89" s="40">
        <v>2</v>
      </c>
      <c r="K89" s="27">
        <v>9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11</v>
      </c>
      <c r="R89" s="40">
        <v>0</v>
      </c>
      <c r="S89" s="27">
        <v>3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1</v>
      </c>
      <c r="Z89" s="27">
        <v>4</v>
      </c>
      <c r="AA89" s="40">
        <v>0</v>
      </c>
      <c r="AB89" s="27">
        <v>8</v>
      </c>
      <c r="AC89" s="27">
        <v>0</v>
      </c>
      <c r="AD89" s="27">
        <v>0</v>
      </c>
      <c r="AE89" s="27">
        <v>1</v>
      </c>
      <c r="AF89" s="27">
        <v>0</v>
      </c>
      <c r="AG89" s="27">
        <v>0</v>
      </c>
      <c r="AH89" s="27">
        <v>2</v>
      </c>
      <c r="AI89" s="27">
        <v>11</v>
      </c>
    </row>
    <row r="90" spans="1:35">
      <c r="A90" s="6" t="s">
        <v>961</v>
      </c>
      <c r="B90" s="7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6"/>
      <c r="O90" s="6"/>
      <c r="P90" s="6"/>
      <c r="Q90" s="6"/>
      <c r="R90" s="40"/>
      <c r="S90" s="6"/>
      <c r="T90" s="6"/>
      <c r="U90" s="6"/>
      <c r="V90" s="6"/>
      <c r="W90" s="6"/>
      <c r="X90" s="6"/>
      <c r="Y90" s="6"/>
      <c r="Z90" s="6"/>
      <c r="AA90" s="7"/>
      <c r="AB90" s="6"/>
      <c r="AC90" s="6"/>
      <c r="AD90" s="6"/>
      <c r="AE90" s="6"/>
      <c r="AF90" s="6"/>
      <c r="AG90" s="6"/>
      <c r="AH90" s="6"/>
      <c r="AI90" s="6"/>
    </row>
    <row r="91" spans="1:35">
      <c r="A91" s="6" t="s">
        <v>963</v>
      </c>
      <c r="B91" s="7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6"/>
      <c r="O91" s="6"/>
      <c r="P91" s="6"/>
      <c r="Q91" s="6"/>
      <c r="R91" s="7"/>
      <c r="S91" s="6"/>
      <c r="T91" s="6"/>
      <c r="U91" s="6"/>
      <c r="V91" s="6"/>
      <c r="W91" s="6"/>
      <c r="X91" s="6"/>
      <c r="Y91" s="6"/>
      <c r="Z91" s="6"/>
      <c r="AA91" s="7"/>
      <c r="AB91" s="6"/>
      <c r="AC91" s="6"/>
      <c r="AD91" s="6"/>
      <c r="AE91" s="6"/>
      <c r="AF91" s="6"/>
      <c r="AG91" s="6"/>
      <c r="AH91" s="6"/>
      <c r="AI91" s="6"/>
    </row>
    <row r="92" spans="1:35">
      <c r="A92" s="19" t="s">
        <v>162</v>
      </c>
      <c r="B92" s="7">
        <v>76</v>
      </c>
      <c r="C92" s="6">
        <v>476</v>
      </c>
      <c r="D92" s="6">
        <v>0</v>
      </c>
      <c r="E92" s="6">
        <v>7</v>
      </c>
      <c r="F92" s="6">
        <v>693</v>
      </c>
      <c r="G92" s="6">
        <v>0</v>
      </c>
      <c r="H92" s="6">
        <v>37</v>
      </c>
      <c r="I92" s="6">
        <v>1289</v>
      </c>
      <c r="J92" s="7">
        <v>44</v>
      </c>
      <c r="K92" s="6">
        <v>435</v>
      </c>
      <c r="L92" s="6">
        <v>2</v>
      </c>
      <c r="M92" s="6">
        <v>13</v>
      </c>
      <c r="N92" s="6">
        <v>351</v>
      </c>
      <c r="O92" s="6">
        <v>1</v>
      </c>
      <c r="P92" s="6">
        <v>4</v>
      </c>
      <c r="Q92" s="6">
        <v>850</v>
      </c>
      <c r="R92" s="7">
        <v>21</v>
      </c>
      <c r="S92" s="6">
        <v>222</v>
      </c>
      <c r="T92" s="6">
        <v>104</v>
      </c>
      <c r="U92" s="6">
        <v>0</v>
      </c>
      <c r="V92" s="6">
        <v>91</v>
      </c>
      <c r="W92" s="6">
        <v>769</v>
      </c>
      <c r="X92" s="6">
        <v>10</v>
      </c>
      <c r="Y92" s="6">
        <v>72</v>
      </c>
      <c r="Z92" s="6">
        <v>1289</v>
      </c>
      <c r="AA92" s="7">
        <v>286</v>
      </c>
      <c r="AB92" s="6">
        <v>329</v>
      </c>
      <c r="AC92" s="6">
        <v>71</v>
      </c>
      <c r="AD92" s="6">
        <v>11</v>
      </c>
      <c r="AE92" s="6">
        <v>4</v>
      </c>
      <c r="AF92" s="6">
        <v>101</v>
      </c>
      <c r="AG92" s="6">
        <v>5</v>
      </c>
      <c r="AH92" s="6">
        <v>43</v>
      </c>
      <c r="AI92" s="6">
        <v>850</v>
      </c>
    </row>
    <row r="93" spans="1:35">
      <c r="A93" s="1" t="s">
        <v>166</v>
      </c>
      <c r="B93" s="7">
        <v>174</v>
      </c>
      <c r="C93" s="6">
        <v>171</v>
      </c>
      <c r="D93" s="6">
        <v>0</v>
      </c>
      <c r="E93" s="6">
        <v>0</v>
      </c>
      <c r="F93" s="6">
        <v>106</v>
      </c>
      <c r="G93" s="6">
        <v>148</v>
      </c>
      <c r="H93" s="6">
        <v>1</v>
      </c>
      <c r="I93" s="6">
        <v>600</v>
      </c>
      <c r="J93" s="7">
        <v>115</v>
      </c>
      <c r="K93" s="6">
        <v>106</v>
      </c>
      <c r="L93" s="6">
        <v>0</v>
      </c>
      <c r="M93" s="6">
        <v>0</v>
      </c>
      <c r="N93" s="6">
        <v>192</v>
      </c>
      <c r="O93" s="6">
        <v>266</v>
      </c>
      <c r="P93" s="6">
        <v>7</v>
      </c>
      <c r="Q93" s="6">
        <v>686</v>
      </c>
      <c r="R93" s="7">
        <v>15</v>
      </c>
      <c r="S93" s="6">
        <v>256</v>
      </c>
      <c r="T93" s="6">
        <v>2</v>
      </c>
      <c r="U93" s="6">
        <v>117</v>
      </c>
      <c r="V93" s="6">
        <v>48</v>
      </c>
      <c r="W93" s="6">
        <v>14</v>
      </c>
      <c r="X93" s="6">
        <v>0</v>
      </c>
      <c r="Y93" s="6">
        <v>148</v>
      </c>
      <c r="Z93" s="6">
        <v>600</v>
      </c>
      <c r="AA93" s="7">
        <v>18</v>
      </c>
      <c r="AB93" s="6">
        <v>150</v>
      </c>
      <c r="AC93" s="6">
        <v>44</v>
      </c>
      <c r="AD93" s="6">
        <v>344</v>
      </c>
      <c r="AE93" s="6">
        <v>3</v>
      </c>
      <c r="AF93" s="6">
        <v>1</v>
      </c>
      <c r="AG93" s="6">
        <v>2</v>
      </c>
      <c r="AH93" s="6">
        <v>124</v>
      </c>
      <c r="AI93" s="6">
        <v>686</v>
      </c>
    </row>
    <row r="94" spans="1:35">
      <c r="A94" s="1" t="s">
        <v>363</v>
      </c>
      <c r="B94" s="7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6"/>
      <c r="O94" s="6"/>
      <c r="P94" s="6"/>
      <c r="Q94" s="6"/>
      <c r="R94" s="7"/>
      <c r="S94" s="6"/>
      <c r="T94" s="6"/>
      <c r="U94" s="6"/>
      <c r="V94" s="6"/>
      <c r="W94" s="6"/>
      <c r="X94" s="6"/>
      <c r="Y94" s="6"/>
      <c r="Z94" s="6"/>
      <c r="AA94" s="7"/>
      <c r="AB94" s="6"/>
      <c r="AC94" s="6"/>
      <c r="AD94" s="6"/>
      <c r="AE94" s="6"/>
      <c r="AF94" s="6"/>
      <c r="AG94" s="6"/>
      <c r="AH94" s="6"/>
      <c r="AI94" s="6"/>
    </row>
    <row r="95" spans="1:35">
      <c r="A95" s="1" t="s">
        <v>367</v>
      </c>
      <c r="B95" s="40">
        <v>40</v>
      </c>
      <c r="C95" s="27">
        <v>115</v>
      </c>
      <c r="D95" s="27">
        <v>0</v>
      </c>
      <c r="E95" s="27">
        <v>0</v>
      </c>
      <c r="F95" s="27">
        <v>132</v>
      </c>
      <c r="G95" s="27">
        <v>80</v>
      </c>
      <c r="H95" s="27">
        <v>0</v>
      </c>
      <c r="I95" s="27">
        <v>367</v>
      </c>
      <c r="J95" s="40">
        <v>13</v>
      </c>
      <c r="K95" s="27">
        <v>8</v>
      </c>
      <c r="L95" s="27">
        <v>0</v>
      </c>
      <c r="M95" s="27">
        <v>0</v>
      </c>
      <c r="N95" s="27">
        <v>118</v>
      </c>
      <c r="O95" s="27">
        <v>112</v>
      </c>
      <c r="P95" s="27">
        <v>10</v>
      </c>
      <c r="Q95" s="27">
        <v>261</v>
      </c>
      <c r="R95" s="40">
        <v>0</v>
      </c>
      <c r="S95" s="27">
        <v>318</v>
      </c>
      <c r="T95" s="27">
        <v>0</v>
      </c>
      <c r="U95" s="27">
        <v>0</v>
      </c>
      <c r="V95" s="27">
        <v>5</v>
      </c>
      <c r="W95" s="27">
        <v>6</v>
      </c>
      <c r="X95" s="27">
        <v>0</v>
      </c>
      <c r="Y95" s="27">
        <v>38</v>
      </c>
      <c r="Z95" s="27">
        <v>367</v>
      </c>
      <c r="AA95" s="40">
        <v>0</v>
      </c>
      <c r="AB95" s="27">
        <v>227</v>
      </c>
      <c r="AC95" s="27">
        <v>0</v>
      </c>
      <c r="AD95" s="27">
        <v>0</v>
      </c>
      <c r="AE95" s="27">
        <v>3</v>
      </c>
      <c r="AF95" s="27">
        <v>5</v>
      </c>
      <c r="AG95" s="27">
        <v>0</v>
      </c>
      <c r="AH95" s="27">
        <v>26</v>
      </c>
      <c r="AI95" s="27">
        <v>261</v>
      </c>
    </row>
    <row r="96" spans="1:35">
      <c r="A96" s="1" t="s">
        <v>370</v>
      </c>
      <c r="B96" s="40">
        <v>0</v>
      </c>
      <c r="C96" s="27">
        <v>6</v>
      </c>
      <c r="D96" s="27">
        <v>0</v>
      </c>
      <c r="E96" s="27">
        <v>0</v>
      </c>
      <c r="F96" s="27">
        <v>19</v>
      </c>
      <c r="G96" s="27">
        <v>0</v>
      </c>
      <c r="H96" s="27">
        <v>0</v>
      </c>
      <c r="I96" s="27">
        <v>25</v>
      </c>
      <c r="J96" s="40">
        <v>0</v>
      </c>
      <c r="K96" s="27">
        <v>22</v>
      </c>
      <c r="L96" s="27">
        <v>2</v>
      </c>
      <c r="M96" s="27">
        <v>0</v>
      </c>
      <c r="N96" s="27">
        <v>13</v>
      </c>
      <c r="O96" s="27">
        <v>0</v>
      </c>
      <c r="P96" s="27">
        <v>0</v>
      </c>
      <c r="Q96" s="27">
        <v>37</v>
      </c>
      <c r="R96" s="40">
        <v>0</v>
      </c>
      <c r="S96" s="27">
        <v>0</v>
      </c>
      <c r="T96" s="27">
        <v>0</v>
      </c>
      <c r="U96" s="27">
        <v>0</v>
      </c>
      <c r="V96" s="27">
        <v>0</v>
      </c>
      <c r="W96" s="27">
        <v>25</v>
      </c>
      <c r="X96" s="27">
        <v>0</v>
      </c>
      <c r="Y96" s="27">
        <v>0</v>
      </c>
      <c r="Z96" s="27">
        <v>25</v>
      </c>
      <c r="AA96" s="40">
        <v>21</v>
      </c>
      <c r="AB96" s="27">
        <v>0</v>
      </c>
      <c r="AC96" s="27">
        <v>0</v>
      </c>
      <c r="AD96" s="27">
        <v>0</v>
      </c>
      <c r="AE96" s="27">
        <v>0</v>
      </c>
      <c r="AF96" s="27">
        <v>16</v>
      </c>
      <c r="AG96" s="27">
        <v>0</v>
      </c>
      <c r="AH96" s="27">
        <v>0</v>
      </c>
      <c r="AI96" s="27">
        <v>37</v>
      </c>
    </row>
    <row r="97" spans="1:35">
      <c r="A97" s="1" t="s">
        <v>373</v>
      </c>
      <c r="B97" s="40">
        <v>1</v>
      </c>
      <c r="C97" s="27">
        <v>216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217</v>
      </c>
      <c r="J97" s="40">
        <v>4</v>
      </c>
      <c r="K97" s="27">
        <v>191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195</v>
      </c>
      <c r="R97" s="40">
        <v>9</v>
      </c>
      <c r="S97" s="27">
        <v>32</v>
      </c>
      <c r="T97" s="27">
        <v>0</v>
      </c>
      <c r="U97" s="27">
        <v>0</v>
      </c>
      <c r="V97" s="27">
        <v>1</v>
      </c>
      <c r="W97" s="27">
        <v>174</v>
      </c>
      <c r="X97" s="27">
        <v>0</v>
      </c>
      <c r="Y97" s="27">
        <v>1</v>
      </c>
      <c r="Z97" s="27">
        <v>217</v>
      </c>
      <c r="AA97" s="40">
        <v>61</v>
      </c>
      <c r="AB97" s="27">
        <v>46</v>
      </c>
      <c r="AC97" s="27">
        <v>0</v>
      </c>
      <c r="AD97" s="27">
        <v>0</v>
      </c>
      <c r="AE97" s="27">
        <v>2</v>
      </c>
      <c r="AF97" s="27">
        <v>82</v>
      </c>
      <c r="AG97" s="27">
        <v>0</v>
      </c>
      <c r="AH97" s="27">
        <v>4</v>
      </c>
      <c r="AI97" s="27">
        <v>195</v>
      </c>
    </row>
    <row r="98" spans="1:35">
      <c r="A98" s="1" t="s">
        <v>377</v>
      </c>
      <c r="B98" s="40">
        <v>0</v>
      </c>
      <c r="C98" s="27">
        <v>0</v>
      </c>
      <c r="D98" s="6"/>
      <c r="E98" s="6"/>
      <c r="F98" s="6"/>
      <c r="G98" s="6"/>
      <c r="H98" s="6"/>
      <c r="I98" s="6"/>
      <c r="J98" s="40">
        <v>23</v>
      </c>
      <c r="K98" s="27">
        <v>0</v>
      </c>
      <c r="L98" s="27">
        <v>0</v>
      </c>
      <c r="M98" s="27">
        <v>0</v>
      </c>
      <c r="N98" s="27">
        <v>3</v>
      </c>
      <c r="O98" s="27">
        <v>10</v>
      </c>
      <c r="P98" s="27">
        <v>14</v>
      </c>
      <c r="Q98" s="27">
        <v>50</v>
      </c>
      <c r="R98" s="40"/>
      <c r="S98" s="6"/>
      <c r="T98" s="6"/>
      <c r="U98" s="6"/>
      <c r="V98" s="6"/>
      <c r="W98" s="6"/>
      <c r="X98" s="6"/>
      <c r="Y98" s="6"/>
      <c r="Z98" s="6"/>
      <c r="AA98" s="40">
        <v>0</v>
      </c>
      <c r="AB98" s="27">
        <v>29</v>
      </c>
      <c r="AC98" s="27">
        <v>0</v>
      </c>
      <c r="AD98" s="27">
        <v>1</v>
      </c>
      <c r="AE98" s="27">
        <v>0</v>
      </c>
      <c r="AF98" s="27">
        <v>1</v>
      </c>
      <c r="AG98" s="27">
        <v>0</v>
      </c>
      <c r="AH98" s="27">
        <v>19</v>
      </c>
      <c r="AI98" s="27">
        <v>50</v>
      </c>
    </row>
    <row r="99" spans="1:35">
      <c r="A99" s="1" t="s">
        <v>379</v>
      </c>
      <c r="B99" s="7">
        <v>10</v>
      </c>
      <c r="C99" s="6">
        <v>207</v>
      </c>
      <c r="D99" s="6">
        <v>0</v>
      </c>
      <c r="E99" s="6">
        <v>3</v>
      </c>
      <c r="F99" s="6">
        <v>103</v>
      </c>
      <c r="G99" s="6">
        <v>0</v>
      </c>
      <c r="H99" s="6">
        <v>0</v>
      </c>
      <c r="I99" s="6">
        <v>323</v>
      </c>
      <c r="J99" s="7">
        <v>21</v>
      </c>
      <c r="K99" s="6">
        <v>314</v>
      </c>
      <c r="L99" s="6">
        <v>0</v>
      </c>
      <c r="M99" s="6">
        <v>8</v>
      </c>
      <c r="N99" s="6">
        <v>96</v>
      </c>
      <c r="O99" s="6">
        <v>0</v>
      </c>
      <c r="P99" s="6">
        <v>0</v>
      </c>
      <c r="Q99" s="6">
        <v>439</v>
      </c>
      <c r="R99" s="7">
        <v>8</v>
      </c>
      <c r="S99" s="6">
        <v>55</v>
      </c>
      <c r="T99" s="6">
        <v>208</v>
      </c>
      <c r="U99" s="6">
        <v>22</v>
      </c>
      <c r="V99" s="6">
        <v>3</v>
      </c>
      <c r="W99" s="6">
        <v>7</v>
      </c>
      <c r="X99" s="6">
        <v>0</v>
      </c>
      <c r="Y99" s="6">
        <v>20</v>
      </c>
      <c r="Z99" s="6">
        <v>323</v>
      </c>
      <c r="AA99" s="7">
        <v>147</v>
      </c>
      <c r="AB99" s="6">
        <v>55</v>
      </c>
      <c r="AC99" s="6">
        <v>110</v>
      </c>
      <c r="AD99" s="6">
        <v>103</v>
      </c>
      <c r="AE99" s="6">
        <v>3</v>
      </c>
      <c r="AF99" s="6">
        <v>4</v>
      </c>
      <c r="AG99" s="6">
        <v>0</v>
      </c>
      <c r="AH99" s="6">
        <v>17</v>
      </c>
      <c r="AI99" s="6">
        <v>439</v>
      </c>
    </row>
    <row r="100" spans="1:35">
      <c r="A100" s="1" t="s">
        <v>380</v>
      </c>
      <c r="B100" s="40">
        <v>56</v>
      </c>
      <c r="C100" s="27">
        <v>6</v>
      </c>
      <c r="D100" s="27">
        <v>0</v>
      </c>
      <c r="E100" s="27">
        <v>0</v>
      </c>
      <c r="F100" s="27">
        <v>144</v>
      </c>
      <c r="G100" s="27">
        <v>71</v>
      </c>
      <c r="H100" s="27">
        <v>65</v>
      </c>
      <c r="I100" s="27">
        <v>342</v>
      </c>
      <c r="J100" s="7"/>
      <c r="K100" s="6"/>
      <c r="L100" s="6"/>
      <c r="M100" s="6"/>
      <c r="N100" s="6"/>
      <c r="O100" s="6"/>
      <c r="P100" s="6"/>
      <c r="Q100" s="6"/>
      <c r="R100" s="40">
        <v>1</v>
      </c>
      <c r="S100" s="27">
        <v>218</v>
      </c>
      <c r="T100" s="27">
        <v>0</v>
      </c>
      <c r="U100" s="27">
        <v>0</v>
      </c>
      <c r="V100" s="27">
        <v>22</v>
      </c>
      <c r="W100" s="27">
        <v>0</v>
      </c>
      <c r="X100" s="27">
        <v>1</v>
      </c>
      <c r="Y100" s="27">
        <v>100</v>
      </c>
      <c r="Z100" s="27">
        <v>342</v>
      </c>
      <c r="AA100" s="7"/>
      <c r="AB100" s="6"/>
      <c r="AC100" s="6"/>
      <c r="AD100" s="6"/>
      <c r="AE100" s="6"/>
      <c r="AF100" s="6"/>
      <c r="AG100" s="6"/>
      <c r="AH100" s="6"/>
      <c r="AI100" s="6"/>
    </row>
    <row r="101" spans="1:35">
      <c r="A101" s="1" t="s">
        <v>171</v>
      </c>
      <c r="B101" s="7">
        <v>6</v>
      </c>
      <c r="C101" s="6">
        <v>161</v>
      </c>
      <c r="D101" s="6">
        <v>21</v>
      </c>
      <c r="E101" s="6">
        <v>8</v>
      </c>
      <c r="F101" s="6">
        <v>341</v>
      </c>
      <c r="G101" s="6">
        <v>0</v>
      </c>
      <c r="H101" s="6">
        <v>0</v>
      </c>
      <c r="I101" s="6">
        <v>537</v>
      </c>
      <c r="J101" s="7">
        <v>20</v>
      </c>
      <c r="K101" s="6">
        <v>449</v>
      </c>
      <c r="L101" s="6">
        <v>109</v>
      </c>
      <c r="M101" s="6">
        <v>10</v>
      </c>
      <c r="N101" s="6">
        <v>174</v>
      </c>
      <c r="O101" s="6">
        <v>0</v>
      </c>
      <c r="P101" s="6">
        <v>0</v>
      </c>
      <c r="Q101" s="6">
        <v>762</v>
      </c>
      <c r="R101" s="7">
        <v>3</v>
      </c>
      <c r="S101" s="6">
        <v>36</v>
      </c>
      <c r="T101" s="6">
        <v>52</v>
      </c>
      <c r="U101" s="6">
        <v>0</v>
      </c>
      <c r="V101" s="6">
        <v>0</v>
      </c>
      <c r="W101" s="6">
        <v>446</v>
      </c>
      <c r="X101" s="6">
        <v>0</v>
      </c>
      <c r="Y101" s="6">
        <v>0</v>
      </c>
      <c r="Z101" s="6">
        <v>537</v>
      </c>
      <c r="AA101" s="7">
        <v>125</v>
      </c>
      <c r="AB101" s="6">
        <v>107</v>
      </c>
      <c r="AC101" s="6">
        <v>122</v>
      </c>
      <c r="AD101" s="6">
        <v>54</v>
      </c>
      <c r="AE101" s="6">
        <v>8</v>
      </c>
      <c r="AF101" s="6">
        <v>324</v>
      </c>
      <c r="AG101" s="6">
        <v>0</v>
      </c>
      <c r="AH101" s="6">
        <v>22</v>
      </c>
      <c r="AI101" s="6">
        <v>762</v>
      </c>
    </row>
    <row r="102" spans="1:35">
      <c r="A102" s="1" t="s">
        <v>381</v>
      </c>
      <c r="B102" s="40">
        <v>0</v>
      </c>
      <c r="C102" s="27">
        <v>0</v>
      </c>
      <c r="D102" s="6"/>
      <c r="E102" s="6"/>
      <c r="F102" s="6"/>
      <c r="G102" s="6"/>
      <c r="H102" s="6"/>
      <c r="I102" s="6"/>
      <c r="J102" s="40">
        <v>13</v>
      </c>
      <c r="K102" s="27">
        <v>10</v>
      </c>
      <c r="L102" s="27">
        <v>0</v>
      </c>
      <c r="M102" s="27">
        <v>0</v>
      </c>
      <c r="N102" s="27">
        <v>94</v>
      </c>
      <c r="O102" s="27">
        <v>214</v>
      </c>
      <c r="P102" s="27">
        <v>28</v>
      </c>
      <c r="Q102" s="27">
        <v>359</v>
      </c>
      <c r="R102" s="7"/>
      <c r="S102" s="6"/>
      <c r="T102" s="6"/>
      <c r="U102" s="6"/>
      <c r="V102" s="6"/>
      <c r="W102" s="6"/>
      <c r="X102" s="6"/>
      <c r="Y102" s="6"/>
      <c r="Z102" s="6"/>
      <c r="AA102" s="40">
        <v>0</v>
      </c>
      <c r="AB102" s="27">
        <v>330</v>
      </c>
      <c r="AC102" s="27">
        <v>3</v>
      </c>
      <c r="AD102" s="27">
        <v>0</v>
      </c>
      <c r="AE102" s="27">
        <v>0</v>
      </c>
      <c r="AF102" s="27">
        <v>2</v>
      </c>
      <c r="AG102" s="27">
        <v>0</v>
      </c>
      <c r="AH102" s="27">
        <v>24</v>
      </c>
      <c r="AI102" s="27">
        <v>359</v>
      </c>
    </row>
    <row r="103" spans="1:35">
      <c r="A103" s="1" t="s">
        <v>175</v>
      </c>
      <c r="B103" s="7">
        <v>164</v>
      </c>
      <c r="C103" s="6">
        <v>183</v>
      </c>
      <c r="D103" s="6">
        <v>0</v>
      </c>
      <c r="E103" s="6">
        <v>0</v>
      </c>
      <c r="F103" s="6">
        <v>90</v>
      </c>
      <c r="G103" s="6">
        <v>4</v>
      </c>
      <c r="H103" s="6">
        <v>25</v>
      </c>
      <c r="I103" s="6">
        <v>466</v>
      </c>
      <c r="J103" s="7">
        <v>202</v>
      </c>
      <c r="K103" s="6">
        <v>301</v>
      </c>
      <c r="L103" s="6">
        <v>0</v>
      </c>
      <c r="M103" s="6">
        <v>0</v>
      </c>
      <c r="N103" s="6">
        <v>170</v>
      </c>
      <c r="O103" s="6">
        <v>203</v>
      </c>
      <c r="P103" s="6">
        <v>42</v>
      </c>
      <c r="Q103" s="6">
        <v>918</v>
      </c>
      <c r="R103" s="7">
        <v>5</v>
      </c>
      <c r="S103" s="6">
        <v>244</v>
      </c>
      <c r="T103" s="6">
        <v>0</v>
      </c>
      <c r="U103" s="6">
        <v>3</v>
      </c>
      <c r="V103" s="6">
        <v>62</v>
      </c>
      <c r="W103" s="6">
        <v>35</v>
      </c>
      <c r="X103" s="6">
        <v>20</v>
      </c>
      <c r="Y103" s="6">
        <v>97</v>
      </c>
      <c r="Z103" s="6">
        <v>466</v>
      </c>
      <c r="AA103" s="7">
        <v>10</v>
      </c>
      <c r="AB103" s="6">
        <v>448</v>
      </c>
      <c r="AC103" s="6">
        <v>62</v>
      </c>
      <c r="AD103" s="6">
        <v>141</v>
      </c>
      <c r="AE103" s="6">
        <v>30</v>
      </c>
      <c r="AF103" s="6">
        <v>37</v>
      </c>
      <c r="AG103" s="6">
        <v>1</v>
      </c>
      <c r="AH103" s="6">
        <v>189</v>
      </c>
      <c r="AI103" s="6">
        <v>918</v>
      </c>
    </row>
    <row r="104" spans="1:35">
      <c r="A104" s="1" t="s">
        <v>383</v>
      </c>
      <c r="B104" s="40">
        <v>0</v>
      </c>
      <c r="C104" s="27">
        <v>219</v>
      </c>
      <c r="D104" s="27">
        <v>1</v>
      </c>
      <c r="E104" s="27">
        <v>1</v>
      </c>
      <c r="F104" s="27">
        <v>36</v>
      </c>
      <c r="G104" s="27">
        <v>0</v>
      </c>
      <c r="H104" s="27">
        <v>0</v>
      </c>
      <c r="I104" s="27">
        <v>257</v>
      </c>
      <c r="J104" s="40">
        <v>5</v>
      </c>
      <c r="K104" s="27">
        <v>159</v>
      </c>
      <c r="L104" s="27">
        <v>6</v>
      </c>
      <c r="M104" s="27">
        <v>17</v>
      </c>
      <c r="N104" s="27">
        <v>66</v>
      </c>
      <c r="O104" s="27">
        <v>0</v>
      </c>
      <c r="P104" s="27">
        <v>0</v>
      </c>
      <c r="Q104" s="27">
        <v>253</v>
      </c>
      <c r="R104" s="40">
        <v>1</v>
      </c>
      <c r="S104" s="27">
        <v>20</v>
      </c>
      <c r="T104" s="27">
        <v>27</v>
      </c>
      <c r="U104" s="27">
        <v>0</v>
      </c>
      <c r="V104" s="27">
        <v>1</v>
      </c>
      <c r="W104" s="27">
        <v>207</v>
      </c>
      <c r="X104" s="27">
        <v>0</v>
      </c>
      <c r="Y104" s="27">
        <v>1</v>
      </c>
      <c r="Z104" s="27">
        <v>257</v>
      </c>
      <c r="AA104" s="40">
        <v>73</v>
      </c>
      <c r="AB104" s="27">
        <v>23</v>
      </c>
      <c r="AC104" s="27">
        <v>57</v>
      </c>
      <c r="AD104" s="27">
        <v>0</v>
      </c>
      <c r="AE104" s="27">
        <v>2</v>
      </c>
      <c r="AF104" s="27">
        <v>88</v>
      </c>
      <c r="AG104" s="27">
        <v>0</v>
      </c>
      <c r="AH104" s="27">
        <v>10</v>
      </c>
      <c r="AI104" s="27">
        <v>253</v>
      </c>
    </row>
    <row r="105" spans="1:35">
      <c r="A105" s="1" t="s">
        <v>385</v>
      </c>
      <c r="B105" s="7"/>
      <c r="C105" s="6"/>
      <c r="D105" s="6"/>
      <c r="E105" s="6"/>
      <c r="F105" s="6"/>
      <c r="G105" s="6"/>
      <c r="H105" s="6"/>
      <c r="I105" s="6"/>
      <c r="J105" s="7">
        <v>22</v>
      </c>
      <c r="K105" s="6">
        <v>409</v>
      </c>
      <c r="L105" s="6">
        <v>2</v>
      </c>
      <c r="M105" s="6">
        <v>2</v>
      </c>
      <c r="N105" s="6">
        <v>323</v>
      </c>
      <c r="O105" s="6">
        <v>0</v>
      </c>
      <c r="P105" s="6">
        <v>0</v>
      </c>
      <c r="Q105" s="6">
        <v>758</v>
      </c>
      <c r="R105" s="7"/>
      <c r="S105" s="6"/>
      <c r="T105" s="6"/>
      <c r="U105" s="6"/>
      <c r="V105" s="6"/>
      <c r="W105" s="6"/>
      <c r="X105" s="6"/>
      <c r="Y105" s="6"/>
      <c r="Z105" s="6"/>
      <c r="AA105" s="7">
        <v>43</v>
      </c>
      <c r="AB105" s="6">
        <v>69</v>
      </c>
      <c r="AC105" s="6">
        <v>485</v>
      </c>
      <c r="AD105" s="6">
        <v>0</v>
      </c>
      <c r="AE105" s="6">
        <v>2</v>
      </c>
      <c r="AF105" s="6">
        <v>146</v>
      </c>
      <c r="AG105" s="6">
        <v>0</v>
      </c>
      <c r="AH105" s="6">
        <v>13</v>
      </c>
      <c r="AI105" s="6">
        <v>758</v>
      </c>
    </row>
    <row r="106" spans="1:35">
      <c r="A106" s="1" t="s">
        <v>180</v>
      </c>
      <c r="B106" s="7"/>
      <c r="C106" s="6"/>
      <c r="D106" s="6"/>
      <c r="E106" s="6"/>
      <c r="F106" s="6"/>
      <c r="G106" s="6"/>
      <c r="H106" s="6"/>
      <c r="I106" s="6"/>
      <c r="J106" s="7">
        <v>80</v>
      </c>
      <c r="K106" s="6">
        <v>209</v>
      </c>
      <c r="L106" s="6">
        <v>0</v>
      </c>
      <c r="M106" s="6">
        <v>0</v>
      </c>
      <c r="N106" s="6">
        <v>416</v>
      </c>
      <c r="O106" s="6">
        <v>481</v>
      </c>
      <c r="P106" s="6">
        <v>49</v>
      </c>
      <c r="Q106" s="6">
        <v>1235</v>
      </c>
      <c r="R106" s="7"/>
      <c r="S106" s="6"/>
      <c r="T106" s="6"/>
      <c r="U106" s="6"/>
      <c r="V106" s="6"/>
      <c r="W106" s="6"/>
      <c r="X106" s="6"/>
      <c r="Y106" s="6"/>
      <c r="Z106" s="6"/>
      <c r="AA106" s="7">
        <v>1</v>
      </c>
      <c r="AB106" s="6">
        <v>49</v>
      </c>
      <c r="AC106" s="6">
        <v>85</v>
      </c>
      <c r="AD106" s="6">
        <v>955</v>
      </c>
      <c r="AE106" s="6">
        <v>23</v>
      </c>
      <c r="AF106" s="6">
        <v>0</v>
      </c>
      <c r="AG106" s="6">
        <v>0</v>
      </c>
      <c r="AH106" s="6">
        <v>122</v>
      </c>
      <c r="AI106" s="6">
        <v>1235</v>
      </c>
    </row>
    <row r="107" spans="1:35">
      <c r="A107" s="1" t="s">
        <v>388</v>
      </c>
      <c r="B107" s="40">
        <v>60</v>
      </c>
      <c r="C107" s="27">
        <v>0</v>
      </c>
      <c r="D107" s="27">
        <v>0</v>
      </c>
      <c r="E107" s="27">
        <v>0</v>
      </c>
      <c r="F107" s="27">
        <v>16</v>
      </c>
      <c r="G107" s="27">
        <v>497</v>
      </c>
      <c r="H107" s="27">
        <v>35</v>
      </c>
      <c r="I107" s="27">
        <v>608</v>
      </c>
      <c r="J107" s="40">
        <v>241</v>
      </c>
      <c r="K107" s="27">
        <v>3</v>
      </c>
      <c r="L107" s="27">
        <v>0</v>
      </c>
      <c r="M107" s="27">
        <v>0</v>
      </c>
      <c r="N107" s="27">
        <v>171</v>
      </c>
      <c r="O107" s="27">
        <v>523</v>
      </c>
      <c r="P107" s="27">
        <v>1242</v>
      </c>
      <c r="Q107" s="27">
        <v>2180</v>
      </c>
      <c r="R107" s="40">
        <v>0</v>
      </c>
      <c r="S107" s="27">
        <v>537</v>
      </c>
      <c r="T107" s="27">
        <v>0</v>
      </c>
      <c r="U107" s="27">
        <v>0</v>
      </c>
      <c r="V107" s="27">
        <v>2</v>
      </c>
      <c r="W107" s="27">
        <v>11</v>
      </c>
      <c r="X107" s="27">
        <v>0</v>
      </c>
      <c r="Y107" s="27">
        <v>58</v>
      </c>
      <c r="Z107" s="27">
        <v>608</v>
      </c>
      <c r="AA107" s="40">
        <v>0</v>
      </c>
      <c r="AB107" s="27">
        <v>1978</v>
      </c>
      <c r="AC107" s="27">
        <v>0</v>
      </c>
      <c r="AD107" s="27">
        <v>0</v>
      </c>
      <c r="AE107" s="27">
        <v>11</v>
      </c>
      <c r="AF107" s="27">
        <v>20</v>
      </c>
      <c r="AG107" s="27">
        <v>0</v>
      </c>
      <c r="AH107" s="27">
        <v>171</v>
      </c>
      <c r="AI107" s="27">
        <v>2180</v>
      </c>
    </row>
    <row r="108" spans="1:35">
      <c r="A108" s="1" t="s">
        <v>389</v>
      </c>
      <c r="B108" s="40">
        <v>3</v>
      </c>
      <c r="C108" s="27">
        <v>0</v>
      </c>
      <c r="D108" s="27">
        <v>0</v>
      </c>
      <c r="E108" s="27">
        <v>0</v>
      </c>
      <c r="F108" s="27">
        <v>8</v>
      </c>
      <c r="G108" s="27">
        <v>0</v>
      </c>
      <c r="H108" s="27">
        <v>0</v>
      </c>
      <c r="I108" s="27">
        <v>11</v>
      </c>
      <c r="J108" s="40">
        <v>13</v>
      </c>
      <c r="K108" s="27">
        <v>0</v>
      </c>
      <c r="L108" s="27">
        <v>0</v>
      </c>
      <c r="M108" s="27">
        <v>0</v>
      </c>
      <c r="N108" s="27">
        <v>21</v>
      </c>
      <c r="O108" s="27">
        <v>0</v>
      </c>
      <c r="P108" s="27">
        <v>0</v>
      </c>
      <c r="Q108" s="27">
        <v>34</v>
      </c>
      <c r="R108" s="40">
        <v>0</v>
      </c>
      <c r="S108" s="27">
        <v>6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4</v>
      </c>
      <c r="Z108" s="27">
        <v>11</v>
      </c>
      <c r="AA108" s="40">
        <v>0</v>
      </c>
      <c r="AB108" s="27">
        <v>20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14</v>
      </c>
      <c r="AI108" s="27">
        <v>34</v>
      </c>
    </row>
    <row r="109" spans="1:35">
      <c r="A109" s="1" t="s">
        <v>184</v>
      </c>
      <c r="B109" s="7">
        <v>29</v>
      </c>
      <c r="C109" s="6">
        <v>631</v>
      </c>
      <c r="D109" s="6">
        <v>2</v>
      </c>
      <c r="E109" s="6">
        <v>1</v>
      </c>
      <c r="F109" s="6">
        <v>712</v>
      </c>
      <c r="G109" s="6">
        <v>39</v>
      </c>
      <c r="H109" s="6">
        <v>9</v>
      </c>
      <c r="I109" s="6">
        <v>1423</v>
      </c>
      <c r="J109" s="7">
        <v>21</v>
      </c>
      <c r="K109" s="6">
        <v>496</v>
      </c>
      <c r="L109" s="6">
        <v>87</v>
      </c>
      <c r="M109" s="6">
        <v>12</v>
      </c>
      <c r="N109" s="6">
        <v>365</v>
      </c>
      <c r="O109" s="6">
        <v>4</v>
      </c>
      <c r="P109" s="6">
        <v>20</v>
      </c>
      <c r="Q109" s="6">
        <v>1005</v>
      </c>
      <c r="R109" s="7">
        <v>53</v>
      </c>
      <c r="S109" s="6">
        <v>372</v>
      </c>
      <c r="T109" s="6">
        <v>1</v>
      </c>
      <c r="U109" s="6">
        <v>0</v>
      </c>
      <c r="V109" s="6">
        <v>27</v>
      </c>
      <c r="W109" s="6">
        <v>938</v>
      </c>
      <c r="X109" s="6">
        <v>0</v>
      </c>
      <c r="Y109" s="6">
        <v>32</v>
      </c>
      <c r="Z109" s="6">
        <v>1423</v>
      </c>
      <c r="AA109" s="7">
        <v>422</v>
      </c>
      <c r="AB109" s="6">
        <v>204</v>
      </c>
      <c r="AC109" s="6">
        <v>30</v>
      </c>
      <c r="AD109" s="6">
        <v>3</v>
      </c>
      <c r="AE109" s="6">
        <v>2</v>
      </c>
      <c r="AF109" s="6">
        <v>319</v>
      </c>
      <c r="AG109" s="6">
        <v>0</v>
      </c>
      <c r="AH109" s="6">
        <v>25</v>
      </c>
      <c r="AI109" s="6">
        <v>1005</v>
      </c>
    </row>
    <row r="110" spans="1:35">
      <c r="A110" s="1" t="s">
        <v>187</v>
      </c>
      <c r="B110" s="7">
        <v>13</v>
      </c>
      <c r="C110" s="6">
        <v>306</v>
      </c>
      <c r="D110" s="6">
        <v>0</v>
      </c>
      <c r="E110" s="6">
        <v>11</v>
      </c>
      <c r="F110" s="6">
        <v>446</v>
      </c>
      <c r="G110" s="6">
        <v>8</v>
      </c>
      <c r="H110" s="6">
        <v>0</v>
      </c>
      <c r="I110" s="6">
        <v>784</v>
      </c>
      <c r="J110" s="7">
        <v>33</v>
      </c>
      <c r="K110" s="6">
        <v>659</v>
      </c>
      <c r="L110" s="6">
        <v>0</v>
      </c>
      <c r="M110" s="6">
        <v>20</v>
      </c>
      <c r="N110" s="6">
        <v>314</v>
      </c>
      <c r="O110" s="6">
        <v>0</v>
      </c>
      <c r="P110" s="6">
        <v>9</v>
      </c>
      <c r="Q110" s="6">
        <v>1035</v>
      </c>
      <c r="R110" s="7">
        <v>7</v>
      </c>
      <c r="S110" s="6">
        <v>192</v>
      </c>
      <c r="T110" s="6">
        <v>113</v>
      </c>
      <c r="U110" s="6">
        <v>0</v>
      </c>
      <c r="V110" s="6">
        <v>0</v>
      </c>
      <c r="W110" s="6">
        <v>459</v>
      </c>
      <c r="X110" s="6">
        <v>0</v>
      </c>
      <c r="Y110" s="6">
        <v>13</v>
      </c>
      <c r="Z110" s="6">
        <v>784</v>
      </c>
      <c r="AA110" s="7">
        <v>188</v>
      </c>
      <c r="AB110" s="6">
        <v>224</v>
      </c>
      <c r="AC110" s="6">
        <v>316</v>
      </c>
      <c r="AD110" s="6">
        <v>0</v>
      </c>
      <c r="AE110" s="6">
        <v>6</v>
      </c>
      <c r="AF110" s="6">
        <v>268</v>
      </c>
      <c r="AG110" s="6">
        <v>0</v>
      </c>
      <c r="AH110" s="6">
        <v>33</v>
      </c>
      <c r="AI110" s="6">
        <v>1035</v>
      </c>
    </row>
    <row r="111" spans="1:35">
      <c r="A111" s="1" t="s">
        <v>390</v>
      </c>
      <c r="B111" s="40">
        <v>1</v>
      </c>
      <c r="C111" s="27">
        <v>113</v>
      </c>
      <c r="D111" s="27">
        <v>0</v>
      </c>
      <c r="E111" s="27">
        <v>2</v>
      </c>
      <c r="F111" s="27">
        <v>10</v>
      </c>
      <c r="G111" s="27">
        <v>0</v>
      </c>
      <c r="H111" s="27">
        <v>0</v>
      </c>
      <c r="I111" s="27">
        <v>126</v>
      </c>
      <c r="J111" s="40">
        <v>8</v>
      </c>
      <c r="K111" s="27">
        <v>345</v>
      </c>
      <c r="L111" s="27">
        <v>0</v>
      </c>
      <c r="M111" s="27">
        <v>28</v>
      </c>
      <c r="N111" s="27">
        <v>23</v>
      </c>
      <c r="O111" s="27">
        <v>0</v>
      </c>
      <c r="P111" s="27">
        <v>0</v>
      </c>
      <c r="Q111" s="27">
        <v>404</v>
      </c>
      <c r="R111" s="40">
        <v>0</v>
      </c>
      <c r="S111" s="27">
        <v>6</v>
      </c>
      <c r="T111" s="27">
        <v>0</v>
      </c>
      <c r="U111" s="27">
        <v>0</v>
      </c>
      <c r="V111" s="27">
        <v>1</v>
      </c>
      <c r="W111" s="27">
        <v>118</v>
      </c>
      <c r="X111" s="27">
        <v>0</v>
      </c>
      <c r="Y111" s="27">
        <v>1</v>
      </c>
      <c r="Z111" s="27">
        <v>126</v>
      </c>
      <c r="AA111" s="40">
        <v>25</v>
      </c>
      <c r="AB111" s="27">
        <v>11</v>
      </c>
      <c r="AC111" s="27">
        <v>0</v>
      </c>
      <c r="AD111" s="27">
        <v>0</v>
      </c>
      <c r="AE111" s="27">
        <v>3</v>
      </c>
      <c r="AF111" s="27">
        <v>363</v>
      </c>
      <c r="AG111" s="27">
        <v>0</v>
      </c>
      <c r="AH111" s="27">
        <v>2</v>
      </c>
      <c r="AI111" s="27">
        <v>404</v>
      </c>
    </row>
    <row r="112" spans="1:35">
      <c r="A112" s="1" t="s">
        <v>391</v>
      </c>
      <c r="B112" s="7">
        <v>0</v>
      </c>
      <c r="C112" s="6">
        <v>36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36</v>
      </c>
      <c r="J112" s="7">
        <v>0</v>
      </c>
      <c r="K112" s="6">
        <v>15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15</v>
      </c>
      <c r="R112" s="7">
        <v>0</v>
      </c>
      <c r="S112" s="6">
        <v>17</v>
      </c>
      <c r="T112" s="6">
        <v>0</v>
      </c>
      <c r="U112" s="6">
        <v>0</v>
      </c>
      <c r="V112" s="6">
        <v>0</v>
      </c>
      <c r="W112" s="6">
        <v>19</v>
      </c>
      <c r="X112" s="6">
        <v>0</v>
      </c>
      <c r="Y112" s="6">
        <v>0</v>
      </c>
      <c r="Z112" s="6">
        <v>36</v>
      </c>
      <c r="AA112" s="7">
        <v>0</v>
      </c>
      <c r="AB112" s="6">
        <v>8</v>
      </c>
      <c r="AC112" s="6">
        <v>0</v>
      </c>
      <c r="AD112" s="6">
        <v>0</v>
      </c>
      <c r="AE112" s="6">
        <v>0</v>
      </c>
      <c r="AF112" s="6">
        <v>7</v>
      </c>
      <c r="AG112" s="6">
        <v>0</v>
      </c>
      <c r="AH112" s="6">
        <v>0</v>
      </c>
      <c r="AI112" s="6">
        <v>15</v>
      </c>
    </row>
    <row r="113" spans="1:35">
      <c r="A113" s="1" t="s">
        <v>188</v>
      </c>
      <c r="B113" s="7">
        <v>135</v>
      </c>
      <c r="C113" s="6">
        <v>608</v>
      </c>
      <c r="D113" s="6">
        <v>0</v>
      </c>
      <c r="E113" s="6">
        <v>2</v>
      </c>
      <c r="F113" s="6">
        <v>322</v>
      </c>
      <c r="G113" s="6">
        <v>13</v>
      </c>
      <c r="H113" s="6">
        <v>3</v>
      </c>
      <c r="I113" s="6">
        <v>1083</v>
      </c>
      <c r="J113" s="7">
        <v>56</v>
      </c>
      <c r="K113" s="6">
        <v>680</v>
      </c>
      <c r="L113" s="6">
        <v>9</v>
      </c>
      <c r="M113" s="6">
        <v>10</v>
      </c>
      <c r="N113" s="6">
        <v>237</v>
      </c>
      <c r="O113" s="6">
        <v>6</v>
      </c>
      <c r="P113" s="6">
        <v>13</v>
      </c>
      <c r="Q113" s="6">
        <v>1011</v>
      </c>
      <c r="R113" s="7">
        <v>12</v>
      </c>
      <c r="S113" s="6">
        <v>643</v>
      </c>
      <c r="T113" s="6">
        <v>0</v>
      </c>
      <c r="U113" s="6">
        <v>0</v>
      </c>
      <c r="V113" s="6">
        <v>152</v>
      </c>
      <c r="W113" s="6">
        <v>124</v>
      </c>
      <c r="X113" s="6">
        <v>9</v>
      </c>
      <c r="Y113" s="6">
        <v>143</v>
      </c>
      <c r="Z113" s="6">
        <v>1083</v>
      </c>
      <c r="AA113" s="7">
        <v>281</v>
      </c>
      <c r="AB113" s="6">
        <v>584</v>
      </c>
      <c r="AC113" s="6">
        <v>8</v>
      </c>
      <c r="AD113" s="6">
        <v>1</v>
      </c>
      <c r="AE113" s="6">
        <v>9</v>
      </c>
      <c r="AF113" s="6">
        <v>58</v>
      </c>
      <c r="AG113" s="6">
        <v>1</v>
      </c>
      <c r="AH113" s="6">
        <v>69</v>
      </c>
      <c r="AI113" s="6">
        <v>1011</v>
      </c>
    </row>
    <row r="114" spans="1:35">
      <c r="A114" s="1" t="s">
        <v>392</v>
      </c>
      <c r="B114" s="7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6"/>
      <c r="O114" s="6"/>
      <c r="P114" s="6"/>
      <c r="Q114" s="6"/>
      <c r="R114" s="7"/>
      <c r="S114" s="6"/>
      <c r="T114" s="6"/>
      <c r="U114" s="6"/>
      <c r="V114" s="6"/>
      <c r="W114" s="6"/>
      <c r="X114" s="6"/>
      <c r="Y114" s="6"/>
      <c r="Z114" s="6"/>
      <c r="AA114" s="7"/>
      <c r="AB114" s="6"/>
      <c r="AC114" s="6"/>
      <c r="AD114" s="6"/>
      <c r="AE114" s="6"/>
      <c r="AF114" s="6"/>
      <c r="AG114" s="6"/>
      <c r="AH114" s="6"/>
      <c r="AI114" s="6"/>
    </row>
    <row r="115" spans="1:35">
      <c r="A115" s="1" t="s">
        <v>895</v>
      </c>
      <c r="B115" s="7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7"/>
      <c r="S115" s="6"/>
      <c r="T115" s="6"/>
      <c r="U115" s="6"/>
      <c r="V115" s="6"/>
      <c r="W115" s="6"/>
      <c r="X115" s="6"/>
      <c r="Y115" s="6"/>
      <c r="Z115" s="6"/>
      <c r="AA115" s="7"/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1" t="s">
        <v>972</v>
      </c>
      <c r="B116" s="7">
        <v>0</v>
      </c>
      <c r="C116" s="6">
        <v>0</v>
      </c>
      <c r="D116" s="6">
        <v>0</v>
      </c>
      <c r="E116" s="6">
        <v>0</v>
      </c>
      <c r="F116" s="6">
        <v>0</v>
      </c>
      <c r="G116" s="6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7"/>
      <c r="S116" s="6"/>
      <c r="T116" s="6"/>
      <c r="U116" s="6"/>
      <c r="V116" s="6"/>
      <c r="W116" s="6"/>
      <c r="X116" s="6"/>
      <c r="Y116" s="6"/>
      <c r="Z116" s="6"/>
      <c r="AA116" s="7"/>
      <c r="AB116" s="6"/>
      <c r="AC116" s="6"/>
      <c r="AD116" s="6"/>
      <c r="AE116" s="6"/>
      <c r="AF116" s="6"/>
      <c r="AG116" s="6"/>
      <c r="AH116" s="6"/>
      <c r="AI116" s="6"/>
    </row>
    <row r="117" spans="1:35">
      <c r="A117" s="1" t="s">
        <v>394</v>
      </c>
      <c r="B117" s="40">
        <v>0</v>
      </c>
      <c r="C117" s="27">
        <v>21</v>
      </c>
      <c r="D117" s="27">
        <v>0</v>
      </c>
      <c r="E117" s="27">
        <v>2</v>
      </c>
      <c r="F117" s="27">
        <v>135</v>
      </c>
      <c r="G117" s="27">
        <v>0</v>
      </c>
      <c r="H117" s="27">
        <v>0</v>
      </c>
      <c r="I117" s="27">
        <v>158</v>
      </c>
      <c r="J117" s="40">
        <v>2</v>
      </c>
      <c r="K117" s="27">
        <v>112</v>
      </c>
      <c r="L117" s="27">
        <v>9</v>
      </c>
      <c r="M117" s="27">
        <v>1</v>
      </c>
      <c r="N117" s="27">
        <v>57</v>
      </c>
      <c r="O117" s="27">
        <v>0</v>
      </c>
      <c r="P117" s="27">
        <v>0</v>
      </c>
      <c r="Q117" s="27">
        <v>181</v>
      </c>
      <c r="R117" s="40">
        <v>0</v>
      </c>
      <c r="S117" s="27">
        <v>0</v>
      </c>
      <c r="T117" s="27">
        <v>158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158</v>
      </c>
      <c r="AA117" s="40">
        <v>41</v>
      </c>
      <c r="AB117" s="27">
        <v>0</v>
      </c>
      <c r="AC117" s="27">
        <v>136</v>
      </c>
      <c r="AD117" s="27">
        <v>0</v>
      </c>
      <c r="AE117" s="27">
        <v>0</v>
      </c>
      <c r="AF117" s="27">
        <v>0</v>
      </c>
      <c r="AG117" s="27">
        <v>0</v>
      </c>
      <c r="AH117" s="27">
        <v>4</v>
      </c>
      <c r="AI117" s="27">
        <v>181</v>
      </c>
    </row>
    <row r="118" spans="1:35">
      <c r="A118" s="1" t="s">
        <v>395</v>
      </c>
      <c r="B118" s="7">
        <v>0</v>
      </c>
      <c r="C118" s="6">
        <v>51</v>
      </c>
      <c r="D118" s="6">
        <v>0</v>
      </c>
      <c r="E118" s="6">
        <v>4</v>
      </c>
      <c r="F118" s="6">
        <v>28</v>
      </c>
      <c r="G118" s="6">
        <v>0</v>
      </c>
      <c r="H118" s="6">
        <v>0</v>
      </c>
      <c r="I118" s="6">
        <v>83</v>
      </c>
      <c r="J118" s="7">
        <v>1</v>
      </c>
      <c r="K118" s="6">
        <v>474</v>
      </c>
      <c r="L118" s="6">
        <v>0</v>
      </c>
      <c r="M118" s="6">
        <v>1</v>
      </c>
      <c r="N118" s="6">
        <v>98</v>
      </c>
      <c r="O118" s="6">
        <v>0</v>
      </c>
      <c r="P118" s="6">
        <v>0</v>
      </c>
      <c r="Q118" s="6">
        <v>574</v>
      </c>
      <c r="R118" s="7">
        <v>3</v>
      </c>
      <c r="S118" s="6">
        <v>1</v>
      </c>
      <c r="T118" s="6">
        <v>0</v>
      </c>
      <c r="U118" s="6">
        <v>0</v>
      </c>
      <c r="V118" s="6">
        <v>0</v>
      </c>
      <c r="W118" s="6">
        <v>79</v>
      </c>
      <c r="X118" s="6">
        <v>0</v>
      </c>
      <c r="Y118" s="6">
        <v>0</v>
      </c>
      <c r="Z118" s="6">
        <v>83</v>
      </c>
      <c r="AA118" s="7">
        <v>76</v>
      </c>
      <c r="AB118" s="6">
        <v>56</v>
      </c>
      <c r="AC118" s="6">
        <v>138</v>
      </c>
      <c r="AD118" s="6">
        <v>0</v>
      </c>
      <c r="AE118" s="6">
        <v>0</v>
      </c>
      <c r="AF118" s="6">
        <v>301</v>
      </c>
      <c r="AG118" s="6">
        <v>0</v>
      </c>
      <c r="AH118" s="6">
        <v>3</v>
      </c>
      <c r="AI118" s="6">
        <v>574</v>
      </c>
    </row>
    <row r="119" spans="1:35">
      <c r="A119" s="1" t="s">
        <v>399</v>
      </c>
      <c r="B119" s="40">
        <v>21</v>
      </c>
      <c r="C119" s="27">
        <v>49</v>
      </c>
      <c r="D119" s="27">
        <v>0</v>
      </c>
      <c r="E119" s="27">
        <v>0</v>
      </c>
      <c r="F119" s="27">
        <v>65</v>
      </c>
      <c r="G119" s="27">
        <v>10</v>
      </c>
      <c r="H119" s="27">
        <v>7</v>
      </c>
      <c r="I119" s="27">
        <v>152</v>
      </c>
      <c r="J119" s="40">
        <v>41</v>
      </c>
      <c r="K119" s="27">
        <v>11</v>
      </c>
      <c r="L119" s="27">
        <v>7</v>
      </c>
      <c r="M119" s="27">
        <v>0</v>
      </c>
      <c r="N119" s="27">
        <v>97</v>
      </c>
      <c r="O119" s="27">
        <v>63</v>
      </c>
      <c r="P119" s="27">
        <v>2</v>
      </c>
      <c r="Q119" s="27">
        <v>221</v>
      </c>
      <c r="R119" s="40">
        <v>4</v>
      </c>
      <c r="S119" s="27">
        <v>116</v>
      </c>
      <c r="T119" s="27">
        <v>0</v>
      </c>
      <c r="U119" s="27">
        <v>0</v>
      </c>
      <c r="V119" s="27">
        <v>3</v>
      </c>
      <c r="W119" s="27">
        <v>9</v>
      </c>
      <c r="X119" s="27">
        <v>0</v>
      </c>
      <c r="Y119" s="27">
        <v>20</v>
      </c>
      <c r="Z119" s="27">
        <v>152</v>
      </c>
      <c r="AA119" s="40">
        <v>3</v>
      </c>
      <c r="AB119" s="27">
        <v>156</v>
      </c>
      <c r="AC119" s="27">
        <v>14</v>
      </c>
      <c r="AD119" s="27">
        <v>2</v>
      </c>
      <c r="AE119" s="27">
        <v>0</v>
      </c>
      <c r="AF119" s="27">
        <v>22</v>
      </c>
      <c r="AG119" s="27">
        <v>0</v>
      </c>
      <c r="AH119" s="27">
        <v>24</v>
      </c>
      <c r="AI119" s="27">
        <v>221</v>
      </c>
    </row>
    <row r="120" spans="1:35">
      <c r="A120" s="1" t="s">
        <v>400</v>
      </c>
      <c r="B120" s="7"/>
      <c r="C120" s="6"/>
      <c r="D120" s="6"/>
      <c r="E120" s="6"/>
      <c r="F120" s="6"/>
      <c r="G120" s="6"/>
      <c r="H120" s="6"/>
      <c r="I120" s="6"/>
      <c r="J120" s="7">
        <v>29</v>
      </c>
      <c r="K120" s="6">
        <v>342</v>
      </c>
      <c r="L120" s="6">
        <v>2</v>
      </c>
      <c r="M120" s="6">
        <v>132</v>
      </c>
      <c r="N120" s="6">
        <v>264</v>
      </c>
      <c r="O120" s="6">
        <v>0</v>
      </c>
      <c r="P120" s="6">
        <v>0</v>
      </c>
      <c r="Q120" s="6">
        <v>769</v>
      </c>
      <c r="R120" s="7"/>
      <c r="S120" s="6"/>
      <c r="T120" s="6"/>
      <c r="U120" s="6"/>
      <c r="V120" s="6"/>
      <c r="W120" s="6"/>
      <c r="X120" s="6"/>
      <c r="Y120" s="6"/>
      <c r="Z120" s="6"/>
      <c r="AA120" s="7">
        <v>174</v>
      </c>
      <c r="AB120" s="6">
        <v>255</v>
      </c>
      <c r="AC120" s="6">
        <v>166</v>
      </c>
      <c r="AD120" s="6">
        <v>36</v>
      </c>
      <c r="AE120" s="6">
        <v>0</v>
      </c>
      <c r="AF120" s="6">
        <v>109</v>
      </c>
      <c r="AG120" s="6">
        <v>0</v>
      </c>
      <c r="AH120" s="6">
        <v>29</v>
      </c>
      <c r="AI120" s="6">
        <v>769</v>
      </c>
    </row>
    <row r="121" spans="1:35">
      <c r="A121" s="1" t="s">
        <v>402</v>
      </c>
      <c r="B121" s="7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6"/>
      <c r="O121" s="6"/>
      <c r="P121" s="6"/>
      <c r="Q121" s="6"/>
      <c r="R121" s="7"/>
      <c r="S121" s="6"/>
      <c r="T121" s="6"/>
      <c r="U121" s="6"/>
      <c r="V121" s="6"/>
      <c r="W121" s="6"/>
      <c r="X121" s="6"/>
      <c r="Y121" s="6"/>
      <c r="Z121" s="6"/>
      <c r="AA121" s="7"/>
      <c r="AB121" s="6"/>
      <c r="AC121" s="6"/>
      <c r="AD121" s="6"/>
      <c r="AE121" s="6"/>
      <c r="AF121" s="6"/>
      <c r="AG121" s="6"/>
      <c r="AH121" s="6"/>
      <c r="AI121" s="6"/>
    </row>
    <row r="122" spans="1:35">
      <c r="A122" s="1" t="s">
        <v>511</v>
      </c>
      <c r="B122" s="40">
        <v>11</v>
      </c>
      <c r="C122" s="27">
        <v>156</v>
      </c>
      <c r="D122" s="27">
        <v>0</v>
      </c>
      <c r="E122" s="27">
        <v>0</v>
      </c>
      <c r="F122" s="27">
        <v>57</v>
      </c>
      <c r="G122" s="27">
        <v>24</v>
      </c>
      <c r="H122" s="27">
        <v>3</v>
      </c>
      <c r="I122" s="27">
        <v>251</v>
      </c>
      <c r="J122" s="40">
        <v>18</v>
      </c>
      <c r="K122" s="27">
        <v>210</v>
      </c>
      <c r="L122" s="27">
        <v>1</v>
      </c>
      <c r="M122" s="27">
        <v>1</v>
      </c>
      <c r="N122" s="27">
        <v>18</v>
      </c>
      <c r="O122" s="27">
        <v>48</v>
      </c>
      <c r="P122" s="27">
        <v>10</v>
      </c>
      <c r="Q122" s="27">
        <v>306</v>
      </c>
      <c r="R122" s="40">
        <v>10</v>
      </c>
      <c r="S122" s="27">
        <v>147</v>
      </c>
      <c r="T122" s="27">
        <v>10</v>
      </c>
      <c r="U122" s="27">
        <v>0</v>
      </c>
      <c r="V122" s="27">
        <v>3</v>
      </c>
      <c r="W122" s="27">
        <v>70</v>
      </c>
      <c r="X122" s="27">
        <v>0</v>
      </c>
      <c r="Y122" s="27">
        <v>11</v>
      </c>
      <c r="Z122" s="27">
        <v>251</v>
      </c>
      <c r="AA122" s="40">
        <v>98</v>
      </c>
      <c r="AB122" s="27">
        <v>89</v>
      </c>
      <c r="AC122" s="27">
        <v>81</v>
      </c>
      <c r="AD122" s="27">
        <v>2</v>
      </c>
      <c r="AE122" s="27">
        <v>0</v>
      </c>
      <c r="AF122" s="27">
        <v>24</v>
      </c>
      <c r="AG122" s="27">
        <v>0</v>
      </c>
      <c r="AH122" s="27">
        <v>12</v>
      </c>
      <c r="AI122" s="27">
        <v>306</v>
      </c>
    </row>
    <row r="123" spans="1:35">
      <c r="A123" s="1" t="s">
        <v>404</v>
      </c>
      <c r="B123" s="7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7"/>
      <c r="S123" s="6"/>
      <c r="T123" s="6"/>
      <c r="U123" s="6"/>
      <c r="V123" s="6"/>
      <c r="W123" s="6"/>
      <c r="X123" s="6"/>
      <c r="Y123" s="6"/>
      <c r="Z123" s="6"/>
      <c r="AA123" s="7"/>
      <c r="AB123" s="6"/>
      <c r="AC123" s="6"/>
      <c r="AD123" s="6"/>
      <c r="AE123" s="6"/>
      <c r="AF123" s="6"/>
      <c r="AG123" s="6"/>
      <c r="AH123" s="6"/>
      <c r="AI123" s="6"/>
    </row>
    <row r="124" spans="1:35">
      <c r="A124" s="1" t="s">
        <v>191</v>
      </c>
      <c r="B124" s="7">
        <v>71</v>
      </c>
      <c r="C124" s="6">
        <v>2100</v>
      </c>
      <c r="D124" s="6">
        <v>0</v>
      </c>
      <c r="E124" s="6">
        <v>50</v>
      </c>
      <c r="F124" s="6">
        <v>616</v>
      </c>
      <c r="G124" s="6">
        <v>0</v>
      </c>
      <c r="H124" s="6">
        <v>0</v>
      </c>
      <c r="I124" s="6">
        <v>2837</v>
      </c>
      <c r="J124" s="7">
        <v>54</v>
      </c>
      <c r="K124" s="6">
        <v>1723</v>
      </c>
      <c r="L124" s="6">
        <v>214</v>
      </c>
      <c r="M124" s="6">
        <v>38</v>
      </c>
      <c r="N124" s="6">
        <v>807</v>
      </c>
      <c r="O124" s="6">
        <v>0</v>
      </c>
      <c r="P124" s="6">
        <v>0</v>
      </c>
      <c r="Q124" s="6">
        <v>2836</v>
      </c>
      <c r="R124" s="7">
        <v>81</v>
      </c>
      <c r="S124" s="6">
        <v>900</v>
      </c>
      <c r="T124" s="6">
        <v>87</v>
      </c>
      <c r="U124" s="6">
        <v>0</v>
      </c>
      <c r="V124" s="6">
        <v>19</v>
      </c>
      <c r="W124" s="6">
        <v>1678</v>
      </c>
      <c r="X124" s="6">
        <v>0</v>
      </c>
      <c r="Y124" s="6">
        <v>72</v>
      </c>
      <c r="Z124" s="6">
        <v>2837</v>
      </c>
      <c r="AA124" s="7">
        <v>845</v>
      </c>
      <c r="AB124" s="6">
        <v>875</v>
      </c>
      <c r="AC124" s="6">
        <v>68</v>
      </c>
      <c r="AD124" s="6">
        <v>0</v>
      </c>
      <c r="AE124" s="6">
        <v>18</v>
      </c>
      <c r="AF124" s="6">
        <v>965</v>
      </c>
      <c r="AG124" s="6">
        <v>0</v>
      </c>
      <c r="AH124" s="6">
        <v>65</v>
      </c>
      <c r="AI124" s="6">
        <v>2836</v>
      </c>
    </row>
    <row r="125" spans="1:35">
      <c r="A125" s="1" t="s">
        <v>194</v>
      </c>
      <c r="B125" s="7">
        <v>72</v>
      </c>
      <c r="C125" s="6">
        <v>32</v>
      </c>
      <c r="D125" s="6">
        <v>0</v>
      </c>
      <c r="E125" s="6">
        <v>0</v>
      </c>
      <c r="F125" s="6">
        <v>464</v>
      </c>
      <c r="G125" s="6">
        <v>92</v>
      </c>
      <c r="H125" s="6">
        <v>0</v>
      </c>
      <c r="I125" s="6">
        <v>660</v>
      </c>
      <c r="J125" s="7">
        <v>102</v>
      </c>
      <c r="K125" s="6">
        <v>4</v>
      </c>
      <c r="L125" s="6">
        <v>0</v>
      </c>
      <c r="M125" s="6">
        <v>0</v>
      </c>
      <c r="N125" s="6">
        <v>467</v>
      </c>
      <c r="O125" s="6">
        <v>763</v>
      </c>
      <c r="P125" s="6">
        <v>0</v>
      </c>
      <c r="Q125" s="6">
        <v>1336</v>
      </c>
      <c r="R125" s="7">
        <v>0</v>
      </c>
      <c r="S125" s="6">
        <v>519</v>
      </c>
      <c r="T125" s="6">
        <v>0</v>
      </c>
      <c r="U125" s="6">
        <v>0</v>
      </c>
      <c r="V125" s="6">
        <v>52</v>
      </c>
      <c r="W125" s="6">
        <v>5</v>
      </c>
      <c r="X125" s="6">
        <v>0</v>
      </c>
      <c r="Y125" s="6">
        <v>84</v>
      </c>
      <c r="Z125" s="6">
        <v>660</v>
      </c>
      <c r="AA125" s="7">
        <v>1</v>
      </c>
      <c r="AB125" s="6">
        <v>1125</v>
      </c>
      <c r="AC125" s="6">
        <v>0</v>
      </c>
      <c r="AD125" s="6">
        <v>28</v>
      </c>
      <c r="AE125" s="6">
        <v>32</v>
      </c>
      <c r="AF125" s="6">
        <v>4</v>
      </c>
      <c r="AG125" s="6">
        <v>0</v>
      </c>
      <c r="AH125" s="6">
        <v>146</v>
      </c>
      <c r="AI125" s="6">
        <v>1336</v>
      </c>
    </row>
    <row r="126" spans="1:35">
      <c r="A126" s="1" t="s">
        <v>978</v>
      </c>
      <c r="B126" s="40">
        <v>0</v>
      </c>
      <c r="C126" s="27">
        <v>15</v>
      </c>
      <c r="D126" s="27">
        <v>0</v>
      </c>
      <c r="E126" s="27">
        <v>0</v>
      </c>
      <c r="F126" s="27">
        <v>87</v>
      </c>
      <c r="G126" s="27">
        <v>0</v>
      </c>
      <c r="H126" s="27">
        <v>0</v>
      </c>
      <c r="I126" s="27">
        <v>102</v>
      </c>
      <c r="J126" s="40">
        <v>2</v>
      </c>
      <c r="K126" s="27">
        <v>200</v>
      </c>
      <c r="L126" s="27">
        <v>0</v>
      </c>
      <c r="M126" s="27">
        <v>5</v>
      </c>
      <c r="N126" s="27">
        <v>85</v>
      </c>
      <c r="O126" s="27">
        <v>0</v>
      </c>
      <c r="P126" s="27">
        <v>0</v>
      </c>
      <c r="Q126" s="27">
        <v>292</v>
      </c>
      <c r="R126" s="40">
        <v>1</v>
      </c>
      <c r="S126" s="27">
        <v>0</v>
      </c>
      <c r="T126" s="27">
        <v>4</v>
      </c>
      <c r="U126" s="27">
        <v>0</v>
      </c>
      <c r="V126" s="27">
        <v>0</v>
      </c>
      <c r="W126" s="27">
        <v>97</v>
      </c>
      <c r="X126" s="27">
        <v>0</v>
      </c>
      <c r="Y126" s="27">
        <v>0</v>
      </c>
      <c r="Z126" s="27">
        <v>102</v>
      </c>
      <c r="AA126" s="40">
        <v>30</v>
      </c>
      <c r="AB126" s="27">
        <v>5</v>
      </c>
      <c r="AC126" s="27">
        <v>14</v>
      </c>
      <c r="AD126" s="27">
        <v>0</v>
      </c>
      <c r="AE126" s="27">
        <v>2</v>
      </c>
      <c r="AF126" s="27">
        <v>230</v>
      </c>
      <c r="AG126" s="27">
        <v>0</v>
      </c>
      <c r="AH126" s="27">
        <v>11</v>
      </c>
      <c r="AI126" s="27">
        <v>292</v>
      </c>
    </row>
    <row r="127" spans="1:35">
      <c r="A127" s="1" t="s">
        <v>197</v>
      </c>
      <c r="B127" s="7">
        <v>179</v>
      </c>
      <c r="C127" s="6">
        <v>190</v>
      </c>
      <c r="D127" s="6">
        <v>3</v>
      </c>
      <c r="E127" s="6">
        <v>0</v>
      </c>
      <c r="F127" s="6">
        <v>797</v>
      </c>
      <c r="G127" s="6">
        <v>3</v>
      </c>
      <c r="H127" s="6">
        <v>5</v>
      </c>
      <c r="I127" s="6">
        <v>1177</v>
      </c>
      <c r="J127" s="7">
        <v>71</v>
      </c>
      <c r="K127" s="6">
        <v>486</v>
      </c>
      <c r="L127" s="6">
        <v>41</v>
      </c>
      <c r="M127" s="6">
        <v>0</v>
      </c>
      <c r="N127" s="6">
        <v>416</v>
      </c>
      <c r="O127" s="6">
        <v>16</v>
      </c>
      <c r="P127" s="6">
        <v>15</v>
      </c>
      <c r="Q127" s="6">
        <v>1045</v>
      </c>
      <c r="R127" s="7">
        <v>5</v>
      </c>
      <c r="S127" s="6">
        <v>689</v>
      </c>
      <c r="T127" s="6">
        <v>103</v>
      </c>
      <c r="U127" s="6">
        <v>0</v>
      </c>
      <c r="V127" s="6">
        <v>59</v>
      </c>
      <c r="W127" s="6">
        <v>188</v>
      </c>
      <c r="X127" s="6">
        <v>2</v>
      </c>
      <c r="Y127" s="6">
        <v>131</v>
      </c>
      <c r="Z127" s="6">
        <v>1177</v>
      </c>
      <c r="AA127" s="7">
        <v>199</v>
      </c>
      <c r="AB127" s="6">
        <v>233</v>
      </c>
      <c r="AC127" s="6">
        <v>217</v>
      </c>
      <c r="AD127" s="6">
        <v>194</v>
      </c>
      <c r="AE127" s="6">
        <v>3</v>
      </c>
      <c r="AF127" s="6">
        <v>126</v>
      </c>
      <c r="AG127" s="6">
        <v>0</v>
      </c>
      <c r="AH127" s="6">
        <v>73</v>
      </c>
      <c r="AI127" s="6">
        <v>1045</v>
      </c>
    </row>
    <row r="128" spans="1:35">
      <c r="A128" s="1" t="s">
        <v>408</v>
      </c>
      <c r="B128" s="7"/>
      <c r="C128" s="6"/>
      <c r="D128" s="6"/>
      <c r="E128" s="6"/>
      <c r="F128" s="6"/>
      <c r="G128" s="6"/>
      <c r="H128" s="6"/>
      <c r="I128" s="6"/>
      <c r="J128" s="7"/>
      <c r="K128" s="6"/>
      <c r="L128" s="6"/>
      <c r="M128" s="6"/>
      <c r="N128" s="6"/>
      <c r="O128" s="6"/>
      <c r="P128" s="6"/>
      <c r="Q128" s="6"/>
      <c r="R128" s="7"/>
      <c r="S128" s="6"/>
      <c r="T128" s="6"/>
      <c r="U128" s="6"/>
      <c r="V128" s="6"/>
      <c r="W128" s="6"/>
      <c r="X128" s="6"/>
      <c r="Y128" s="6"/>
      <c r="Z128" s="6"/>
      <c r="AA128" s="7"/>
      <c r="AB128" s="6"/>
      <c r="AC128" s="6"/>
      <c r="AD128" s="6"/>
      <c r="AE128" s="6"/>
      <c r="AF128" s="6"/>
      <c r="AG128" s="6"/>
      <c r="AH128" s="6"/>
      <c r="AI128" s="6"/>
    </row>
    <row r="129" spans="1:35">
      <c r="A129" s="1" t="s">
        <v>410</v>
      </c>
      <c r="B129" s="7">
        <v>2</v>
      </c>
      <c r="C129" s="6">
        <v>92</v>
      </c>
      <c r="D129" s="6">
        <v>0</v>
      </c>
      <c r="E129" s="6">
        <v>4</v>
      </c>
      <c r="F129" s="6">
        <v>319</v>
      </c>
      <c r="G129" s="6">
        <v>2</v>
      </c>
      <c r="H129" s="6">
        <v>0</v>
      </c>
      <c r="I129" s="6">
        <v>419</v>
      </c>
      <c r="J129" s="7">
        <v>7</v>
      </c>
      <c r="K129" s="6">
        <v>263</v>
      </c>
      <c r="L129" s="6">
        <v>0</v>
      </c>
      <c r="M129" s="6">
        <v>7</v>
      </c>
      <c r="N129" s="6">
        <v>234</v>
      </c>
      <c r="O129" s="6">
        <v>12</v>
      </c>
      <c r="P129" s="6">
        <v>0</v>
      </c>
      <c r="Q129" s="6">
        <v>523</v>
      </c>
      <c r="R129" s="7">
        <v>5</v>
      </c>
      <c r="S129" s="6">
        <v>6</v>
      </c>
      <c r="T129" s="6">
        <v>102</v>
      </c>
      <c r="U129" s="6">
        <v>0</v>
      </c>
      <c r="V129" s="6">
        <v>0</v>
      </c>
      <c r="W129" s="6">
        <v>303</v>
      </c>
      <c r="X129" s="6">
        <v>0</v>
      </c>
      <c r="Y129" s="6">
        <v>3</v>
      </c>
      <c r="Z129" s="6">
        <v>419</v>
      </c>
      <c r="AA129" s="7">
        <v>45</v>
      </c>
      <c r="AB129" s="6">
        <v>76</v>
      </c>
      <c r="AC129" s="6">
        <v>68</v>
      </c>
      <c r="AD129" s="6">
        <v>0</v>
      </c>
      <c r="AE129" s="6">
        <v>3</v>
      </c>
      <c r="AF129" s="6">
        <v>331</v>
      </c>
      <c r="AG129" s="6">
        <v>0</v>
      </c>
      <c r="AH129" s="6">
        <v>0</v>
      </c>
      <c r="AI129" s="6">
        <v>523</v>
      </c>
    </row>
    <row r="130" spans="1:35">
      <c r="A130" s="1" t="s">
        <v>407</v>
      </c>
      <c r="B130" s="40">
        <v>50</v>
      </c>
      <c r="C130" s="27">
        <v>2</v>
      </c>
      <c r="D130" s="27">
        <v>0</v>
      </c>
      <c r="E130" s="27">
        <v>0</v>
      </c>
      <c r="F130" s="27">
        <v>65</v>
      </c>
      <c r="G130" s="27">
        <v>0</v>
      </c>
      <c r="H130" s="27">
        <v>3</v>
      </c>
      <c r="I130" s="27">
        <v>120</v>
      </c>
      <c r="J130" s="40">
        <v>22</v>
      </c>
      <c r="K130" s="27">
        <v>1</v>
      </c>
      <c r="L130" s="27">
        <v>0</v>
      </c>
      <c r="M130" s="27">
        <v>0</v>
      </c>
      <c r="N130" s="27">
        <v>262</v>
      </c>
      <c r="O130" s="27">
        <v>0</v>
      </c>
      <c r="P130" s="27">
        <v>46</v>
      </c>
      <c r="Q130" s="27">
        <v>331</v>
      </c>
      <c r="R130" s="40">
        <v>0</v>
      </c>
      <c r="S130" s="27">
        <v>2</v>
      </c>
      <c r="T130" s="27">
        <v>0</v>
      </c>
      <c r="U130" s="27">
        <v>62</v>
      </c>
      <c r="V130" s="27">
        <v>8</v>
      </c>
      <c r="W130" s="27">
        <v>0</v>
      </c>
      <c r="X130" s="27">
        <v>0</v>
      </c>
      <c r="Y130" s="27">
        <v>48</v>
      </c>
      <c r="Z130" s="27">
        <v>120</v>
      </c>
      <c r="AA130" s="40">
        <v>0</v>
      </c>
      <c r="AB130" s="27">
        <v>12</v>
      </c>
      <c r="AC130" s="27">
        <v>8</v>
      </c>
      <c r="AD130" s="27">
        <v>282</v>
      </c>
      <c r="AE130" s="27">
        <v>5</v>
      </c>
      <c r="AF130" s="27">
        <v>1</v>
      </c>
      <c r="AG130" s="27">
        <v>0</v>
      </c>
      <c r="AH130" s="27">
        <v>23</v>
      </c>
      <c r="AI130" s="27">
        <v>331</v>
      </c>
    </row>
    <row r="131" spans="1:35">
      <c r="A131" s="1" t="s">
        <v>200</v>
      </c>
      <c r="B131" s="7">
        <v>173</v>
      </c>
      <c r="C131" s="6">
        <v>2736</v>
      </c>
      <c r="D131" s="6">
        <v>0</v>
      </c>
      <c r="E131" s="6">
        <v>29</v>
      </c>
      <c r="F131" s="6">
        <v>1072</v>
      </c>
      <c r="G131" s="6">
        <v>10</v>
      </c>
      <c r="H131" s="6">
        <v>0</v>
      </c>
      <c r="I131" s="6">
        <v>4020</v>
      </c>
      <c r="J131" s="7">
        <v>215</v>
      </c>
      <c r="K131" s="6">
        <v>2331</v>
      </c>
      <c r="L131" s="6">
        <v>7</v>
      </c>
      <c r="M131" s="6">
        <v>37</v>
      </c>
      <c r="N131" s="6">
        <v>1146</v>
      </c>
      <c r="O131" s="6">
        <v>4</v>
      </c>
      <c r="P131" s="6">
        <v>0</v>
      </c>
      <c r="Q131" s="6">
        <v>3740</v>
      </c>
      <c r="R131" s="7">
        <v>83</v>
      </c>
      <c r="S131" s="6">
        <v>955</v>
      </c>
      <c r="T131" s="6">
        <v>2</v>
      </c>
      <c r="U131" s="6">
        <v>0</v>
      </c>
      <c r="V131" s="6">
        <v>117</v>
      </c>
      <c r="W131" s="6">
        <v>2785</v>
      </c>
      <c r="X131" s="6">
        <v>0</v>
      </c>
      <c r="Y131" s="6">
        <v>78</v>
      </c>
      <c r="Z131" s="6">
        <v>4020</v>
      </c>
      <c r="AA131" s="7">
        <v>1027</v>
      </c>
      <c r="AB131" s="6">
        <v>1393</v>
      </c>
      <c r="AC131" s="6">
        <v>12</v>
      </c>
      <c r="AD131" s="6">
        <v>6</v>
      </c>
      <c r="AE131" s="6">
        <v>58</v>
      </c>
      <c r="AF131" s="6">
        <v>1157</v>
      </c>
      <c r="AG131" s="6">
        <v>0</v>
      </c>
      <c r="AH131" s="6">
        <v>87</v>
      </c>
      <c r="AI131" s="6">
        <v>3740</v>
      </c>
    </row>
    <row r="132" spans="1:35">
      <c r="A132" s="1" t="s">
        <v>203</v>
      </c>
      <c r="B132" s="7">
        <v>2</v>
      </c>
      <c r="C132" s="6">
        <v>20</v>
      </c>
      <c r="D132" s="6">
        <v>0</v>
      </c>
      <c r="E132" s="6">
        <v>0</v>
      </c>
      <c r="F132" s="6">
        <v>1191</v>
      </c>
      <c r="G132" s="6">
        <v>0</v>
      </c>
      <c r="H132" s="6">
        <v>1</v>
      </c>
      <c r="I132" s="6">
        <v>1214</v>
      </c>
      <c r="J132" s="7">
        <v>13</v>
      </c>
      <c r="K132" s="6">
        <v>15</v>
      </c>
      <c r="L132" s="6">
        <v>0</v>
      </c>
      <c r="M132" s="6">
        <v>0</v>
      </c>
      <c r="N132" s="6">
        <v>744</v>
      </c>
      <c r="O132" s="6">
        <v>0</v>
      </c>
      <c r="P132" s="6">
        <v>6</v>
      </c>
      <c r="Q132" s="6">
        <v>778</v>
      </c>
      <c r="R132" s="7">
        <v>2</v>
      </c>
      <c r="S132" s="6">
        <v>5</v>
      </c>
      <c r="T132" s="6">
        <v>6</v>
      </c>
      <c r="U132" s="6">
        <v>2</v>
      </c>
      <c r="V132" s="6">
        <v>0</v>
      </c>
      <c r="W132" s="6">
        <v>1198</v>
      </c>
      <c r="X132" s="6">
        <v>0</v>
      </c>
      <c r="Y132" s="6">
        <v>1</v>
      </c>
      <c r="Z132" s="6">
        <v>1214</v>
      </c>
      <c r="AA132" s="7">
        <v>9</v>
      </c>
      <c r="AB132" s="6">
        <v>19</v>
      </c>
      <c r="AC132" s="6">
        <v>25</v>
      </c>
      <c r="AD132" s="6">
        <v>1</v>
      </c>
      <c r="AE132" s="6">
        <v>0</v>
      </c>
      <c r="AF132" s="6">
        <v>713</v>
      </c>
      <c r="AG132" s="6">
        <v>10</v>
      </c>
      <c r="AH132" s="6">
        <v>1</v>
      </c>
      <c r="AI132" s="6">
        <v>778</v>
      </c>
    </row>
    <row r="133" spans="1:35">
      <c r="A133" s="1" t="s">
        <v>413</v>
      </c>
      <c r="B133" s="7">
        <v>4</v>
      </c>
      <c r="C133" s="6">
        <v>75</v>
      </c>
      <c r="D133" s="6">
        <v>0</v>
      </c>
      <c r="E133" s="6">
        <v>0</v>
      </c>
      <c r="F133" s="6">
        <v>0</v>
      </c>
      <c r="G133" s="6">
        <v>8</v>
      </c>
      <c r="H133" s="6">
        <v>0</v>
      </c>
      <c r="I133" s="6">
        <v>87</v>
      </c>
      <c r="J133" s="7">
        <v>0</v>
      </c>
      <c r="K133" s="6">
        <v>0</v>
      </c>
      <c r="L133" s="6">
        <v>0</v>
      </c>
      <c r="M133" s="6">
        <v>0</v>
      </c>
      <c r="N133" s="6">
        <v>0</v>
      </c>
      <c r="O133" s="6">
        <v>8</v>
      </c>
      <c r="P133" s="6">
        <v>0</v>
      </c>
      <c r="Q133" s="6">
        <v>8</v>
      </c>
      <c r="R133" s="7">
        <v>0</v>
      </c>
      <c r="S133" s="6">
        <v>87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87</v>
      </c>
      <c r="AA133" s="7">
        <v>0</v>
      </c>
      <c r="AB133" s="6">
        <v>8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8</v>
      </c>
    </row>
    <row r="134" spans="1:35">
      <c r="A134" s="1" t="s">
        <v>415</v>
      </c>
      <c r="B134" s="40">
        <v>54</v>
      </c>
      <c r="C134" s="27">
        <v>0</v>
      </c>
      <c r="D134" s="27">
        <v>0</v>
      </c>
      <c r="E134" s="27">
        <v>0</v>
      </c>
      <c r="F134" s="27">
        <v>41</v>
      </c>
      <c r="G134" s="27">
        <v>19</v>
      </c>
      <c r="H134" s="27">
        <v>0</v>
      </c>
      <c r="I134" s="27">
        <v>114</v>
      </c>
      <c r="J134" s="40">
        <v>17</v>
      </c>
      <c r="K134" s="27">
        <v>0</v>
      </c>
      <c r="L134" s="27">
        <v>0</v>
      </c>
      <c r="M134" s="27">
        <v>0</v>
      </c>
      <c r="N134" s="27">
        <v>0</v>
      </c>
      <c r="O134" s="27">
        <v>66</v>
      </c>
      <c r="P134" s="27">
        <v>12</v>
      </c>
      <c r="Q134" s="27">
        <v>95</v>
      </c>
      <c r="R134" s="40">
        <v>0</v>
      </c>
      <c r="S134" s="27">
        <v>54</v>
      </c>
      <c r="T134" s="27">
        <v>0</v>
      </c>
      <c r="U134" s="27">
        <v>0</v>
      </c>
      <c r="V134" s="27">
        <v>8</v>
      </c>
      <c r="W134" s="27">
        <v>0</v>
      </c>
      <c r="X134" s="27">
        <v>2</v>
      </c>
      <c r="Y134" s="27">
        <v>50</v>
      </c>
      <c r="Z134" s="27">
        <v>114</v>
      </c>
      <c r="AA134" s="40">
        <v>0</v>
      </c>
      <c r="AB134" s="27">
        <v>70</v>
      </c>
      <c r="AC134" s="27">
        <v>0</v>
      </c>
      <c r="AD134" s="27">
        <v>0</v>
      </c>
      <c r="AE134" s="27">
        <v>2</v>
      </c>
      <c r="AF134" s="27">
        <v>0</v>
      </c>
      <c r="AG134" s="27">
        <v>0</v>
      </c>
      <c r="AH134" s="27">
        <v>23</v>
      </c>
      <c r="AI134" s="27">
        <v>95</v>
      </c>
    </row>
    <row r="135" spans="1:35">
      <c r="A135" s="1" t="s">
        <v>205</v>
      </c>
      <c r="B135" s="7">
        <v>4</v>
      </c>
      <c r="C135" s="6">
        <v>75</v>
      </c>
      <c r="D135" s="6">
        <v>1</v>
      </c>
      <c r="E135" s="6">
        <v>5</v>
      </c>
      <c r="F135" s="6">
        <v>247</v>
      </c>
      <c r="G135" s="6">
        <v>0</v>
      </c>
      <c r="H135" s="6">
        <v>9</v>
      </c>
      <c r="I135" s="6">
        <v>341</v>
      </c>
      <c r="J135" s="7">
        <v>27</v>
      </c>
      <c r="K135" s="6">
        <v>384</v>
      </c>
      <c r="L135" s="6">
        <v>43</v>
      </c>
      <c r="M135" s="6">
        <v>22</v>
      </c>
      <c r="N135" s="6">
        <v>332</v>
      </c>
      <c r="O135" s="6">
        <v>0</v>
      </c>
      <c r="P135" s="6">
        <v>13</v>
      </c>
      <c r="Q135" s="6">
        <v>821</v>
      </c>
      <c r="R135" s="7">
        <v>2</v>
      </c>
      <c r="S135" s="6">
        <v>36</v>
      </c>
      <c r="T135" s="6">
        <v>38</v>
      </c>
      <c r="U135" s="6">
        <v>0</v>
      </c>
      <c r="V135" s="6">
        <v>7</v>
      </c>
      <c r="W135" s="6">
        <v>253</v>
      </c>
      <c r="X135" s="6">
        <v>0</v>
      </c>
      <c r="Y135" s="6">
        <v>5</v>
      </c>
      <c r="Z135" s="6">
        <v>341</v>
      </c>
      <c r="AA135" s="7">
        <v>105</v>
      </c>
      <c r="AB135" s="6">
        <v>130</v>
      </c>
      <c r="AC135" s="6">
        <v>286</v>
      </c>
      <c r="AD135" s="6">
        <v>0</v>
      </c>
      <c r="AE135" s="6">
        <v>6</v>
      </c>
      <c r="AF135" s="6">
        <v>270</v>
      </c>
      <c r="AG135" s="6">
        <v>2</v>
      </c>
      <c r="AH135" s="6">
        <v>22</v>
      </c>
      <c r="AI135" s="6">
        <v>821</v>
      </c>
    </row>
    <row r="136" spans="1:35">
      <c r="A136" s="1" t="s">
        <v>208</v>
      </c>
      <c r="B136" s="7">
        <v>0</v>
      </c>
      <c r="C136" s="6">
        <v>38</v>
      </c>
      <c r="D136" s="6">
        <v>0</v>
      </c>
      <c r="E136" s="6">
        <v>5</v>
      </c>
      <c r="F136" s="6">
        <v>101</v>
      </c>
      <c r="G136" s="6">
        <v>0</v>
      </c>
      <c r="H136" s="6">
        <v>0</v>
      </c>
      <c r="I136" s="6">
        <v>144</v>
      </c>
      <c r="J136" s="7">
        <v>14</v>
      </c>
      <c r="K136" s="6">
        <v>753</v>
      </c>
      <c r="L136" s="6">
        <v>2</v>
      </c>
      <c r="M136" s="6">
        <v>11</v>
      </c>
      <c r="N136" s="6">
        <v>288</v>
      </c>
      <c r="O136" s="6">
        <v>0</v>
      </c>
      <c r="P136" s="6">
        <v>33</v>
      </c>
      <c r="Q136" s="6">
        <v>1101</v>
      </c>
      <c r="R136" s="7">
        <v>0</v>
      </c>
      <c r="S136" s="6">
        <v>0</v>
      </c>
      <c r="T136" s="6">
        <v>0</v>
      </c>
      <c r="U136" s="6">
        <v>0</v>
      </c>
      <c r="V136" s="6">
        <v>5</v>
      </c>
      <c r="W136" s="6">
        <v>138</v>
      </c>
      <c r="X136" s="6">
        <v>1</v>
      </c>
      <c r="Y136" s="6">
        <v>0</v>
      </c>
      <c r="Z136" s="6">
        <v>144</v>
      </c>
      <c r="AA136" s="7">
        <v>121</v>
      </c>
      <c r="AB136" s="6">
        <v>59</v>
      </c>
      <c r="AC136" s="6">
        <v>399</v>
      </c>
      <c r="AD136" s="6">
        <v>0</v>
      </c>
      <c r="AE136" s="6">
        <v>30</v>
      </c>
      <c r="AF136" s="6">
        <v>474</v>
      </c>
      <c r="AG136" s="6">
        <v>1</v>
      </c>
      <c r="AH136" s="6">
        <v>17</v>
      </c>
      <c r="AI136" s="6">
        <v>1101</v>
      </c>
    </row>
    <row r="137" spans="1:35">
      <c r="A137" s="1" t="s">
        <v>212</v>
      </c>
      <c r="B137" s="7">
        <v>147</v>
      </c>
      <c r="C137" s="6">
        <v>1004</v>
      </c>
      <c r="D137" s="6">
        <v>0</v>
      </c>
      <c r="E137" s="6">
        <v>0</v>
      </c>
      <c r="F137" s="6">
        <v>178</v>
      </c>
      <c r="G137" s="6">
        <v>24</v>
      </c>
      <c r="H137" s="6">
        <v>50</v>
      </c>
      <c r="I137" s="6">
        <v>1403</v>
      </c>
      <c r="J137" s="7">
        <v>101</v>
      </c>
      <c r="K137" s="6">
        <v>920</v>
      </c>
      <c r="L137" s="6">
        <v>0</v>
      </c>
      <c r="M137" s="6">
        <v>0</v>
      </c>
      <c r="N137" s="6">
        <v>218</v>
      </c>
      <c r="O137" s="6">
        <v>17</v>
      </c>
      <c r="P137" s="6">
        <v>0</v>
      </c>
      <c r="Q137" s="6">
        <v>1256</v>
      </c>
      <c r="R137" s="7">
        <v>34</v>
      </c>
      <c r="S137" s="6">
        <v>696</v>
      </c>
      <c r="T137" s="6">
        <v>10</v>
      </c>
      <c r="U137" s="6">
        <v>0</v>
      </c>
      <c r="V137" s="6">
        <v>76</v>
      </c>
      <c r="W137" s="6">
        <v>404</v>
      </c>
      <c r="X137" s="6">
        <v>5</v>
      </c>
      <c r="Y137" s="6">
        <v>178</v>
      </c>
      <c r="Z137" s="6">
        <v>1403</v>
      </c>
      <c r="AA137" s="7">
        <v>359</v>
      </c>
      <c r="AB137" s="6">
        <v>449</v>
      </c>
      <c r="AC137" s="6">
        <v>73</v>
      </c>
      <c r="AD137" s="6">
        <v>0</v>
      </c>
      <c r="AE137" s="6">
        <v>0</v>
      </c>
      <c r="AF137" s="6">
        <v>258</v>
      </c>
      <c r="AG137" s="6">
        <v>0</v>
      </c>
      <c r="AH137" s="6">
        <v>117</v>
      </c>
      <c r="AI137" s="6">
        <v>1256</v>
      </c>
    </row>
    <row r="138" spans="1:35">
      <c r="A138" s="1" t="s">
        <v>417</v>
      </c>
      <c r="B138" s="7"/>
      <c r="C138" s="6"/>
      <c r="D138" s="6"/>
      <c r="E138" s="6"/>
      <c r="F138" s="6"/>
      <c r="G138" s="6"/>
      <c r="H138" s="6"/>
      <c r="I138" s="6"/>
      <c r="J138" s="7">
        <v>13</v>
      </c>
      <c r="K138" s="6">
        <v>6</v>
      </c>
      <c r="L138" s="6">
        <v>0</v>
      </c>
      <c r="M138" s="6">
        <v>0</v>
      </c>
      <c r="N138" s="6">
        <v>19</v>
      </c>
      <c r="O138" s="6">
        <v>19</v>
      </c>
      <c r="P138" s="6">
        <v>32</v>
      </c>
      <c r="Q138" s="6">
        <v>89</v>
      </c>
      <c r="R138" s="7"/>
      <c r="S138" s="6"/>
      <c r="T138" s="6"/>
      <c r="U138" s="6"/>
      <c r="V138" s="6"/>
      <c r="W138" s="6"/>
      <c r="X138" s="6"/>
      <c r="Y138" s="6"/>
      <c r="Z138" s="6"/>
      <c r="AA138" s="7">
        <v>0</v>
      </c>
      <c r="AB138" s="6">
        <v>72</v>
      </c>
      <c r="AC138" s="6">
        <v>0</v>
      </c>
      <c r="AD138" s="6">
        <v>1</v>
      </c>
      <c r="AE138" s="6">
        <v>4</v>
      </c>
      <c r="AF138" s="6">
        <v>0</v>
      </c>
      <c r="AG138" s="6">
        <v>0</v>
      </c>
      <c r="AH138" s="6">
        <v>12</v>
      </c>
      <c r="AI138" s="6">
        <v>89</v>
      </c>
    </row>
    <row r="139" spans="1:35">
      <c r="A139" s="1" t="s">
        <v>419</v>
      </c>
      <c r="B139" s="7">
        <v>8</v>
      </c>
      <c r="C139" s="6">
        <v>37</v>
      </c>
      <c r="D139" s="6">
        <v>15</v>
      </c>
      <c r="E139" s="6">
        <v>0</v>
      </c>
      <c r="F139" s="6">
        <v>29</v>
      </c>
      <c r="G139" s="6">
        <v>14</v>
      </c>
      <c r="H139" s="6">
        <v>0</v>
      </c>
      <c r="I139" s="6">
        <v>103</v>
      </c>
      <c r="J139" s="7">
        <v>16</v>
      </c>
      <c r="K139" s="6">
        <v>262</v>
      </c>
      <c r="L139" s="6">
        <v>44</v>
      </c>
      <c r="M139" s="6">
        <v>2</v>
      </c>
      <c r="N139" s="6">
        <v>61</v>
      </c>
      <c r="O139" s="6">
        <v>6</v>
      </c>
      <c r="P139" s="6">
        <v>2</v>
      </c>
      <c r="Q139" s="6">
        <v>393</v>
      </c>
      <c r="R139" s="7">
        <v>1</v>
      </c>
      <c r="S139" s="6">
        <v>29</v>
      </c>
      <c r="T139" s="6">
        <v>0</v>
      </c>
      <c r="U139" s="6">
        <v>50</v>
      </c>
      <c r="V139" s="6">
        <v>1</v>
      </c>
      <c r="W139" s="6">
        <v>13</v>
      </c>
      <c r="X139" s="6">
        <v>0</v>
      </c>
      <c r="Y139" s="6">
        <v>9</v>
      </c>
      <c r="Z139" s="6">
        <v>103</v>
      </c>
      <c r="AA139" s="7">
        <v>113</v>
      </c>
      <c r="AB139" s="6">
        <v>33</v>
      </c>
      <c r="AC139" s="6">
        <v>211</v>
      </c>
      <c r="AD139" s="6">
        <v>17</v>
      </c>
      <c r="AE139" s="6">
        <v>1</v>
      </c>
      <c r="AF139" s="6">
        <v>4</v>
      </c>
      <c r="AG139" s="6">
        <v>0</v>
      </c>
      <c r="AH139" s="6">
        <v>14</v>
      </c>
      <c r="AI139" s="6">
        <v>393</v>
      </c>
    </row>
    <row r="140" spans="1:35">
      <c r="A140" s="1" t="s">
        <v>420</v>
      </c>
      <c r="B140" s="7">
        <v>11</v>
      </c>
      <c r="C140" s="6">
        <v>0</v>
      </c>
      <c r="D140" s="6">
        <v>0</v>
      </c>
      <c r="E140" s="6">
        <v>0</v>
      </c>
      <c r="F140" s="6">
        <v>173</v>
      </c>
      <c r="G140" s="6">
        <v>13</v>
      </c>
      <c r="H140" s="6">
        <v>0</v>
      </c>
      <c r="I140" s="6">
        <v>197</v>
      </c>
      <c r="J140" s="7">
        <v>21</v>
      </c>
      <c r="K140" s="6">
        <v>0</v>
      </c>
      <c r="L140" s="6">
        <v>0</v>
      </c>
      <c r="M140" s="6">
        <v>0</v>
      </c>
      <c r="N140" s="6">
        <v>18</v>
      </c>
      <c r="O140" s="6">
        <v>0</v>
      </c>
      <c r="P140" s="6">
        <v>0</v>
      </c>
      <c r="Q140" s="6">
        <v>39</v>
      </c>
      <c r="R140" s="7">
        <v>0</v>
      </c>
      <c r="S140" s="6">
        <v>182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15</v>
      </c>
      <c r="Z140" s="6">
        <v>197</v>
      </c>
      <c r="AA140" s="7">
        <v>0</v>
      </c>
      <c r="AB140" s="6">
        <v>13</v>
      </c>
      <c r="AC140" s="6">
        <v>4</v>
      </c>
      <c r="AD140" s="6">
        <v>0</v>
      </c>
      <c r="AE140" s="6">
        <v>0</v>
      </c>
      <c r="AF140" s="6">
        <v>0</v>
      </c>
      <c r="AG140" s="6">
        <v>0</v>
      </c>
      <c r="AH140" s="6">
        <v>22</v>
      </c>
      <c r="AI140" s="6">
        <v>39</v>
      </c>
    </row>
    <row r="141" spans="1:35">
      <c r="A141" s="1" t="s">
        <v>421</v>
      </c>
      <c r="B141" s="7">
        <v>0</v>
      </c>
      <c r="C141" s="6">
        <v>75</v>
      </c>
      <c r="D141" s="6">
        <v>0</v>
      </c>
      <c r="E141" s="6">
        <v>4</v>
      </c>
      <c r="F141" s="6">
        <v>278</v>
      </c>
      <c r="G141" s="6">
        <v>0</v>
      </c>
      <c r="H141" s="6">
        <v>0</v>
      </c>
      <c r="I141" s="6">
        <v>357</v>
      </c>
      <c r="J141" s="7">
        <v>5</v>
      </c>
      <c r="K141" s="6">
        <v>287</v>
      </c>
      <c r="L141" s="6">
        <v>11</v>
      </c>
      <c r="M141" s="6">
        <v>4</v>
      </c>
      <c r="N141" s="6">
        <v>201</v>
      </c>
      <c r="O141" s="6">
        <v>0</v>
      </c>
      <c r="P141" s="6">
        <v>0</v>
      </c>
      <c r="Q141" s="6">
        <v>508</v>
      </c>
      <c r="R141" s="7">
        <v>0</v>
      </c>
      <c r="S141" s="6">
        <v>5</v>
      </c>
      <c r="T141" s="6">
        <v>53</v>
      </c>
      <c r="U141" s="6">
        <v>0</v>
      </c>
      <c r="V141" s="6">
        <v>1</v>
      </c>
      <c r="W141" s="6">
        <v>298</v>
      </c>
      <c r="X141" s="6">
        <v>0</v>
      </c>
      <c r="Y141" s="6">
        <v>0</v>
      </c>
      <c r="Z141" s="6">
        <v>357</v>
      </c>
      <c r="AA141" s="7">
        <v>71</v>
      </c>
      <c r="AB141" s="6">
        <v>45</v>
      </c>
      <c r="AC141" s="6">
        <v>157</v>
      </c>
      <c r="AD141" s="6">
        <v>0</v>
      </c>
      <c r="AE141" s="6">
        <v>3</v>
      </c>
      <c r="AF141" s="6">
        <v>219</v>
      </c>
      <c r="AG141" s="6">
        <v>1</v>
      </c>
      <c r="AH141" s="6">
        <v>12</v>
      </c>
      <c r="AI141" s="6">
        <v>508</v>
      </c>
    </row>
    <row r="142" spans="1:35">
      <c r="A142" s="1" t="s">
        <v>215</v>
      </c>
      <c r="B142" s="7">
        <v>39</v>
      </c>
      <c r="C142" s="6">
        <v>282</v>
      </c>
      <c r="D142" s="6">
        <v>2</v>
      </c>
      <c r="E142" s="6">
        <v>0</v>
      </c>
      <c r="F142" s="6">
        <v>231</v>
      </c>
      <c r="G142" s="6">
        <v>0</v>
      </c>
      <c r="H142" s="6">
        <v>54</v>
      </c>
      <c r="I142" s="6">
        <v>608</v>
      </c>
      <c r="J142" s="7">
        <v>68</v>
      </c>
      <c r="K142" s="6">
        <v>453</v>
      </c>
      <c r="L142" s="6">
        <v>35</v>
      </c>
      <c r="M142" s="6">
        <v>0</v>
      </c>
      <c r="N142" s="6">
        <v>211</v>
      </c>
      <c r="O142" s="6">
        <v>25</v>
      </c>
      <c r="P142" s="6">
        <v>17</v>
      </c>
      <c r="Q142" s="6">
        <v>809</v>
      </c>
      <c r="R142" s="7">
        <v>55</v>
      </c>
      <c r="S142" s="6">
        <v>251</v>
      </c>
      <c r="T142" s="6">
        <v>27</v>
      </c>
      <c r="U142" s="6">
        <v>0</v>
      </c>
      <c r="V142" s="6">
        <v>40</v>
      </c>
      <c r="W142" s="6">
        <v>184</v>
      </c>
      <c r="X142" s="6">
        <v>7</v>
      </c>
      <c r="Y142" s="6">
        <v>44</v>
      </c>
      <c r="Z142" s="6">
        <v>608</v>
      </c>
      <c r="AA142" s="7">
        <v>191</v>
      </c>
      <c r="AB142" s="6">
        <v>289</v>
      </c>
      <c r="AC142" s="6">
        <v>89</v>
      </c>
      <c r="AD142" s="6">
        <v>0</v>
      </c>
      <c r="AE142" s="6">
        <v>13</v>
      </c>
      <c r="AF142" s="6">
        <v>182</v>
      </c>
      <c r="AG142" s="6">
        <v>0</v>
      </c>
      <c r="AH142" s="6">
        <v>45</v>
      </c>
      <c r="AI142" s="6">
        <v>809</v>
      </c>
    </row>
    <row r="143" spans="1:35">
      <c r="A143" s="1" t="s">
        <v>219</v>
      </c>
      <c r="B143" s="7">
        <v>14</v>
      </c>
      <c r="C143" s="6">
        <v>1409</v>
      </c>
      <c r="D143" s="6">
        <v>0</v>
      </c>
      <c r="E143" s="6">
        <v>5</v>
      </c>
      <c r="F143" s="6">
        <v>988</v>
      </c>
      <c r="G143" s="6">
        <v>0</v>
      </c>
      <c r="H143" s="6">
        <v>0</v>
      </c>
      <c r="I143" s="6">
        <v>2416</v>
      </c>
      <c r="J143" s="7">
        <v>35</v>
      </c>
      <c r="K143" s="6">
        <v>1569</v>
      </c>
      <c r="L143" s="6">
        <v>0</v>
      </c>
      <c r="M143" s="6">
        <v>33</v>
      </c>
      <c r="N143" s="6">
        <v>1140</v>
      </c>
      <c r="O143" s="6">
        <v>0</v>
      </c>
      <c r="P143" s="6">
        <v>0</v>
      </c>
      <c r="Q143" s="6">
        <v>2777</v>
      </c>
      <c r="R143" s="7">
        <v>71</v>
      </c>
      <c r="S143" s="6">
        <v>628</v>
      </c>
      <c r="T143" s="6">
        <v>100</v>
      </c>
      <c r="U143" s="6">
        <v>0</v>
      </c>
      <c r="V143" s="6">
        <v>6</v>
      </c>
      <c r="W143" s="6">
        <v>1571</v>
      </c>
      <c r="X143" s="6">
        <v>0</v>
      </c>
      <c r="Y143" s="6">
        <v>40</v>
      </c>
      <c r="Z143" s="6">
        <v>2416</v>
      </c>
      <c r="AA143" s="7">
        <v>937</v>
      </c>
      <c r="AB143" s="6">
        <v>824</v>
      </c>
      <c r="AC143" s="6">
        <v>68</v>
      </c>
      <c r="AD143" s="6">
        <v>0</v>
      </c>
      <c r="AE143" s="6">
        <v>2</v>
      </c>
      <c r="AF143" s="6">
        <v>902</v>
      </c>
      <c r="AG143" s="6">
        <v>0</v>
      </c>
      <c r="AH143" s="6">
        <v>44</v>
      </c>
      <c r="AI143" s="6">
        <v>2777</v>
      </c>
    </row>
    <row r="144" spans="1:35">
      <c r="A144" s="1" t="s">
        <v>422</v>
      </c>
      <c r="B144" s="40">
        <v>76</v>
      </c>
      <c r="C144" s="27">
        <v>37</v>
      </c>
      <c r="D144" s="27">
        <v>0</v>
      </c>
      <c r="E144" s="27">
        <v>0</v>
      </c>
      <c r="F144" s="27">
        <v>54</v>
      </c>
      <c r="G144" s="27">
        <v>9</v>
      </c>
      <c r="H144" s="27">
        <v>0</v>
      </c>
      <c r="I144" s="27">
        <v>176</v>
      </c>
      <c r="J144" s="40">
        <v>30</v>
      </c>
      <c r="K144" s="27">
        <v>24</v>
      </c>
      <c r="L144" s="27">
        <v>0</v>
      </c>
      <c r="M144" s="27">
        <v>0</v>
      </c>
      <c r="N144" s="27">
        <v>16</v>
      </c>
      <c r="O144" s="27">
        <v>19</v>
      </c>
      <c r="P144" s="27">
        <v>7</v>
      </c>
      <c r="Q144" s="27">
        <v>96</v>
      </c>
      <c r="R144" s="40">
        <v>0</v>
      </c>
      <c r="S144" s="27">
        <v>41</v>
      </c>
      <c r="T144" s="27">
        <v>0</v>
      </c>
      <c r="U144" s="27">
        <v>0</v>
      </c>
      <c r="V144" s="27">
        <v>8</v>
      </c>
      <c r="W144" s="27">
        <v>3</v>
      </c>
      <c r="X144" s="27">
        <v>0</v>
      </c>
      <c r="Y144" s="27">
        <v>124</v>
      </c>
      <c r="Z144" s="27">
        <v>176</v>
      </c>
      <c r="AA144" s="40">
        <v>8</v>
      </c>
      <c r="AB144" s="27">
        <v>26</v>
      </c>
      <c r="AC144" s="27">
        <v>10</v>
      </c>
      <c r="AD144" s="27">
        <v>13</v>
      </c>
      <c r="AE144" s="27">
        <v>1</v>
      </c>
      <c r="AF144" s="27">
        <v>2</v>
      </c>
      <c r="AG144" s="27">
        <v>0</v>
      </c>
      <c r="AH144" s="27">
        <v>36</v>
      </c>
      <c r="AI144" s="27">
        <v>96</v>
      </c>
    </row>
    <row r="145" spans="1:35">
      <c r="A145" s="1" t="s">
        <v>428</v>
      </c>
      <c r="B145" s="40">
        <v>0</v>
      </c>
      <c r="C145" s="27">
        <v>0</v>
      </c>
      <c r="D145" s="27">
        <v>0</v>
      </c>
      <c r="E145" s="27">
        <v>0</v>
      </c>
      <c r="F145" s="6"/>
      <c r="G145" s="6"/>
      <c r="H145" s="6"/>
      <c r="I145" s="6"/>
      <c r="J145" s="40">
        <v>8</v>
      </c>
      <c r="K145" s="27">
        <v>0</v>
      </c>
      <c r="L145" s="27">
        <v>0</v>
      </c>
      <c r="M145" s="27">
        <v>0</v>
      </c>
      <c r="N145" s="27">
        <v>12</v>
      </c>
      <c r="O145" s="27">
        <v>16</v>
      </c>
      <c r="P145" s="27">
        <v>0</v>
      </c>
      <c r="Q145" s="27">
        <v>36</v>
      </c>
      <c r="R145" s="40"/>
      <c r="S145" s="6"/>
      <c r="T145" s="6"/>
      <c r="U145" s="6"/>
      <c r="V145" s="6"/>
      <c r="W145" s="6"/>
      <c r="X145" s="6"/>
      <c r="Y145" s="6"/>
      <c r="Z145" s="6"/>
      <c r="AA145" s="40">
        <v>0</v>
      </c>
      <c r="AB145" s="27">
        <v>22</v>
      </c>
      <c r="AC145" s="27">
        <v>2</v>
      </c>
      <c r="AD145" s="27">
        <v>0</v>
      </c>
      <c r="AE145" s="27">
        <v>0</v>
      </c>
      <c r="AF145" s="27">
        <v>1</v>
      </c>
      <c r="AG145" s="27">
        <v>0</v>
      </c>
      <c r="AH145" s="27">
        <v>11</v>
      </c>
      <c r="AI145" s="27">
        <v>36</v>
      </c>
    </row>
    <row r="146" spans="1:35">
      <c r="A146" s="1" t="s">
        <v>426</v>
      </c>
      <c r="B146" s="40">
        <v>30</v>
      </c>
      <c r="C146" s="27">
        <v>112</v>
      </c>
      <c r="D146" s="27">
        <v>9</v>
      </c>
      <c r="E146" s="27">
        <v>2</v>
      </c>
      <c r="F146" s="27">
        <v>27</v>
      </c>
      <c r="G146" s="27">
        <v>0</v>
      </c>
      <c r="H146" s="27">
        <v>16</v>
      </c>
      <c r="I146" s="27">
        <v>196</v>
      </c>
      <c r="J146" s="40">
        <v>8</v>
      </c>
      <c r="K146" s="27">
        <v>125</v>
      </c>
      <c r="L146" s="27">
        <v>7</v>
      </c>
      <c r="M146" s="27">
        <v>6</v>
      </c>
      <c r="N146" s="27">
        <v>27</v>
      </c>
      <c r="O146" s="27">
        <v>0</v>
      </c>
      <c r="P146" s="27">
        <v>0</v>
      </c>
      <c r="Q146" s="27">
        <v>173</v>
      </c>
      <c r="R146" s="40">
        <v>6</v>
      </c>
      <c r="S146" s="27">
        <v>26</v>
      </c>
      <c r="T146" s="27">
        <v>14</v>
      </c>
      <c r="U146" s="27">
        <v>48</v>
      </c>
      <c r="V146" s="27">
        <v>8</v>
      </c>
      <c r="W146" s="27">
        <v>71</v>
      </c>
      <c r="X146" s="27">
        <v>1</v>
      </c>
      <c r="Y146" s="27">
        <v>22</v>
      </c>
      <c r="Z146" s="27">
        <v>196</v>
      </c>
      <c r="AA146" s="40">
        <v>75</v>
      </c>
      <c r="AB146" s="27">
        <v>32</v>
      </c>
      <c r="AC146" s="27">
        <v>43</v>
      </c>
      <c r="AD146" s="27">
        <v>0</v>
      </c>
      <c r="AE146" s="27">
        <v>1</v>
      </c>
      <c r="AF146" s="27">
        <v>6</v>
      </c>
      <c r="AG146" s="27">
        <v>0</v>
      </c>
      <c r="AH146" s="27">
        <v>16</v>
      </c>
      <c r="AI146" s="27">
        <v>173</v>
      </c>
    </row>
    <row r="147" spans="1:35">
      <c r="A147" s="1" t="s">
        <v>430</v>
      </c>
      <c r="B147" s="40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6"/>
      <c r="O147" s="6"/>
      <c r="P147" s="6"/>
      <c r="Q147" s="6"/>
      <c r="R147" s="40"/>
      <c r="S147" s="6"/>
      <c r="T147" s="6"/>
      <c r="U147" s="6"/>
      <c r="V147" s="6"/>
      <c r="W147" s="6"/>
      <c r="X147" s="6"/>
      <c r="Y147" s="6"/>
      <c r="Z147" s="6"/>
      <c r="AA147" s="7"/>
      <c r="AB147" s="6"/>
      <c r="AC147" s="6"/>
      <c r="AD147" s="6"/>
      <c r="AE147" s="6"/>
      <c r="AF147" s="6"/>
      <c r="AG147" s="6"/>
      <c r="AH147" s="6"/>
      <c r="AI147" s="6"/>
    </row>
    <row r="148" spans="1:35">
      <c r="A148" s="1" t="s">
        <v>223</v>
      </c>
      <c r="B148" s="7">
        <v>109</v>
      </c>
      <c r="C148" s="6">
        <v>22</v>
      </c>
      <c r="D148" s="6">
        <v>0</v>
      </c>
      <c r="E148" s="6">
        <v>0</v>
      </c>
      <c r="F148" s="6">
        <v>147</v>
      </c>
      <c r="G148" s="6">
        <v>266</v>
      </c>
      <c r="H148" s="6">
        <v>0</v>
      </c>
      <c r="I148" s="6">
        <v>544</v>
      </c>
      <c r="J148" s="7">
        <v>46</v>
      </c>
      <c r="K148" s="6">
        <v>0</v>
      </c>
      <c r="L148" s="6">
        <v>0</v>
      </c>
      <c r="M148" s="6">
        <v>0</v>
      </c>
      <c r="N148" s="6">
        <v>85</v>
      </c>
      <c r="O148" s="6">
        <v>423</v>
      </c>
      <c r="P148" s="6">
        <v>0</v>
      </c>
      <c r="Q148" s="6">
        <v>554</v>
      </c>
      <c r="R148" s="7">
        <v>0</v>
      </c>
      <c r="S148" s="6">
        <v>460</v>
      </c>
      <c r="T148" s="6">
        <v>0</v>
      </c>
      <c r="U148" s="6">
        <v>0</v>
      </c>
      <c r="V148" s="6">
        <v>16</v>
      </c>
      <c r="W148" s="6">
        <v>5</v>
      </c>
      <c r="X148" s="6">
        <v>0</v>
      </c>
      <c r="Y148" s="6">
        <v>63</v>
      </c>
      <c r="Z148" s="6">
        <v>544</v>
      </c>
      <c r="AA148" s="7">
        <v>0</v>
      </c>
      <c r="AB148" s="6">
        <v>530</v>
      </c>
      <c r="AC148" s="6">
        <v>6</v>
      </c>
      <c r="AD148" s="6">
        <v>2</v>
      </c>
      <c r="AE148" s="6">
        <v>2</v>
      </c>
      <c r="AF148" s="6">
        <v>4</v>
      </c>
      <c r="AG148" s="6">
        <v>0</v>
      </c>
      <c r="AH148" s="6">
        <v>10</v>
      </c>
      <c r="AI148" s="6">
        <v>554</v>
      </c>
    </row>
    <row r="149" spans="1:35">
      <c r="A149" s="1" t="s">
        <v>226</v>
      </c>
      <c r="B149" s="7">
        <v>70</v>
      </c>
      <c r="C149" s="6">
        <v>352</v>
      </c>
      <c r="D149" s="6">
        <v>798</v>
      </c>
      <c r="E149" s="6">
        <v>10</v>
      </c>
      <c r="F149" s="6">
        <v>803</v>
      </c>
      <c r="G149" s="6">
        <v>0</v>
      </c>
      <c r="H149" s="6">
        <v>0</v>
      </c>
      <c r="I149" s="6">
        <v>2033</v>
      </c>
      <c r="J149" s="7">
        <v>102</v>
      </c>
      <c r="K149" s="6">
        <v>503</v>
      </c>
      <c r="L149" s="6">
        <v>1233</v>
      </c>
      <c r="M149" s="6">
        <v>29</v>
      </c>
      <c r="N149" s="6">
        <v>698</v>
      </c>
      <c r="O149" s="6">
        <v>0</v>
      </c>
      <c r="P149" s="6">
        <v>0</v>
      </c>
      <c r="Q149" s="6">
        <v>2565</v>
      </c>
      <c r="R149" s="7">
        <v>87</v>
      </c>
      <c r="S149" s="6">
        <v>219</v>
      </c>
      <c r="T149" s="6">
        <v>874</v>
      </c>
      <c r="U149" s="6">
        <v>0</v>
      </c>
      <c r="V149" s="6">
        <v>35</v>
      </c>
      <c r="W149" s="6">
        <v>752</v>
      </c>
      <c r="X149" s="6">
        <v>0</v>
      </c>
      <c r="Y149" s="6">
        <v>66</v>
      </c>
      <c r="Z149" s="6">
        <v>2033</v>
      </c>
      <c r="AA149" s="7">
        <v>429</v>
      </c>
      <c r="AB149" s="6">
        <v>587</v>
      </c>
      <c r="AC149" s="6">
        <v>568</v>
      </c>
      <c r="AD149" s="6">
        <v>0</v>
      </c>
      <c r="AE149" s="6">
        <v>17</v>
      </c>
      <c r="AF149" s="6">
        <v>861</v>
      </c>
      <c r="AG149" s="6">
        <v>0</v>
      </c>
      <c r="AH149" s="6">
        <v>103</v>
      </c>
      <c r="AI149" s="6">
        <v>2565</v>
      </c>
    </row>
    <row r="150" spans="1:35">
      <c r="A150" s="1" t="s">
        <v>228</v>
      </c>
      <c r="B150" s="7">
        <v>190</v>
      </c>
      <c r="C150" s="6">
        <v>8</v>
      </c>
      <c r="D150" s="6">
        <v>0</v>
      </c>
      <c r="E150" s="6">
        <v>0</v>
      </c>
      <c r="F150" s="6">
        <v>540</v>
      </c>
      <c r="G150" s="6">
        <v>1390</v>
      </c>
      <c r="H150" s="6">
        <v>0</v>
      </c>
      <c r="I150" s="6">
        <v>2128</v>
      </c>
      <c r="J150" s="7">
        <v>95</v>
      </c>
      <c r="K150" s="6">
        <v>6</v>
      </c>
      <c r="L150" s="6">
        <v>0</v>
      </c>
      <c r="M150" s="6">
        <v>0</v>
      </c>
      <c r="N150" s="6">
        <v>459</v>
      </c>
      <c r="O150" s="6">
        <v>942</v>
      </c>
      <c r="P150" s="6">
        <v>147</v>
      </c>
      <c r="Q150" s="6">
        <v>1649</v>
      </c>
      <c r="R150" s="7">
        <v>0</v>
      </c>
      <c r="S150" s="6">
        <v>1879</v>
      </c>
      <c r="T150" s="6">
        <v>0</v>
      </c>
      <c r="U150" s="6">
        <v>0</v>
      </c>
      <c r="V150" s="6">
        <v>123</v>
      </c>
      <c r="W150" s="6">
        <v>8</v>
      </c>
      <c r="X150" s="6">
        <v>1</v>
      </c>
      <c r="Y150" s="6">
        <v>117</v>
      </c>
      <c r="Z150" s="6">
        <v>2128</v>
      </c>
      <c r="AA150" s="7">
        <v>0</v>
      </c>
      <c r="AB150" s="6">
        <v>1573</v>
      </c>
      <c r="AC150" s="6">
        <v>0</v>
      </c>
      <c r="AD150" s="6">
        <v>0</v>
      </c>
      <c r="AE150" s="6">
        <v>4</v>
      </c>
      <c r="AF150" s="6">
        <v>5</v>
      </c>
      <c r="AG150" s="6">
        <v>0</v>
      </c>
      <c r="AH150" s="6">
        <v>67</v>
      </c>
      <c r="AI150" s="6">
        <v>1649</v>
      </c>
    </row>
    <row r="151" spans="1:35">
      <c r="A151" s="1" t="s">
        <v>431</v>
      </c>
      <c r="B151" s="40">
        <v>620</v>
      </c>
      <c r="C151" s="27">
        <v>0</v>
      </c>
      <c r="D151" s="27">
        <v>0</v>
      </c>
      <c r="E151" s="27">
        <v>0</v>
      </c>
      <c r="F151" s="27">
        <v>113</v>
      </c>
      <c r="G151" s="27">
        <v>0</v>
      </c>
      <c r="H151" s="27">
        <v>0</v>
      </c>
      <c r="I151" s="27">
        <v>733</v>
      </c>
      <c r="J151" s="40">
        <v>39</v>
      </c>
      <c r="K151" s="27">
        <v>0</v>
      </c>
      <c r="L151" s="27">
        <v>0</v>
      </c>
      <c r="M151" s="27">
        <v>0</v>
      </c>
      <c r="N151" s="27">
        <v>22</v>
      </c>
      <c r="O151" s="27">
        <v>0</v>
      </c>
      <c r="P151" s="27">
        <v>0</v>
      </c>
      <c r="Q151" s="27">
        <v>61</v>
      </c>
      <c r="R151" s="40">
        <v>0</v>
      </c>
      <c r="S151" s="27">
        <v>27</v>
      </c>
      <c r="T151" s="27">
        <v>0</v>
      </c>
      <c r="U151" s="27">
        <v>0</v>
      </c>
      <c r="V151" s="27">
        <v>74</v>
      </c>
      <c r="W151" s="27">
        <v>3</v>
      </c>
      <c r="X151" s="27">
        <v>0</v>
      </c>
      <c r="Y151" s="27">
        <v>629</v>
      </c>
      <c r="Z151" s="27">
        <v>733</v>
      </c>
      <c r="AA151" s="40">
        <v>0</v>
      </c>
      <c r="AB151" s="27">
        <v>4</v>
      </c>
      <c r="AC151" s="27">
        <v>0</v>
      </c>
      <c r="AD151" s="27">
        <v>0</v>
      </c>
      <c r="AE151" s="27">
        <v>4</v>
      </c>
      <c r="AF151" s="27">
        <v>4</v>
      </c>
      <c r="AG151" s="27">
        <v>0</v>
      </c>
      <c r="AH151" s="27">
        <v>49</v>
      </c>
      <c r="AI151" s="27">
        <v>61</v>
      </c>
    </row>
    <row r="152" spans="1:35">
      <c r="A152" s="1" t="s">
        <v>432</v>
      </c>
      <c r="B152" s="40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40"/>
      <c r="S152" s="6"/>
      <c r="T152" s="6"/>
      <c r="U152" s="6"/>
      <c r="V152" s="6"/>
      <c r="W152" s="6"/>
      <c r="X152" s="6"/>
      <c r="Y152" s="6"/>
      <c r="Z152" s="6"/>
      <c r="AA152" s="7"/>
      <c r="AB152" s="6"/>
      <c r="AC152" s="6"/>
      <c r="AD152" s="6"/>
      <c r="AE152" s="6"/>
      <c r="AF152" s="6"/>
      <c r="AG152" s="6"/>
      <c r="AH152" s="6"/>
      <c r="AI152" s="6"/>
    </row>
    <row r="153" spans="1:35">
      <c r="A153" s="1" t="s">
        <v>231</v>
      </c>
      <c r="B153" s="7">
        <v>36</v>
      </c>
      <c r="C153" s="6">
        <v>2259</v>
      </c>
      <c r="D153" s="6">
        <v>18</v>
      </c>
      <c r="E153" s="6">
        <v>0</v>
      </c>
      <c r="F153" s="6">
        <v>1328</v>
      </c>
      <c r="G153" s="6">
        <v>4</v>
      </c>
      <c r="H153" s="6">
        <v>34</v>
      </c>
      <c r="I153" s="6">
        <v>3679</v>
      </c>
      <c r="J153" s="7">
        <v>81</v>
      </c>
      <c r="K153" s="6">
        <v>1721</v>
      </c>
      <c r="L153" s="6">
        <v>56</v>
      </c>
      <c r="M153" s="6">
        <v>0</v>
      </c>
      <c r="N153" s="6">
        <v>891</v>
      </c>
      <c r="O153" s="6">
        <v>2</v>
      </c>
      <c r="P153" s="6">
        <v>8</v>
      </c>
      <c r="Q153" s="6">
        <v>2759</v>
      </c>
      <c r="R153" s="7">
        <v>121</v>
      </c>
      <c r="S153" s="6">
        <v>4</v>
      </c>
      <c r="T153" s="6">
        <v>887</v>
      </c>
      <c r="U153" s="6">
        <v>34</v>
      </c>
      <c r="V153" s="6">
        <v>26</v>
      </c>
      <c r="W153" s="6">
        <v>2561</v>
      </c>
      <c r="X153" s="6">
        <v>1</v>
      </c>
      <c r="Y153" s="6">
        <v>45</v>
      </c>
      <c r="Z153" s="6">
        <v>3679</v>
      </c>
      <c r="AA153" s="7">
        <v>816</v>
      </c>
      <c r="AB153" s="6">
        <v>8</v>
      </c>
      <c r="AC153" s="6">
        <v>1053</v>
      </c>
      <c r="AD153" s="6">
        <v>17</v>
      </c>
      <c r="AE153" s="6">
        <v>8</v>
      </c>
      <c r="AF153" s="6">
        <v>794</v>
      </c>
      <c r="AG153" s="6">
        <v>0</v>
      </c>
      <c r="AH153" s="6">
        <v>63</v>
      </c>
      <c r="AI153" s="6">
        <v>2759</v>
      </c>
    </row>
    <row r="154" spans="1:35">
      <c r="A154" s="1" t="s">
        <v>233</v>
      </c>
      <c r="B154" s="7">
        <v>60</v>
      </c>
      <c r="C154" s="6">
        <v>0</v>
      </c>
      <c r="D154" s="6">
        <v>0</v>
      </c>
      <c r="E154" s="6">
        <v>0</v>
      </c>
      <c r="F154" s="6">
        <v>35</v>
      </c>
      <c r="G154" s="6">
        <v>742</v>
      </c>
      <c r="H154" s="6">
        <v>26</v>
      </c>
      <c r="I154" s="6">
        <v>863</v>
      </c>
      <c r="J154" s="7">
        <v>48</v>
      </c>
      <c r="K154" s="6">
        <v>0</v>
      </c>
      <c r="L154" s="6">
        <v>0</v>
      </c>
      <c r="M154" s="6">
        <v>0</v>
      </c>
      <c r="N154" s="6">
        <v>85</v>
      </c>
      <c r="O154" s="6">
        <v>843</v>
      </c>
      <c r="P154" s="6">
        <v>16</v>
      </c>
      <c r="Q154" s="6">
        <v>992</v>
      </c>
      <c r="R154" s="7">
        <v>0</v>
      </c>
      <c r="S154" s="6">
        <v>750</v>
      </c>
      <c r="T154" s="6">
        <v>3</v>
      </c>
      <c r="U154" s="6">
        <v>0</v>
      </c>
      <c r="V154" s="6">
        <v>24</v>
      </c>
      <c r="W154" s="6">
        <v>9</v>
      </c>
      <c r="X154" s="6">
        <v>1</v>
      </c>
      <c r="Y154" s="6">
        <v>76</v>
      </c>
      <c r="Z154" s="6">
        <v>863</v>
      </c>
      <c r="AA154" s="7">
        <v>2</v>
      </c>
      <c r="AB154" s="6">
        <v>938</v>
      </c>
      <c r="AC154" s="6">
        <v>2</v>
      </c>
      <c r="AD154" s="6">
        <v>0</v>
      </c>
      <c r="AE154" s="6">
        <v>3</v>
      </c>
      <c r="AF154" s="6">
        <v>5</v>
      </c>
      <c r="AG154" s="6">
        <v>1</v>
      </c>
      <c r="AH154" s="6">
        <v>41</v>
      </c>
      <c r="AI154" s="6">
        <v>992</v>
      </c>
    </row>
    <row r="155" spans="1:35">
      <c r="A155" s="1" t="s">
        <v>436</v>
      </c>
      <c r="B155" s="7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7"/>
      <c r="S155" s="6"/>
      <c r="T155" s="6"/>
      <c r="U155" s="6"/>
      <c r="V155" s="6"/>
      <c r="W155" s="6"/>
      <c r="X155" s="6"/>
      <c r="Y155" s="6"/>
      <c r="Z155" s="6"/>
      <c r="AA155" s="7"/>
      <c r="AB155" s="6"/>
      <c r="AC155" s="6"/>
      <c r="AD155" s="6"/>
      <c r="AE155" s="6"/>
      <c r="AF155" s="6"/>
      <c r="AG155" s="6"/>
      <c r="AH155" s="6"/>
      <c r="AI155" s="6"/>
    </row>
    <row r="156" spans="1:35" ht="16.2" customHeight="1">
      <c r="A156" s="1" t="s">
        <v>235</v>
      </c>
      <c r="B156" s="7">
        <v>42</v>
      </c>
      <c r="C156" s="6">
        <v>1019</v>
      </c>
      <c r="D156" s="6">
        <v>0</v>
      </c>
      <c r="E156" s="6">
        <v>6</v>
      </c>
      <c r="F156" s="6">
        <v>980</v>
      </c>
      <c r="G156" s="6">
        <v>1</v>
      </c>
      <c r="H156" s="6">
        <v>0</v>
      </c>
      <c r="I156" s="6">
        <v>2048</v>
      </c>
      <c r="J156" s="7">
        <v>44</v>
      </c>
      <c r="K156" s="6">
        <v>703</v>
      </c>
      <c r="L156" s="6">
        <v>7</v>
      </c>
      <c r="M156" s="6">
        <v>9</v>
      </c>
      <c r="N156" s="6">
        <v>449</v>
      </c>
      <c r="O156" s="6">
        <v>72</v>
      </c>
      <c r="P156" s="6">
        <v>0</v>
      </c>
      <c r="Q156" s="6">
        <v>1284</v>
      </c>
      <c r="R156" s="7">
        <v>28</v>
      </c>
      <c r="S156" s="6">
        <v>336</v>
      </c>
      <c r="T156" s="6">
        <v>20</v>
      </c>
      <c r="U156" s="6">
        <v>46</v>
      </c>
      <c r="V156" s="6">
        <v>29</v>
      </c>
      <c r="W156" s="6">
        <v>1515</v>
      </c>
      <c r="X156" s="6">
        <v>0</v>
      </c>
      <c r="Y156" s="6">
        <v>74</v>
      </c>
      <c r="Z156" s="6">
        <v>2048</v>
      </c>
      <c r="AA156" s="7">
        <v>248</v>
      </c>
      <c r="AB156" s="6">
        <v>557</v>
      </c>
      <c r="AC156" s="6">
        <v>49</v>
      </c>
      <c r="AD156" s="6">
        <v>42</v>
      </c>
      <c r="AE156" s="6">
        <v>1</v>
      </c>
      <c r="AF156" s="6">
        <v>359</v>
      </c>
      <c r="AG156" s="6">
        <v>0</v>
      </c>
      <c r="AH156" s="6">
        <v>28</v>
      </c>
      <c r="AI156" s="6">
        <v>1284</v>
      </c>
    </row>
    <row r="157" spans="1:35" ht="16.2" customHeight="1">
      <c r="A157" s="1" t="s">
        <v>239</v>
      </c>
      <c r="B157" s="7">
        <v>0</v>
      </c>
      <c r="C157" s="6">
        <v>75</v>
      </c>
      <c r="D157" s="6">
        <v>0</v>
      </c>
      <c r="E157" s="6">
        <v>2</v>
      </c>
      <c r="F157" s="6">
        <v>120</v>
      </c>
      <c r="G157" s="6">
        <v>0</v>
      </c>
      <c r="H157" s="6">
        <v>0</v>
      </c>
      <c r="I157" s="6">
        <v>197</v>
      </c>
      <c r="J157" s="7">
        <v>16</v>
      </c>
      <c r="K157" s="6">
        <v>650</v>
      </c>
      <c r="L157" s="6">
        <v>0</v>
      </c>
      <c r="M157" s="6">
        <v>9</v>
      </c>
      <c r="N157" s="6">
        <v>748</v>
      </c>
      <c r="O157" s="6">
        <v>0</v>
      </c>
      <c r="P157" s="6">
        <v>0</v>
      </c>
      <c r="Q157" s="6">
        <v>1423</v>
      </c>
      <c r="R157" s="7">
        <v>8</v>
      </c>
      <c r="S157" s="6">
        <v>36</v>
      </c>
      <c r="T157" s="6">
        <v>0</v>
      </c>
      <c r="U157" s="6">
        <v>0</v>
      </c>
      <c r="V157" s="6">
        <v>5</v>
      </c>
      <c r="W157" s="6">
        <v>148</v>
      </c>
      <c r="X157" s="6">
        <v>0</v>
      </c>
      <c r="Y157" s="6">
        <v>0</v>
      </c>
      <c r="Z157" s="6">
        <v>197</v>
      </c>
      <c r="AA157" s="7">
        <v>127</v>
      </c>
      <c r="AB157" s="6">
        <v>406</v>
      </c>
      <c r="AC157" s="6">
        <v>0</v>
      </c>
      <c r="AD157" s="6">
        <v>0</v>
      </c>
      <c r="AE157" s="6">
        <v>17</v>
      </c>
      <c r="AF157" s="6">
        <v>857</v>
      </c>
      <c r="AG157" s="6">
        <v>0</v>
      </c>
      <c r="AH157" s="6">
        <v>16</v>
      </c>
      <c r="AI157" s="6">
        <v>1423</v>
      </c>
    </row>
    <row r="158" spans="1:35" ht="16.2" customHeight="1">
      <c r="A158" s="1" t="s">
        <v>247</v>
      </c>
      <c r="B158" s="7">
        <v>21</v>
      </c>
      <c r="C158" s="6">
        <v>548</v>
      </c>
      <c r="D158" s="6">
        <v>2</v>
      </c>
      <c r="E158" s="6">
        <v>5</v>
      </c>
      <c r="F158" s="6">
        <v>285</v>
      </c>
      <c r="G158" s="6">
        <v>0</v>
      </c>
      <c r="H158" s="6">
        <v>31</v>
      </c>
      <c r="I158" s="6">
        <v>892</v>
      </c>
      <c r="J158" s="7">
        <v>12</v>
      </c>
      <c r="K158" s="6">
        <v>338</v>
      </c>
      <c r="L158" s="6">
        <v>9</v>
      </c>
      <c r="M158" s="6">
        <v>14</v>
      </c>
      <c r="N158" s="6">
        <v>208</v>
      </c>
      <c r="O158" s="6">
        <v>0</v>
      </c>
      <c r="P158" s="6">
        <v>28</v>
      </c>
      <c r="Q158" s="6">
        <v>609</v>
      </c>
      <c r="R158" s="7">
        <v>30</v>
      </c>
      <c r="S158" s="6">
        <v>181</v>
      </c>
      <c r="T158" s="6">
        <v>0</v>
      </c>
      <c r="U158" s="6">
        <v>0</v>
      </c>
      <c r="V158" s="6">
        <v>27</v>
      </c>
      <c r="W158" s="6">
        <v>638</v>
      </c>
      <c r="X158" s="6">
        <v>0</v>
      </c>
      <c r="Y158" s="6">
        <v>16</v>
      </c>
      <c r="Z158" s="6">
        <v>892</v>
      </c>
      <c r="AA158" s="7">
        <v>208</v>
      </c>
      <c r="AB158" s="6">
        <v>245</v>
      </c>
      <c r="AC158" s="6">
        <v>0</v>
      </c>
      <c r="AD158" s="6">
        <v>0</v>
      </c>
      <c r="AE158" s="6">
        <v>4</v>
      </c>
      <c r="AF158" s="6">
        <v>128</v>
      </c>
      <c r="AG158" s="6">
        <v>0</v>
      </c>
      <c r="AH158" s="6">
        <v>24</v>
      </c>
      <c r="AI158" s="6">
        <v>609</v>
      </c>
    </row>
    <row r="159" spans="1:35" ht="16.2" customHeight="1">
      <c r="A159" s="1" t="s">
        <v>438</v>
      </c>
      <c r="B159" s="40">
        <v>130</v>
      </c>
      <c r="C159" s="27">
        <v>0</v>
      </c>
      <c r="D159" s="27">
        <v>0</v>
      </c>
      <c r="E159" s="27">
        <v>0</v>
      </c>
      <c r="F159" s="27">
        <v>19</v>
      </c>
      <c r="G159" s="27">
        <v>293</v>
      </c>
      <c r="H159" s="27">
        <v>4</v>
      </c>
      <c r="I159" s="27">
        <v>446</v>
      </c>
      <c r="J159" s="40">
        <v>19</v>
      </c>
      <c r="K159" s="27">
        <v>0</v>
      </c>
      <c r="L159" s="27">
        <v>0</v>
      </c>
      <c r="M159" s="27">
        <v>0</v>
      </c>
      <c r="N159" s="27">
        <v>14</v>
      </c>
      <c r="O159" s="27">
        <v>193</v>
      </c>
      <c r="P159" s="27">
        <v>0</v>
      </c>
      <c r="Q159" s="27">
        <v>226</v>
      </c>
      <c r="R159" s="40">
        <v>0</v>
      </c>
      <c r="S159" s="27">
        <v>243</v>
      </c>
      <c r="T159" s="27">
        <v>19</v>
      </c>
      <c r="U159" s="27">
        <v>0</v>
      </c>
      <c r="V159" s="27">
        <v>52</v>
      </c>
      <c r="W159" s="27">
        <v>36</v>
      </c>
      <c r="X159" s="27">
        <v>0</v>
      </c>
      <c r="Y159" s="27">
        <v>96</v>
      </c>
      <c r="Z159" s="27">
        <v>446</v>
      </c>
      <c r="AA159" s="40">
        <v>0</v>
      </c>
      <c r="AB159" s="27">
        <v>162</v>
      </c>
      <c r="AC159" s="27">
        <v>45</v>
      </c>
      <c r="AD159" s="27">
        <v>0</v>
      </c>
      <c r="AE159" s="27">
        <v>0</v>
      </c>
      <c r="AF159" s="27">
        <v>5</v>
      </c>
      <c r="AG159" s="27">
        <v>0</v>
      </c>
      <c r="AH159" s="27">
        <v>14</v>
      </c>
      <c r="AI159" s="27">
        <v>226</v>
      </c>
    </row>
    <row r="160" spans="1:35" ht="16.2" customHeight="1">
      <c r="A160" s="1" t="s">
        <v>443</v>
      </c>
      <c r="B160" s="40">
        <v>0</v>
      </c>
      <c r="C160" s="27">
        <v>0</v>
      </c>
      <c r="D160" s="27">
        <v>0</v>
      </c>
      <c r="E160" s="6"/>
      <c r="F160" s="6"/>
      <c r="G160" s="6"/>
      <c r="H160" s="6"/>
      <c r="I160" s="6"/>
      <c r="J160" s="40">
        <v>7</v>
      </c>
      <c r="K160" s="27">
        <v>325</v>
      </c>
      <c r="L160" s="27">
        <v>2</v>
      </c>
      <c r="M160" s="27">
        <v>26</v>
      </c>
      <c r="N160" s="27">
        <v>268</v>
      </c>
      <c r="O160" s="27">
        <v>0</v>
      </c>
      <c r="P160" s="27">
        <v>0</v>
      </c>
      <c r="Q160" s="27">
        <v>628</v>
      </c>
      <c r="R160" s="40"/>
      <c r="S160" s="6"/>
      <c r="T160" s="6"/>
      <c r="U160" s="6"/>
      <c r="V160" s="6"/>
      <c r="W160" s="6"/>
      <c r="X160" s="6"/>
      <c r="Y160" s="6"/>
      <c r="Z160" s="6"/>
      <c r="AA160" s="40">
        <v>49</v>
      </c>
      <c r="AB160" s="27">
        <v>46</v>
      </c>
      <c r="AC160" s="27">
        <v>44</v>
      </c>
      <c r="AD160" s="27">
        <v>0</v>
      </c>
      <c r="AE160" s="27">
        <v>0</v>
      </c>
      <c r="AF160" s="27">
        <v>484</v>
      </c>
      <c r="AG160" s="27">
        <v>0</v>
      </c>
      <c r="AH160" s="27">
        <v>5</v>
      </c>
      <c r="AI160" s="27">
        <v>628</v>
      </c>
    </row>
    <row r="161" spans="1:35" ht="16.2" customHeight="1">
      <c r="A161" s="1" t="s">
        <v>251</v>
      </c>
      <c r="B161" s="7">
        <v>23</v>
      </c>
      <c r="C161" s="6">
        <v>51</v>
      </c>
      <c r="D161" s="6">
        <v>5</v>
      </c>
      <c r="E161" s="6">
        <v>10</v>
      </c>
      <c r="F161" s="6">
        <v>515</v>
      </c>
      <c r="G161" s="6">
        <v>0</v>
      </c>
      <c r="H161" s="6">
        <v>9</v>
      </c>
      <c r="I161" s="6">
        <v>613</v>
      </c>
      <c r="J161" s="7">
        <v>18</v>
      </c>
      <c r="K161" s="6">
        <v>384</v>
      </c>
      <c r="L161" s="6">
        <v>4</v>
      </c>
      <c r="M161" s="6">
        <v>6</v>
      </c>
      <c r="N161" s="6">
        <v>169</v>
      </c>
      <c r="O161" s="6">
        <v>0</v>
      </c>
      <c r="P161" s="6">
        <v>11</v>
      </c>
      <c r="Q161" s="6">
        <v>592</v>
      </c>
      <c r="R161" s="7">
        <v>4</v>
      </c>
      <c r="S161" s="6">
        <v>212</v>
      </c>
      <c r="T161" s="6">
        <v>43</v>
      </c>
      <c r="U161" s="6">
        <v>0</v>
      </c>
      <c r="V161" s="6">
        <v>5</v>
      </c>
      <c r="W161" s="6">
        <v>337</v>
      </c>
      <c r="X161" s="6">
        <v>0</v>
      </c>
      <c r="Y161" s="6">
        <v>12</v>
      </c>
      <c r="Z161" s="6">
        <v>613</v>
      </c>
      <c r="AA161" s="7">
        <v>236</v>
      </c>
      <c r="AB161" s="6">
        <v>237</v>
      </c>
      <c r="AC161" s="6">
        <v>17</v>
      </c>
      <c r="AD161" s="6">
        <v>0</v>
      </c>
      <c r="AE161" s="6">
        <v>2</v>
      </c>
      <c r="AF161" s="6">
        <v>83</v>
      </c>
      <c r="AG161" s="6">
        <v>3</v>
      </c>
      <c r="AH161" s="6">
        <v>14</v>
      </c>
      <c r="AI161" s="6">
        <v>592</v>
      </c>
    </row>
    <row r="162" spans="1:35" ht="16.2" customHeight="1">
      <c r="A162" s="1" t="s">
        <v>446</v>
      </c>
      <c r="B162" s="40">
        <v>26</v>
      </c>
      <c r="C162" s="27">
        <v>24</v>
      </c>
      <c r="D162" s="27">
        <v>0</v>
      </c>
      <c r="E162" s="27">
        <v>0</v>
      </c>
      <c r="F162" s="27">
        <v>34</v>
      </c>
      <c r="G162" s="27">
        <v>162</v>
      </c>
      <c r="H162" s="27">
        <v>0</v>
      </c>
      <c r="I162" s="27">
        <v>246</v>
      </c>
      <c r="J162" s="7"/>
      <c r="K162" s="6"/>
      <c r="L162" s="6"/>
      <c r="M162" s="6"/>
      <c r="N162" s="6"/>
      <c r="O162" s="6"/>
      <c r="P162" s="6"/>
      <c r="Q162" s="6"/>
      <c r="R162" s="40">
        <v>0</v>
      </c>
      <c r="S162" s="27">
        <v>203</v>
      </c>
      <c r="T162" s="27">
        <v>0</v>
      </c>
      <c r="U162" s="27">
        <v>0</v>
      </c>
      <c r="V162" s="27">
        <v>5</v>
      </c>
      <c r="W162" s="27">
        <v>1</v>
      </c>
      <c r="X162" s="27">
        <v>0</v>
      </c>
      <c r="Y162" s="27">
        <v>37</v>
      </c>
      <c r="Z162" s="27">
        <v>246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 ht="16.2" customHeight="1">
      <c r="A163" s="1" t="s">
        <v>255</v>
      </c>
      <c r="B163" s="7">
        <v>16</v>
      </c>
      <c r="C163" s="6">
        <v>331</v>
      </c>
      <c r="D163" s="6">
        <v>0</v>
      </c>
      <c r="E163" s="6">
        <v>5</v>
      </c>
      <c r="F163" s="6">
        <v>590</v>
      </c>
      <c r="G163" s="6">
        <v>0</v>
      </c>
      <c r="H163" s="6">
        <v>0</v>
      </c>
      <c r="I163" s="6">
        <v>942</v>
      </c>
      <c r="J163" s="7">
        <v>34</v>
      </c>
      <c r="K163" s="6">
        <v>596</v>
      </c>
      <c r="L163" s="6">
        <v>3</v>
      </c>
      <c r="M163" s="6">
        <v>7</v>
      </c>
      <c r="N163" s="6">
        <v>560</v>
      </c>
      <c r="O163" s="6">
        <v>0</v>
      </c>
      <c r="P163" s="6">
        <v>0</v>
      </c>
      <c r="Q163" s="6">
        <v>1200</v>
      </c>
      <c r="R163" s="7">
        <v>5</v>
      </c>
      <c r="S163" s="6">
        <v>63</v>
      </c>
      <c r="T163" s="6">
        <v>37</v>
      </c>
      <c r="U163" s="6">
        <v>0</v>
      </c>
      <c r="V163" s="6">
        <v>5</v>
      </c>
      <c r="W163" s="6">
        <v>814</v>
      </c>
      <c r="X163" s="6">
        <v>2</v>
      </c>
      <c r="Y163" s="6">
        <v>16</v>
      </c>
      <c r="Z163" s="6">
        <v>942</v>
      </c>
      <c r="AA163" s="7">
        <v>138</v>
      </c>
      <c r="AB163" s="6">
        <v>191</v>
      </c>
      <c r="AC163" s="6">
        <v>171</v>
      </c>
      <c r="AD163" s="6">
        <v>0</v>
      </c>
      <c r="AE163" s="6">
        <v>2</v>
      </c>
      <c r="AF163" s="6">
        <v>664</v>
      </c>
      <c r="AG163" s="6">
        <v>0</v>
      </c>
      <c r="AH163" s="6">
        <v>34</v>
      </c>
      <c r="AI163" s="6">
        <v>1200</v>
      </c>
    </row>
    <row r="164" spans="1:35" ht="16.2" customHeight="1">
      <c r="A164" s="1" t="s">
        <v>449</v>
      </c>
      <c r="B164" s="40">
        <v>0</v>
      </c>
      <c r="C164" s="27">
        <v>1</v>
      </c>
      <c r="D164" s="27">
        <v>0</v>
      </c>
      <c r="E164" s="27">
        <v>3</v>
      </c>
      <c r="F164" s="27">
        <v>0</v>
      </c>
      <c r="G164" s="27">
        <v>0</v>
      </c>
      <c r="H164" s="27">
        <v>0</v>
      </c>
      <c r="I164" s="27">
        <v>4</v>
      </c>
      <c r="J164" s="40">
        <v>5</v>
      </c>
      <c r="K164" s="27">
        <v>219</v>
      </c>
      <c r="L164" s="27">
        <v>0</v>
      </c>
      <c r="M164" s="27">
        <v>14</v>
      </c>
      <c r="N164" s="27">
        <v>158</v>
      </c>
      <c r="O164" s="27">
        <v>0</v>
      </c>
      <c r="P164" s="27">
        <v>6</v>
      </c>
      <c r="Q164" s="27">
        <v>402</v>
      </c>
      <c r="R164" s="40">
        <v>0</v>
      </c>
      <c r="S164" s="27">
        <v>1</v>
      </c>
      <c r="T164" s="27">
        <v>0</v>
      </c>
      <c r="U164" s="27">
        <v>0</v>
      </c>
      <c r="V164" s="27">
        <v>0</v>
      </c>
      <c r="W164" s="27">
        <v>3</v>
      </c>
      <c r="X164" s="27">
        <v>0</v>
      </c>
      <c r="Y164" s="27">
        <v>0</v>
      </c>
      <c r="Z164" s="27">
        <v>4</v>
      </c>
      <c r="AA164" s="40">
        <v>39</v>
      </c>
      <c r="AB164" s="27">
        <v>32</v>
      </c>
      <c r="AC164" s="27">
        <v>43</v>
      </c>
      <c r="AD164" s="27">
        <v>0</v>
      </c>
      <c r="AE164" s="27">
        <v>0</v>
      </c>
      <c r="AF164" s="27">
        <v>286</v>
      </c>
      <c r="AG164" s="27">
        <v>0</v>
      </c>
      <c r="AH164" s="27">
        <v>2</v>
      </c>
      <c r="AI164" s="27">
        <v>402</v>
      </c>
    </row>
    <row r="165" spans="1:35" ht="16.2" customHeight="1">
      <c r="A165" s="1" t="s">
        <v>450</v>
      </c>
      <c r="B165" s="14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4">
        <v>27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27</v>
      </c>
      <c r="R165" s="14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4">
        <v>0</v>
      </c>
      <c r="AB165" s="13">
        <v>0</v>
      </c>
      <c r="AC165" s="13">
        <v>8</v>
      </c>
      <c r="AD165" s="13">
        <v>0</v>
      </c>
      <c r="AE165" s="13">
        <v>0</v>
      </c>
      <c r="AF165" s="13">
        <v>0</v>
      </c>
      <c r="AG165" s="13">
        <v>0</v>
      </c>
      <c r="AH165" s="13">
        <v>19</v>
      </c>
      <c r="AI165" s="13">
        <v>27</v>
      </c>
    </row>
    <row r="166" spans="1:35" ht="16.2" customHeight="1">
      <c r="A166" s="1" t="s">
        <v>260</v>
      </c>
      <c r="B166" s="7">
        <v>34</v>
      </c>
      <c r="C166" s="6">
        <v>98</v>
      </c>
      <c r="D166" s="6">
        <v>0</v>
      </c>
      <c r="E166" s="6">
        <v>0</v>
      </c>
      <c r="F166" s="6">
        <v>76</v>
      </c>
      <c r="G166" s="6">
        <v>41</v>
      </c>
      <c r="H166" s="6">
        <v>0</v>
      </c>
      <c r="I166" s="6">
        <v>249</v>
      </c>
      <c r="J166" s="7">
        <v>78</v>
      </c>
      <c r="K166" s="6">
        <v>251</v>
      </c>
      <c r="L166" s="6">
        <v>0</v>
      </c>
      <c r="M166" s="6">
        <v>0</v>
      </c>
      <c r="N166" s="6">
        <v>240</v>
      </c>
      <c r="O166" s="6">
        <v>292</v>
      </c>
      <c r="P166" s="6">
        <v>0</v>
      </c>
      <c r="Q166" s="6">
        <v>861</v>
      </c>
      <c r="R166" s="7">
        <v>0</v>
      </c>
      <c r="S166" s="6">
        <v>168</v>
      </c>
      <c r="T166" s="6">
        <v>0</v>
      </c>
      <c r="U166" s="6">
        <v>0</v>
      </c>
      <c r="V166" s="6">
        <v>7</v>
      </c>
      <c r="W166" s="6">
        <v>15</v>
      </c>
      <c r="X166" s="6">
        <v>0</v>
      </c>
      <c r="Y166" s="6">
        <v>59</v>
      </c>
      <c r="Z166" s="6">
        <v>249</v>
      </c>
      <c r="AA166" s="7">
        <v>0</v>
      </c>
      <c r="AB166" s="6">
        <v>225</v>
      </c>
      <c r="AC166" s="6">
        <v>4</v>
      </c>
      <c r="AD166" s="6">
        <v>543</v>
      </c>
      <c r="AE166" s="6">
        <v>4</v>
      </c>
      <c r="AF166" s="6">
        <v>8</v>
      </c>
      <c r="AG166" s="6">
        <v>0</v>
      </c>
      <c r="AH166" s="6">
        <v>77</v>
      </c>
      <c r="AI166" s="6">
        <v>861</v>
      </c>
    </row>
    <row r="167" spans="1:35" ht="16.2" customHeight="1">
      <c r="A167" s="1" t="s">
        <v>243</v>
      </c>
      <c r="B167" s="7">
        <v>30</v>
      </c>
      <c r="C167" s="6">
        <v>136</v>
      </c>
      <c r="D167" s="6">
        <v>0</v>
      </c>
      <c r="E167" s="6">
        <v>0</v>
      </c>
      <c r="F167" s="6">
        <v>202</v>
      </c>
      <c r="G167" s="6">
        <v>110</v>
      </c>
      <c r="H167" s="6">
        <v>0</v>
      </c>
      <c r="I167" s="6">
        <v>478</v>
      </c>
      <c r="J167" s="7">
        <v>130</v>
      </c>
      <c r="K167" s="6">
        <v>278</v>
      </c>
      <c r="L167" s="6">
        <v>0</v>
      </c>
      <c r="M167" s="6">
        <v>0</v>
      </c>
      <c r="N167" s="6">
        <v>725</v>
      </c>
      <c r="O167" s="6">
        <v>920</v>
      </c>
      <c r="P167" s="6">
        <v>7</v>
      </c>
      <c r="Q167" s="6">
        <v>2060</v>
      </c>
      <c r="R167" s="7">
        <v>7</v>
      </c>
      <c r="S167" s="6">
        <v>288</v>
      </c>
      <c r="T167" s="6">
        <v>14</v>
      </c>
      <c r="U167" s="6">
        <v>91</v>
      </c>
      <c r="V167" s="6">
        <v>23</v>
      </c>
      <c r="W167" s="6">
        <v>0</v>
      </c>
      <c r="X167" s="6">
        <v>0</v>
      </c>
      <c r="Y167" s="6">
        <v>55</v>
      </c>
      <c r="Z167" s="6">
        <v>478</v>
      </c>
      <c r="AA167" s="7">
        <v>58</v>
      </c>
      <c r="AB167" s="6">
        <v>410</v>
      </c>
      <c r="AC167" s="6">
        <v>111</v>
      </c>
      <c r="AD167" s="6">
        <v>1348</v>
      </c>
      <c r="AE167" s="6">
        <v>23</v>
      </c>
      <c r="AF167" s="6">
        <v>0</v>
      </c>
      <c r="AG167" s="6">
        <v>0</v>
      </c>
      <c r="AH167" s="6">
        <v>110</v>
      </c>
      <c r="AI167" s="6">
        <v>2060</v>
      </c>
    </row>
    <row r="168" spans="1:35" ht="16.2" customHeight="1">
      <c r="A168" s="1" t="s">
        <v>245</v>
      </c>
      <c r="B168" s="7">
        <v>24</v>
      </c>
      <c r="C168" s="6">
        <v>355</v>
      </c>
      <c r="D168" s="6">
        <v>0</v>
      </c>
      <c r="E168" s="6">
        <v>0</v>
      </c>
      <c r="F168" s="6">
        <v>741</v>
      </c>
      <c r="G168" s="6">
        <v>0</v>
      </c>
      <c r="H168" s="6">
        <v>52</v>
      </c>
      <c r="I168" s="6">
        <v>1172</v>
      </c>
      <c r="J168" s="7">
        <v>21</v>
      </c>
      <c r="K168" s="6">
        <v>260</v>
      </c>
      <c r="L168" s="6">
        <v>0</v>
      </c>
      <c r="M168" s="6">
        <v>0</v>
      </c>
      <c r="N168" s="6">
        <v>352</v>
      </c>
      <c r="O168" s="6">
        <v>0</v>
      </c>
      <c r="P168" s="6">
        <v>0</v>
      </c>
      <c r="Q168" s="6">
        <v>633</v>
      </c>
      <c r="R168" s="7">
        <v>21</v>
      </c>
      <c r="S168" s="6">
        <v>359</v>
      </c>
      <c r="T168" s="6">
        <v>34</v>
      </c>
      <c r="U168" s="6">
        <v>0</v>
      </c>
      <c r="V168" s="6">
        <v>23</v>
      </c>
      <c r="W168" s="6">
        <v>682</v>
      </c>
      <c r="X168" s="6">
        <v>2</v>
      </c>
      <c r="Y168" s="6">
        <v>51</v>
      </c>
      <c r="Z168" s="6">
        <v>1172</v>
      </c>
      <c r="AA168" s="7">
        <v>178</v>
      </c>
      <c r="AB168" s="6">
        <v>311</v>
      </c>
      <c r="AC168" s="6">
        <v>15</v>
      </c>
      <c r="AD168" s="6">
        <v>2</v>
      </c>
      <c r="AE168" s="6">
        <v>0</v>
      </c>
      <c r="AF168" s="6">
        <v>105</v>
      </c>
      <c r="AG168" s="6">
        <v>0</v>
      </c>
      <c r="AH168" s="6">
        <v>22</v>
      </c>
      <c r="AI168" s="6">
        <v>633</v>
      </c>
    </row>
    <row r="169" spans="1:35">
      <c r="A169" s="1" t="s">
        <v>264</v>
      </c>
      <c r="B169" s="7">
        <v>31</v>
      </c>
      <c r="C169" s="6">
        <v>722</v>
      </c>
      <c r="D169" s="6">
        <v>8</v>
      </c>
      <c r="E169" s="6">
        <v>30</v>
      </c>
      <c r="F169" s="6">
        <v>599</v>
      </c>
      <c r="G169" s="6">
        <v>0</v>
      </c>
      <c r="H169" s="6">
        <v>0</v>
      </c>
      <c r="I169" s="6">
        <v>1390</v>
      </c>
      <c r="J169" s="7">
        <v>57</v>
      </c>
      <c r="K169" s="6">
        <v>1077</v>
      </c>
      <c r="L169" s="6">
        <v>6</v>
      </c>
      <c r="M169" s="6">
        <v>72</v>
      </c>
      <c r="N169" s="6">
        <v>361</v>
      </c>
      <c r="O169" s="6">
        <v>0</v>
      </c>
      <c r="P169" s="6">
        <v>0</v>
      </c>
      <c r="Q169" s="6">
        <v>1573</v>
      </c>
      <c r="R169" s="7">
        <v>32</v>
      </c>
      <c r="S169" s="6">
        <v>149</v>
      </c>
      <c r="T169" s="6">
        <v>140</v>
      </c>
      <c r="U169" s="6">
        <v>0</v>
      </c>
      <c r="V169" s="6">
        <v>35</v>
      </c>
      <c r="W169" s="6">
        <v>996</v>
      </c>
      <c r="X169" s="6">
        <v>0</v>
      </c>
      <c r="Y169" s="6">
        <v>38</v>
      </c>
      <c r="Z169" s="6">
        <v>1390</v>
      </c>
      <c r="AA169" s="7">
        <v>584</v>
      </c>
      <c r="AB169" s="6">
        <v>248</v>
      </c>
      <c r="AC169" s="6">
        <v>294</v>
      </c>
      <c r="AD169" s="6">
        <v>0</v>
      </c>
      <c r="AE169" s="6">
        <v>4</v>
      </c>
      <c r="AF169" s="6">
        <v>389</v>
      </c>
      <c r="AG169" s="6">
        <v>0</v>
      </c>
      <c r="AH169" s="6">
        <v>54</v>
      </c>
      <c r="AI169" s="6">
        <v>1573</v>
      </c>
    </row>
    <row r="170" spans="1:35">
      <c r="A170" s="1" t="s">
        <v>266</v>
      </c>
      <c r="B170" s="7">
        <v>10</v>
      </c>
      <c r="C170" s="6">
        <v>678</v>
      </c>
      <c r="D170" s="6">
        <v>0</v>
      </c>
      <c r="E170" s="6">
        <v>0</v>
      </c>
      <c r="F170" s="6">
        <v>531</v>
      </c>
      <c r="G170" s="6">
        <v>0</v>
      </c>
      <c r="H170" s="6">
        <v>0</v>
      </c>
      <c r="I170" s="6">
        <v>1219</v>
      </c>
      <c r="J170" s="7">
        <v>23</v>
      </c>
      <c r="K170" s="6">
        <v>662</v>
      </c>
      <c r="L170" s="6">
        <v>0</v>
      </c>
      <c r="M170" s="6">
        <v>0</v>
      </c>
      <c r="N170" s="6">
        <v>441</v>
      </c>
      <c r="O170" s="6">
        <v>0</v>
      </c>
      <c r="P170" s="6">
        <v>0</v>
      </c>
      <c r="Q170" s="6">
        <v>1126</v>
      </c>
      <c r="R170" s="7">
        <v>22</v>
      </c>
      <c r="S170" s="6">
        <v>254</v>
      </c>
      <c r="T170" s="6">
        <v>7</v>
      </c>
      <c r="U170" s="6">
        <v>1</v>
      </c>
      <c r="V170" s="6">
        <v>11</v>
      </c>
      <c r="W170" s="6">
        <v>899</v>
      </c>
      <c r="X170" s="6">
        <v>0</v>
      </c>
      <c r="Y170" s="6">
        <v>25</v>
      </c>
      <c r="Z170" s="6">
        <v>1219</v>
      </c>
      <c r="AA170" s="7">
        <v>402</v>
      </c>
      <c r="AB170" s="6">
        <v>296</v>
      </c>
      <c r="AC170" s="6">
        <v>78</v>
      </c>
      <c r="AD170" s="6">
        <v>15</v>
      </c>
      <c r="AE170" s="6">
        <v>2</v>
      </c>
      <c r="AF170" s="6">
        <v>306</v>
      </c>
      <c r="AG170" s="6">
        <v>0</v>
      </c>
      <c r="AH170" s="6">
        <v>27</v>
      </c>
      <c r="AI170" s="6">
        <v>1126</v>
      </c>
    </row>
    <row r="171" spans="1:35">
      <c r="A171" s="1" t="s">
        <v>269</v>
      </c>
      <c r="B171" s="7">
        <v>28</v>
      </c>
      <c r="C171" s="6">
        <v>1015</v>
      </c>
      <c r="D171" s="6">
        <v>7</v>
      </c>
      <c r="E171" s="6">
        <v>20</v>
      </c>
      <c r="F171" s="6">
        <v>549</v>
      </c>
      <c r="G171" s="6">
        <v>0</v>
      </c>
      <c r="H171" s="6">
        <v>19</v>
      </c>
      <c r="I171" s="6">
        <v>1638</v>
      </c>
      <c r="J171" s="7">
        <v>42</v>
      </c>
      <c r="K171" s="6">
        <v>730</v>
      </c>
      <c r="L171" s="6">
        <v>33</v>
      </c>
      <c r="M171" s="6">
        <v>32</v>
      </c>
      <c r="N171" s="6">
        <v>347</v>
      </c>
      <c r="O171" s="6">
        <v>2</v>
      </c>
      <c r="P171" s="6">
        <v>9</v>
      </c>
      <c r="Q171" s="6">
        <v>1195</v>
      </c>
      <c r="R171" s="7">
        <v>23</v>
      </c>
      <c r="S171" s="6">
        <v>435</v>
      </c>
      <c r="T171" s="6">
        <v>16</v>
      </c>
      <c r="U171" s="6">
        <v>0</v>
      </c>
      <c r="V171" s="6">
        <v>68</v>
      </c>
      <c r="W171" s="6">
        <v>1079</v>
      </c>
      <c r="X171" s="6">
        <v>0</v>
      </c>
      <c r="Y171" s="6">
        <v>17</v>
      </c>
      <c r="Z171" s="6">
        <v>1638</v>
      </c>
      <c r="AA171" s="7">
        <v>253</v>
      </c>
      <c r="AB171" s="6">
        <v>472</v>
      </c>
      <c r="AC171" s="6">
        <v>12</v>
      </c>
      <c r="AD171" s="6">
        <v>1</v>
      </c>
      <c r="AE171" s="6">
        <v>3</v>
      </c>
      <c r="AF171" s="6">
        <v>424</v>
      </c>
      <c r="AG171" s="6">
        <v>0</v>
      </c>
      <c r="AH171" s="6">
        <v>30</v>
      </c>
      <c r="AI171" s="6">
        <v>1195</v>
      </c>
    </row>
    <row r="172" spans="1:35">
      <c r="A172" s="1" t="s">
        <v>453</v>
      </c>
      <c r="B172" s="14">
        <v>40</v>
      </c>
      <c r="C172" s="13">
        <v>0</v>
      </c>
      <c r="D172" s="13">
        <v>0</v>
      </c>
      <c r="E172" s="13">
        <v>0</v>
      </c>
      <c r="F172" s="13">
        <v>242</v>
      </c>
      <c r="G172" s="13">
        <v>16</v>
      </c>
      <c r="H172" s="13">
        <v>0</v>
      </c>
      <c r="I172" s="13">
        <v>298</v>
      </c>
      <c r="J172" s="14">
        <v>0</v>
      </c>
      <c r="K172" s="13">
        <v>0</v>
      </c>
      <c r="L172" s="13">
        <v>0</v>
      </c>
      <c r="M172" s="13">
        <v>0</v>
      </c>
      <c r="N172" s="13">
        <v>1</v>
      </c>
      <c r="O172" s="13">
        <v>0</v>
      </c>
      <c r="P172" s="13">
        <v>0</v>
      </c>
      <c r="Q172" s="13">
        <v>1</v>
      </c>
      <c r="R172" s="14">
        <v>0</v>
      </c>
      <c r="S172" s="13">
        <v>261</v>
      </c>
      <c r="T172" s="13">
        <v>0</v>
      </c>
      <c r="U172" s="13">
        <v>0</v>
      </c>
      <c r="V172" s="13">
        <v>0</v>
      </c>
      <c r="W172" s="13">
        <v>3</v>
      </c>
      <c r="X172" s="13">
        <v>0</v>
      </c>
      <c r="Y172" s="13">
        <v>34</v>
      </c>
      <c r="Z172" s="13">
        <v>298</v>
      </c>
      <c r="AA172" s="14">
        <v>0</v>
      </c>
      <c r="AB172" s="13">
        <v>1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1</v>
      </c>
    </row>
    <row r="173" spans="1:35">
      <c r="A173" s="1" t="s">
        <v>454</v>
      </c>
      <c r="B173" s="40">
        <v>6</v>
      </c>
      <c r="C173" s="27">
        <v>97</v>
      </c>
      <c r="D173" s="27">
        <v>0</v>
      </c>
      <c r="E173" s="27">
        <v>1</v>
      </c>
      <c r="F173" s="27">
        <v>12</v>
      </c>
      <c r="G173" s="27">
        <v>0</v>
      </c>
      <c r="H173" s="27">
        <v>4</v>
      </c>
      <c r="I173" s="27">
        <v>120</v>
      </c>
      <c r="J173" s="40">
        <v>19</v>
      </c>
      <c r="K173" s="27">
        <v>125</v>
      </c>
      <c r="L173" s="27">
        <v>0</v>
      </c>
      <c r="M173" s="27">
        <v>1</v>
      </c>
      <c r="N173" s="27">
        <v>61</v>
      </c>
      <c r="O173" s="27">
        <v>1</v>
      </c>
      <c r="P173" s="27">
        <v>5</v>
      </c>
      <c r="Q173" s="27">
        <v>212</v>
      </c>
      <c r="R173" s="40">
        <v>1</v>
      </c>
      <c r="S173" s="27">
        <v>10</v>
      </c>
      <c r="T173" s="27">
        <v>47</v>
      </c>
      <c r="U173" s="27">
        <v>0</v>
      </c>
      <c r="V173" s="27">
        <v>2</v>
      </c>
      <c r="W173" s="27">
        <v>49</v>
      </c>
      <c r="X173" s="27">
        <v>0</v>
      </c>
      <c r="Y173" s="27">
        <v>11</v>
      </c>
      <c r="Z173" s="27">
        <v>120</v>
      </c>
      <c r="AA173" s="40">
        <v>33</v>
      </c>
      <c r="AB173" s="27">
        <v>26</v>
      </c>
      <c r="AC173" s="27">
        <v>50</v>
      </c>
      <c r="AD173" s="27">
        <v>0</v>
      </c>
      <c r="AE173" s="27">
        <v>1</v>
      </c>
      <c r="AF173" s="27">
        <v>90</v>
      </c>
      <c r="AG173" s="27">
        <v>0</v>
      </c>
      <c r="AH173" s="27">
        <v>12</v>
      </c>
      <c r="AI173" s="27">
        <v>212</v>
      </c>
    </row>
    <row r="174" spans="1:35">
      <c r="A174" s="1" t="s">
        <v>456</v>
      </c>
      <c r="B174" s="40">
        <v>91</v>
      </c>
      <c r="C174" s="27">
        <v>116</v>
      </c>
      <c r="D174" s="27">
        <v>0</v>
      </c>
      <c r="E174" s="27">
        <v>0</v>
      </c>
      <c r="F174" s="27">
        <v>80</v>
      </c>
      <c r="G174" s="27">
        <v>7</v>
      </c>
      <c r="H174" s="27">
        <v>51</v>
      </c>
      <c r="I174" s="27">
        <v>345</v>
      </c>
      <c r="J174" s="7"/>
      <c r="K174" s="6"/>
      <c r="L174" s="6"/>
      <c r="M174" s="6"/>
      <c r="N174" s="6"/>
      <c r="O174" s="6"/>
      <c r="P174" s="6"/>
      <c r="Q174" s="6"/>
      <c r="R174" s="40">
        <v>0</v>
      </c>
      <c r="S174" s="27">
        <v>246</v>
      </c>
      <c r="T174" s="27">
        <v>0</v>
      </c>
      <c r="U174" s="27">
        <v>0</v>
      </c>
      <c r="V174" s="27">
        <v>0</v>
      </c>
      <c r="W174" s="27">
        <v>6</v>
      </c>
      <c r="X174" s="27">
        <v>0</v>
      </c>
      <c r="Y174" s="27">
        <v>93</v>
      </c>
      <c r="Z174" s="27">
        <v>345</v>
      </c>
      <c r="AA174" s="7"/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1" t="s">
        <v>272</v>
      </c>
      <c r="B175" s="40">
        <v>4</v>
      </c>
      <c r="C175" s="27">
        <v>383</v>
      </c>
      <c r="D175" s="27">
        <v>0</v>
      </c>
      <c r="E175" s="27">
        <v>4</v>
      </c>
      <c r="F175" s="27">
        <v>600</v>
      </c>
      <c r="G175" s="27">
        <v>0</v>
      </c>
      <c r="H175" s="27">
        <v>0</v>
      </c>
      <c r="I175" s="27">
        <v>991</v>
      </c>
      <c r="J175" s="40">
        <v>43</v>
      </c>
      <c r="K175" s="27">
        <v>918</v>
      </c>
      <c r="L175" s="27">
        <v>8</v>
      </c>
      <c r="M175" s="27">
        <v>17</v>
      </c>
      <c r="N175" s="27">
        <v>621</v>
      </c>
      <c r="O175" s="27">
        <v>0</v>
      </c>
      <c r="P175" s="27">
        <v>0</v>
      </c>
      <c r="Q175" s="27">
        <v>1607</v>
      </c>
      <c r="R175" s="40">
        <v>37</v>
      </c>
      <c r="S175" s="27">
        <v>187</v>
      </c>
      <c r="T175" s="27">
        <v>49</v>
      </c>
      <c r="U175" s="27">
        <v>0</v>
      </c>
      <c r="V175" s="27">
        <v>7</v>
      </c>
      <c r="W175" s="27">
        <v>711</v>
      </c>
      <c r="X175" s="27">
        <v>0</v>
      </c>
      <c r="Y175" s="27">
        <v>0</v>
      </c>
      <c r="Z175" s="27">
        <v>991</v>
      </c>
      <c r="AA175" s="40">
        <v>104</v>
      </c>
      <c r="AB175" s="27">
        <v>288</v>
      </c>
      <c r="AC175" s="27">
        <v>411</v>
      </c>
      <c r="AD175" s="27">
        <v>0</v>
      </c>
      <c r="AE175" s="27">
        <v>4</v>
      </c>
      <c r="AF175" s="27">
        <v>773</v>
      </c>
      <c r="AG175" s="27">
        <v>0</v>
      </c>
      <c r="AH175" s="27">
        <v>27</v>
      </c>
      <c r="AI175" s="27">
        <v>1607</v>
      </c>
    </row>
    <row r="176" spans="1:35">
      <c r="A176" s="1" t="s">
        <v>896</v>
      </c>
      <c r="B176" s="7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7"/>
      <c r="S176" s="6"/>
      <c r="T176" s="6"/>
      <c r="U176" s="6"/>
      <c r="V176" s="6"/>
      <c r="W176" s="6"/>
      <c r="X176" s="6"/>
      <c r="Y176" s="6"/>
      <c r="Z176" s="6"/>
      <c r="AA176" s="7"/>
      <c r="AB176" s="6"/>
      <c r="AC176" s="6"/>
      <c r="AD176" s="6"/>
      <c r="AE176" s="6"/>
      <c r="AF176" s="6"/>
      <c r="AG176" s="6"/>
      <c r="AH176" s="6"/>
      <c r="AI176" s="6"/>
    </row>
    <row r="177" spans="1:35">
      <c r="A177" s="1" t="s">
        <v>275</v>
      </c>
      <c r="B177" s="7">
        <v>97</v>
      </c>
      <c r="C177" s="6">
        <v>2605</v>
      </c>
      <c r="D177" s="6">
        <v>14</v>
      </c>
      <c r="E177" s="6">
        <v>30</v>
      </c>
      <c r="F177" s="6">
        <v>488</v>
      </c>
      <c r="G177" s="6">
        <v>0</v>
      </c>
      <c r="H177" s="6">
        <v>73</v>
      </c>
      <c r="I177" s="6">
        <v>3307</v>
      </c>
      <c r="J177" s="7">
        <v>101</v>
      </c>
      <c r="K177" s="6">
        <v>2704</v>
      </c>
      <c r="L177" s="6">
        <v>107</v>
      </c>
      <c r="M177" s="6">
        <v>25</v>
      </c>
      <c r="N177" s="6">
        <v>601</v>
      </c>
      <c r="O177" s="6">
        <v>0</v>
      </c>
      <c r="P177" s="6">
        <v>109</v>
      </c>
      <c r="Q177" s="6">
        <v>3647</v>
      </c>
      <c r="R177" s="7">
        <v>163</v>
      </c>
      <c r="S177" s="6">
        <v>547</v>
      </c>
      <c r="T177" s="6">
        <v>271</v>
      </c>
      <c r="U177" s="6">
        <v>0</v>
      </c>
      <c r="V177" s="6">
        <v>55</v>
      </c>
      <c r="W177" s="6">
        <v>2067</v>
      </c>
      <c r="X177" s="6">
        <v>11</v>
      </c>
      <c r="Y177" s="6">
        <v>193</v>
      </c>
      <c r="Z177" s="6">
        <v>3307</v>
      </c>
      <c r="AA177" s="7">
        <v>1752</v>
      </c>
      <c r="AB177" s="6">
        <v>971</v>
      </c>
      <c r="AC177" s="6">
        <v>117</v>
      </c>
      <c r="AD177" s="6">
        <v>1</v>
      </c>
      <c r="AE177" s="6">
        <v>16</v>
      </c>
      <c r="AF177" s="6">
        <v>653</v>
      </c>
      <c r="AG177" s="6">
        <v>2</v>
      </c>
      <c r="AH177" s="6">
        <v>135</v>
      </c>
      <c r="AI177" s="6">
        <v>3647</v>
      </c>
    </row>
    <row r="178" spans="1:35">
      <c r="A178" s="1" t="s">
        <v>278</v>
      </c>
      <c r="B178" s="7">
        <v>227</v>
      </c>
      <c r="C178" s="6">
        <v>253</v>
      </c>
      <c r="D178" s="6">
        <v>0</v>
      </c>
      <c r="E178" s="6">
        <v>0</v>
      </c>
      <c r="F178" s="6">
        <v>965</v>
      </c>
      <c r="G178" s="6">
        <v>227</v>
      </c>
      <c r="H178" s="6">
        <v>7</v>
      </c>
      <c r="I178" s="6">
        <v>1679</v>
      </c>
      <c r="J178" s="7">
        <v>48</v>
      </c>
      <c r="K178" s="6">
        <v>23</v>
      </c>
      <c r="L178" s="6">
        <v>0</v>
      </c>
      <c r="M178" s="6">
        <v>0</v>
      </c>
      <c r="N178" s="6">
        <v>936</v>
      </c>
      <c r="O178" s="6">
        <v>216</v>
      </c>
      <c r="P178" s="6">
        <v>91</v>
      </c>
      <c r="Q178" s="6">
        <v>1314</v>
      </c>
      <c r="R178" s="7">
        <v>5</v>
      </c>
      <c r="S178" s="6">
        <v>1162</v>
      </c>
      <c r="T178" s="6">
        <v>10</v>
      </c>
      <c r="U178" s="6">
        <v>1</v>
      </c>
      <c r="V178" s="6">
        <v>69</v>
      </c>
      <c r="W178" s="6">
        <v>273</v>
      </c>
      <c r="X178" s="6">
        <v>0</v>
      </c>
      <c r="Y178" s="6">
        <v>159</v>
      </c>
      <c r="Z178" s="6">
        <v>1679</v>
      </c>
      <c r="AA178" s="40">
        <v>8</v>
      </c>
      <c r="AB178" s="27">
        <v>1023</v>
      </c>
      <c r="AC178" s="27">
        <v>26</v>
      </c>
      <c r="AD178" s="27">
        <v>3</v>
      </c>
      <c r="AE178" s="27">
        <v>2</v>
      </c>
      <c r="AF178" s="27">
        <v>180</v>
      </c>
      <c r="AG178" s="27">
        <v>1</v>
      </c>
      <c r="AH178" s="27">
        <v>71</v>
      </c>
      <c r="AI178" s="27">
        <v>1314</v>
      </c>
    </row>
    <row r="179" spans="1:35">
      <c r="A179" s="1" t="s">
        <v>633</v>
      </c>
      <c r="B179" s="40">
        <v>0</v>
      </c>
      <c r="C179" s="27">
        <v>0</v>
      </c>
      <c r="D179" s="6"/>
      <c r="E179" s="6"/>
      <c r="F179" s="6"/>
      <c r="G179" s="6"/>
      <c r="H179" s="6"/>
      <c r="I179" s="6"/>
      <c r="J179" s="40">
        <v>56</v>
      </c>
      <c r="K179" s="27">
        <v>0</v>
      </c>
      <c r="L179" s="27">
        <v>0</v>
      </c>
      <c r="M179" s="27">
        <v>0</v>
      </c>
      <c r="N179" s="27">
        <v>149</v>
      </c>
      <c r="O179" s="27">
        <v>132</v>
      </c>
      <c r="P179" s="27">
        <v>46</v>
      </c>
      <c r="Q179" s="27">
        <v>383</v>
      </c>
      <c r="R179" s="7"/>
      <c r="S179" s="6"/>
      <c r="T179" s="6"/>
      <c r="U179" s="6"/>
      <c r="V179" s="6"/>
      <c r="W179" s="6"/>
      <c r="X179" s="6"/>
      <c r="Y179" s="6"/>
      <c r="Z179" s="6"/>
      <c r="AA179" s="40">
        <v>0</v>
      </c>
      <c r="AB179" s="27">
        <v>303</v>
      </c>
      <c r="AC179" s="27">
        <v>0</v>
      </c>
      <c r="AD179" s="27">
        <v>0</v>
      </c>
      <c r="AE179" s="27">
        <v>1</v>
      </c>
      <c r="AF179" s="27">
        <v>13</v>
      </c>
      <c r="AG179" s="27">
        <v>0</v>
      </c>
      <c r="AH179" s="27">
        <v>66</v>
      </c>
      <c r="AI179" s="27">
        <v>383</v>
      </c>
    </row>
    <row r="180" spans="1:35">
      <c r="A180" s="1" t="s">
        <v>281</v>
      </c>
      <c r="B180" s="7">
        <v>2</v>
      </c>
      <c r="C180" s="6">
        <v>20</v>
      </c>
      <c r="D180" s="6">
        <v>0</v>
      </c>
      <c r="E180" s="6">
        <v>4</v>
      </c>
      <c r="F180" s="6">
        <v>895</v>
      </c>
      <c r="G180" s="6">
        <v>0</v>
      </c>
      <c r="H180" s="6">
        <v>0</v>
      </c>
      <c r="I180" s="6">
        <v>921</v>
      </c>
      <c r="J180" s="7">
        <v>12</v>
      </c>
      <c r="K180" s="6">
        <v>637</v>
      </c>
      <c r="L180" s="6">
        <v>10</v>
      </c>
      <c r="M180" s="6">
        <v>17</v>
      </c>
      <c r="N180" s="6">
        <v>611</v>
      </c>
      <c r="O180" s="6">
        <v>0</v>
      </c>
      <c r="P180" s="6">
        <v>21</v>
      </c>
      <c r="Q180" s="6">
        <v>1308</v>
      </c>
      <c r="R180" s="7">
        <v>7</v>
      </c>
      <c r="S180" s="6">
        <v>55</v>
      </c>
      <c r="T180" s="6">
        <v>129</v>
      </c>
      <c r="U180" s="6">
        <v>0</v>
      </c>
      <c r="V180" s="6">
        <v>0</v>
      </c>
      <c r="W180" s="6">
        <v>729</v>
      </c>
      <c r="X180" s="6">
        <v>0</v>
      </c>
      <c r="Y180" s="6">
        <v>1</v>
      </c>
      <c r="Z180" s="6">
        <v>921</v>
      </c>
      <c r="AA180" s="7">
        <v>247</v>
      </c>
      <c r="AB180" s="6">
        <v>203</v>
      </c>
      <c r="AC180" s="6">
        <v>458</v>
      </c>
      <c r="AD180" s="6">
        <v>0</v>
      </c>
      <c r="AE180" s="6">
        <v>0</v>
      </c>
      <c r="AF180" s="6">
        <v>391</v>
      </c>
      <c r="AG180" s="6">
        <v>4</v>
      </c>
      <c r="AH180" s="6">
        <v>5</v>
      </c>
      <c r="AI180" s="6">
        <v>1308</v>
      </c>
    </row>
    <row r="181" spans="1:35">
      <c r="A181" s="1" t="s">
        <v>636</v>
      </c>
      <c r="B181" s="40">
        <v>79</v>
      </c>
      <c r="C181" s="27">
        <v>386</v>
      </c>
      <c r="D181" s="27">
        <v>0</v>
      </c>
      <c r="E181" s="27">
        <v>0</v>
      </c>
      <c r="F181" s="27">
        <v>229</v>
      </c>
      <c r="G181" s="27">
        <v>1</v>
      </c>
      <c r="H181" s="27">
        <v>0</v>
      </c>
      <c r="I181" s="27">
        <v>695</v>
      </c>
      <c r="J181" s="40">
        <v>1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1</v>
      </c>
      <c r="R181" s="40">
        <v>0</v>
      </c>
      <c r="S181" s="27">
        <v>198</v>
      </c>
      <c r="T181" s="27">
        <v>0</v>
      </c>
      <c r="U181" s="27">
        <v>0</v>
      </c>
      <c r="V181" s="27">
        <v>195</v>
      </c>
      <c r="W181" s="27">
        <v>171</v>
      </c>
      <c r="X181" s="27">
        <v>0</v>
      </c>
      <c r="Y181" s="27">
        <v>131</v>
      </c>
      <c r="Z181" s="27">
        <v>695</v>
      </c>
      <c r="AA181" s="40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1</v>
      </c>
      <c r="AI181" s="27">
        <v>1</v>
      </c>
    </row>
    <row r="182" spans="1:35">
      <c r="A182" s="1" t="s">
        <v>637</v>
      </c>
      <c r="B182" s="40">
        <v>0</v>
      </c>
      <c r="C182" s="27">
        <v>0</v>
      </c>
      <c r="D182" s="27">
        <v>6</v>
      </c>
      <c r="E182" s="27">
        <v>0</v>
      </c>
      <c r="F182" s="27">
        <v>0</v>
      </c>
      <c r="G182" s="27">
        <v>0</v>
      </c>
      <c r="H182" s="27">
        <v>0</v>
      </c>
      <c r="I182" s="27">
        <v>6</v>
      </c>
      <c r="J182" s="40">
        <v>9</v>
      </c>
      <c r="K182" s="27">
        <v>319</v>
      </c>
      <c r="L182" s="27">
        <v>19</v>
      </c>
      <c r="M182" s="27">
        <v>3</v>
      </c>
      <c r="N182" s="27">
        <v>240</v>
      </c>
      <c r="O182" s="27">
        <v>0</v>
      </c>
      <c r="P182" s="27">
        <v>0</v>
      </c>
      <c r="Q182" s="27">
        <v>590</v>
      </c>
      <c r="R182" s="40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6</v>
      </c>
      <c r="X182" s="27">
        <v>0</v>
      </c>
      <c r="Y182" s="27">
        <v>0</v>
      </c>
      <c r="Z182" s="27">
        <v>6</v>
      </c>
      <c r="AA182" s="40">
        <v>54</v>
      </c>
      <c r="AB182" s="27">
        <v>102</v>
      </c>
      <c r="AC182" s="27">
        <v>5</v>
      </c>
      <c r="AD182" s="27">
        <v>149</v>
      </c>
      <c r="AE182" s="27">
        <v>9</v>
      </c>
      <c r="AF182" s="27">
        <v>235</v>
      </c>
      <c r="AG182" s="27">
        <v>0</v>
      </c>
      <c r="AH182" s="27">
        <v>36</v>
      </c>
      <c r="AI182" s="27">
        <v>590</v>
      </c>
    </row>
    <row r="183" spans="1:35">
      <c r="A183" s="1" t="s">
        <v>285</v>
      </c>
      <c r="B183" s="40">
        <v>6</v>
      </c>
      <c r="C183" s="27">
        <v>561</v>
      </c>
      <c r="D183" s="27">
        <v>0</v>
      </c>
      <c r="E183" s="27">
        <v>12</v>
      </c>
      <c r="F183" s="27">
        <v>592</v>
      </c>
      <c r="G183" s="27">
        <v>0</v>
      </c>
      <c r="H183" s="6">
        <v>9</v>
      </c>
      <c r="I183" s="27">
        <v>1180</v>
      </c>
      <c r="J183" s="40">
        <v>12</v>
      </c>
      <c r="K183" s="27">
        <v>697</v>
      </c>
      <c r="L183" s="27">
        <v>13</v>
      </c>
      <c r="M183" s="27">
        <v>46</v>
      </c>
      <c r="N183" s="27">
        <v>862</v>
      </c>
      <c r="O183" s="27">
        <v>0</v>
      </c>
      <c r="P183" s="27">
        <v>21</v>
      </c>
      <c r="Q183" s="27">
        <v>1651</v>
      </c>
      <c r="R183" s="40">
        <v>27</v>
      </c>
      <c r="S183" s="27">
        <v>277</v>
      </c>
      <c r="T183" s="27">
        <v>79</v>
      </c>
      <c r="U183" s="27">
        <v>0</v>
      </c>
      <c r="V183" s="27">
        <v>33</v>
      </c>
      <c r="W183" s="27">
        <v>760</v>
      </c>
      <c r="X183" s="27">
        <v>0</v>
      </c>
      <c r="Y183" s="27">
        <v>4</v>
      </c>
      <c r="Z183" s="27">
        <v>1180</v>
      </c>
      <c r="AA183" s="40">
        <v>169</v>
      </c>
      <c r="AB183" s="27">
        <v>571</v>
      </c>
      <c r="AC183" s="27">
        <v>167</v>
      </c>
      <c r="AD183" s="27">
        <v>5</v>
      </c>
      <c r="AE183" s="27">
        <v>26</v>
      </c>
      <c r="AF183" s="27">
        <v>698</v>
      </c>
      <c r="AG183" s="27">
        <v>0</v>
      </c>
      <c r="AH183" s="27">
        <v>15</v>
      </c>
      <c r="AI183" s="27">
        <v>1651</v>
      </c>
    </row>
    <row r="184" spans="1:35">
      <c r="A184" s="1" t="s">
        <v>640</v>
      </c>
      <c r="B184" s="40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14">
        <v>7</v>
      </c>
      <c r="K184" s="13">
        <v>301</v>
      </c>
      <c r="L184" s="13">
        <v>0</v>
      </c>
      <c r="M184" s="13">
        <v>0</v>
      </c>
      <c r="N184" s="13">
        <v>126</v>
      </c>
      <c r="O184" s="13">
        <v>28</v>
      </c>
      <c r="P184" s="13">
        <v>0</v>
      </c>
      <c r="Q184" s="13">
        <v>462</v>
      </c>
      <c r="R184" s="40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14">
        <v>82</v>
      </c>
      <c r="AB184" s="13">
        <v>63</v>
      </c>
      <c r="AC184" s="13">
        <v>0</v>
      </c>
      <c r="AD184" s="13">
        <v>0</v>
      </c>
      <c r="AE184" s="13">
        <v>2</v>
      </c>
      <c r="AF184" s="13">
        <v>303</v>
      </c>
      <c r="AG184" s="13">
        <v>0</v>
      </c>
      <c r="AH184" s="13">
        <v>12</v>
      </c>
      <c r="AI184" s="13">
        <v>462</v>
      </c>
    </row>
    <row r="185" spans="1:35">
      <c r="A185" s="1" t="s">
        <v>641</v>
      </c>
      <c r="B185" s="40">
        <v>34</v>
      </c>
      <c r="C185" s="27">
        <v>89</v>
      </c>
      <c r="D185" s="27">
        <v>0</v>
      </c>
      <c r="E185" s="27">
        <v>0</v>
      </c>
      <c r="F185" s="27">
        <v>21</v>
      </c>
      <c r="G185" s="27">
        <v>18</v>
      </c>
      <c r="H185" s="27">
        <v>0</v>
      </c>
      <c r="I185" s="27">
        <v>162</v>
      </c>
      <c r="J185" s="40">
        <v>79</v>
      </c>
      <c r="K185" s="27">
        <v>25</v>
      </c>
      <c r="L185" s="27">
        <v>0</v>
      </c>
      <c r="M185" s="27">
        <v>0</v>
      </c>
      <c r="N185" s="27">
        <v>180</v>
      </c>
      <c r="O185" s="27">
        <v>482</v>
      </c>
      <c r="P185" s="27">
        <v>0</v>
      </c>
      <c r="Q185" s="27">
        <v>766</v>
      </c>
      <c r="R185" s="40">
        <v>0</v>
      </c>
      <c r="S185" s="27">
        <v>131</v>
      </c>
      <c r="T185" s="27">
        <v>0</v>
      </c>
      <c r="U185" s="27">
        <v>10</v>
      </c>
      <c r="V185" s="27">
        <v>3</v>
      </c>
      <c r="W185" s="27">
        <v>0</v>
      </c>
      <c r="X185" s="27">
        <v>0</v>
      </c>
      <c r="Y185" s="27">
        <v>18</v>
      </c>
      <c r="Z185" s="27">
        <v>162</v>
      </c>
      <c r="AA185" s="40">
        <v>2</v>
      </c>
      <c r="AB185" s="27">
        <v>92</v>
      </c>
      <c r="AC185" s="27">
        <v>44</v>
      </c>
      <c r="AD185" s="27">
        <v>493</v>
      </c>
      <c r="AE185" s="27">
        <v>39</v>
      </c>
      <c r="AF185" s="27">
        <v>0</v>
      </c>
      <c r="AG185" s="27">
        <v>0</v>
      </c>
      <c r="AH185" s="27">
        <v>96</v>
      </c>
      <c r="AI185" s="27">
        <v>766</v>
      </c>
    </row>
    <row r="186" spans="1:35">
      <c r="A186" s="1" t="s">
        <v>922</v>
      </c>
      <c r="B186" s="40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40"/>
      <c r="S186" s="6"/>
      <c r="T186" s="6"/>
      <c r="U186" s="6"/>
      <c r="V186" s="6"/>
      <c r="W186" s="6"/>
      <c r="X186" s="6"/>
      <c r="Y186" s="6"/>
      <c r="Z186" s="6"/>
      <c r="AA186" s="7"/>
      <c r="AB186" s="6"/>
      <c r="AC186" s="6"/>
      <c r="AD186" s="6"/>
      <c r="AE186" s="6"/>
      <c r="AF186" s="6"/>
      <c r="AG186" s="6"/>
      <c r="AH186" s="6"/>
      <c r="AI186" s="6"/>
    </row>
    <row r="187" spans="1:35">
      <c r="A187" s="1" t="s">
        <v>991</v>
      </c>
      <c r="B187" s="7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7"/>
      <c r="S187" s="6"/>
      <c r="T187" s="6"/>
      <c r="U187" s="6"/>
      <c r="V187" s="6"/>
      <c r="W187" s="6"/>
      <c r="X187" s="6"/>
      <c r="Y187" s="6"/>
      <c r="Z187" s="6"/>
      <c r="AA187" s="7"/>
      <c r="AB187" s="6"/>
      <c r="AC187" s="6"/>
      <c r="AD187" s="6"/>
      <c r="AE187" s="6"/>
      <c r="AF187" s="6"/>
      <c r="AG187" s="6"/>
      <c r="AH187" s="6"/>
      <c r="AI187" s="6"/>
    </row>
    <row r="188" spans="1:35">
      <c r="A188" s="1" t="s">
        <v>924</v>
      </c>
      <c r="B188" s="40">
        <v>0</v>
      </c>
      <c r="C188" s="27">
        <v>5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5</v>
      </c>
      <c r="J188" s="40">
        <v>0</v>
      </c>
      <c r="K188" s="27">
        <v>32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32</v>
      </c>
      <c r="R188" s="40">
        <v>0</v>
      </c>
      <c r="S188" s="27">
        <v>0</v>
      </c>
      <c r="T188" s="27">
        <v>0</v>
      </c>
      <c r="U188" s="27">
        <v>0</v>
      </c>
      <c r="V188" s="27">
        <v>1</v>
      </c>
      <c r="W188" s="27">
        <v>4</v>
      </c>
      <c r="X188" s="27">
        <v>0</v>
      </c>
      <c r="Y188" s="27">
        <v>0</v>
      </c>
      <c r="Z188" s="27">
        <v>5</v>
      </c>
      <c r="AA188" s="40">
        <v>32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32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90"/>
  <sheetViews>
    <sheetView topLeftCell="T1" zoomScaleNormal="100" workbookViewId="0">
      <pane ySplit="5" topLeftCell="A186" activePane="bottomLeft" state="frozen"/>
      <selection activeCell="X1" sqref="X1:X1048576"/>
      <selection pane="bottomLeft" activeCell="AE43" sqref="AE43"/>
    </sheetView>
  </sheetViews>
  <sheetFormatPr defaultColWidth="8" defaultRowHeight="14.4" customHeight="1"/>
  <cols>
    <col min="1" max="1" width="46.109375" style="23" customWidth="1"/>
    <col min="2" max="2" width="8" style="37"/>
    <col min="3" max="3" width="6.109375" style="23" customWidth="1"/>
    <col min="4" max="4" width="6.44140625" style="23" customWidth="1"/>
    <col min="5" max="5" width="9.5546875" style="23" customWidth="1"/>
    <col min="6" max="6" width="11.33203125" style="23" customWidth="1"/>
    <col min="7" max="7" width="14.44140625" style="23" customWidth="1"/>
    <col min="8" max="8" width="6.33203125" style="23" customWidth="1"/>
    <col min="9" max="9" width="7.77734375" style="23" customWidth="1"/>
    <col min="10" max="10" width="8" style="37"/>
    <col min="11" max="12" width="6" style="23" customWidth="1"/>
    <col min="13" max="13" width="9.6640625" style="23" customWidth="1"/>
    <col min="14" max="14" width="10.5546875" style="23" customWidth="1"/>
    <col min="15" max="15" width="15.5546875" style="23" customWidth="1"/>
    <col min="16" max="17" width="8" style="23"/>
    <col min="18" max="18" width="10.33203125" style="37" customWidth="1"/>
    <col min="19" max="19" width="8" style="23"/>
    <col min="20" max="20" width="15.88671875" style="23" customWidth="1"/>
    <col min="21" max="21" width="13.5546875" style="23" customWidth="1"/>
    <col min="22" max="22" width="8" style="23"/>
    <col min="23" max="23" width="9.5546875" style="23" customWidth="1"/>
    <col min="24" max="24" width="12.109375" style="23" customWidth="1"/>
    <col min="25" max="26" width="8" style="23"/>
    <col min="27" max="27" width="9" style="37" customWidth="1"/>
    <col min="28" max="28" width="8" style="23"/>
    <col min="29" max="29" width="15.5546875" style="23" customWidth="1"/>
    <col min="30" max="30" width="13.88671875" style="23" customWidth="1"/>
    <col min="31" max="31" width="8" style="23"/>
    <col min="32" max="32" width="9.5546875" style="23" customWidth="1"/>
    <col min="33" max="33" width="12.88671875" style="23" customWidth="1"/>
    <col min="34" max="16384" width="8" style="23"/>
  </cols>
  <sheetData>
    <row r="1" spans="1:35" ht="14.4" customHeight="1">
      <c r="A1" s="6"/>
      <c r="B1" s="7" t="s">
        <v>23</v>
      </c>
      <c r="D1" s="6"/>
      <c r="E1" s="6"/>
      <c r="F1" s="6"/>
      <c r="G1" s="6"/>
      <c r="H1" s="6"/>
      <c r="I1" s="6"/>
      <c r="J1" s="7" t="s">
        <v>24</v>
      </c>
      <c r="K1" s="6"/>
      <c r="L1" s="6"/>
      <c r="M1" s="6"/>
      <c r="N1" s="6"/>
      <c r="O1" s="6"/>
      <c r="P1" s="6"/>
      <c r="Q1" s="6"/>
      <c r="R1" s="7" t="s">
        <v>23</v>
      </c>
      <c r="T1" s="6"/>
      <c r="U1" s="6"/>
      <c r="V1" s="6"/>
      <c r="W1" s="6"/>
      <c r="X1" s="6"/>
      <c r="Y1" s="6"/>
      <c r="Z1" s="6"/>
      <c r="AA1" s="7" t="s">
        <v>24</v>
      </c>
      <c r="AB1" s="6"/>
      <c r="AC1" s="6"/>
      <c r="AD1" s="6"/>
      <c r="AE1" s="6"/>
      <c r="AF1" s="6"/>
      <c r="AG1" s="6"/>
      <c r="AH1" s="6"/>
      <c r="AI1" s="6"/>
    </row>
    <row r="2" spans="1:35" ht="14.4" customHeight="1">
      <c r="A2" s="6"/>
      <c r="B2" s="7"/>
      <c r="C2" s="6"/>
      <c r="D2" s="6"/>
      <c r="E2" s="6"/>
      <c r="F2" s="6"/>
      <c r="G2" s="6" t="s">
        <v>316</v>
      </c>
      <c r="H2" s="6"/>
      <c r="I2" s="6"/>
      <c r="J2" s="7"/>
      <c r="K2" s="6"/>
      <c r="L2" s="6"/>
      <c r="M2" s="6"/>
      <c r="N2" s="6"/>
      <c r="O2" s="6" t="s">
        <v>316</v>
      </c>
      <c r="P2" s="6"/>
      <c r="Q2" s="6"/>
      <c r="R2" s="7"/>
      <c r="S2" s="6"/>
      <c r="T2" s="6"/>
      <c r="U2" s="6" t="s">
        <v>13</v>
      </c>
      <c r="V2" s="6"/>
      <c r="W2" s="6"/>
      <c r="X2" s="6"/>
      <c r="Y2" s="6"/>
      <c r="Z2" s="6"/>
      <c r="AA2" s="7" t="s">
        <v>632</v>
      </c>
      <c r="AB2" s="6"/>
      <c r="AC2" s="6"/>
      <c r="AD2" s="6" t="s">
        <v>13</v>
      </c>
      <c r="AE2" s="6"/>
      <c r="AF2" s="6"/>
      <c r="AG2" s="6"/>
      <c r="AH2" s="6"/>
      <c r="AI2" s="6"/>
    </row>
    <row r="3" spans="1:35" ht="14.4" customHeight="1">
      <c r="A3" s="6"/>
      <c r="B3" s="7"/>
      <c r="C3" s="6"/>
      <c r="D3" s="6"/>
      <c r="E3" s="6"/>
      <c r="F3" s="6"/>
      <c r="G3" s="6" t="s">
        <v>11</v>
      </c>
      <c r="H3" s="6"/>
      <c r="I3" s="6"/>
      <c r="J3" s="7"/>
      <c r="K3" s="6"/>
      <c r="L3" s="6"/>
      <c r="M3" s="6"/>
      <c r="N3" s="6"/>
      <c r="O3" s="6" t="s">
        <v>11</v>
      </c>
      <c r="P3" s="6"/>
      <c r="Q3" s="6"/>
      <c r="R3" s="7"/>
      <c r="S3" s="6"/>
      <c r="T3" s="6" t="s">
        <v>10</v>
      </c>
      <c r="U3" s="6" t="s">
        <v>14</v>
      </c>
      <c r="V3" s="6"/>
      <c r="W3" s="6"/>
      <c r="X3" s="6"/>
      <c r="Y3" s="6"/>
      <c r="Z3" s="6"/>
      <c r="AA3" s="7"/>
      <c r="AB3" s="6"/>
      <c r="AC3" s="6" t="s">
        <v>10</v>
      </c>
      <c r="AD3" s="6" t="s">
        <v>14</v>
      </c>
      <c r="AE3" s="6"/>
      <c r="AF3" s="6"/>
      <c r="AG3" s="6"/>
      <c r="AH3" s="6"/>
      <c r="AI3" s="6"/>
    </row>
    <row r="4" spans="1:35" ht="14.4" customHeight="1">
      <c r="A4" s="6"/>
      <c r="B4" s="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317</v>
      </c>
      <c r="H4" s="6" t="s">
        <v>6</v>
      </c>
      <c r="I4" s="6" t="s">
        <v>7</v>
      </c>
      <c r="J4" s="7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317</v>
      </c>
      <c r="P4" s="6" t="s">
        <v>6</v>
      </c>
      <c r="Q4" s="6" t="s">
        <v>7</v>
      </c>
      <c r="R4" s="7" t="s">
        <v>8</v>
      </c>
      <c r="S4" s="6" t="s">
        <v>9</v>
      </c>
      <c r="T4" s="6" t="s">
        <v>11</v>
      </c>
      <c r="U4" s="6" t="s">
        <v>15</v>
      </c>
      <c r="V4" s="6" t="s">
        <v>17</v>
      </c>
      <c r="W4" s="6" t="s">
        <v>18</v>
      </c>
      <c r="X4" s="6" t="s">
        <v>1112</v>
      </c>
      <c r="Y4" s="6" t="s">
        <v>0</v>
      </c>
      <c r="Z4" s="6" t="s">
        <v>7</v>
      </c>
      <c r="AA4" s="7" t="s">
        <v>8</v>
      </c>
      <c r="AB4" s="6" t="s">
        <v>9</v>
      </c>
      <c r="AC4" s="6" t="s">
        <v>11</v>
      </c>
      <c r="AD4" s="6" t="s">
        <v>15</v>
      </c>
      <c r="AE4" s="6" t="s">
        <v>17</v>
      </c>
      <c r="AF4" s="6" t="s">
        <v>18</v>
      </c>
      <c r="AG4" s="6" t="s">
        <v>1112</v>
      </c>
      <c r="AH4" s="6" t="s">
        <v>0</v>
      </c>
      <c r="AI4" s="6" t="s">
        <v>7</v>
      </c>
    </row>
    <row r="5" spans="1:35" ht="14.4" customHeight="1">
      <c r="A5" s="6" t="s">
        <v>26</v>
      </c>
      <c r="B5" s="8">
        <v>41275</v>
      </c>
      <c r="C5" s="6"/>
      <c r="D5" s="6"/>
      <c r="E5" s="6"/>
      <c r="F5" s="6" t="s">
        <v>5</v>
      </c>
      <c r="G5" s="6" t="s">
        <v>318</v>
      </c>
      <c r="H5" s="6"/>
      <c r="I5" s="6"/>
      <c r="J5" s="9">
        <v>41275</v>
      </c>
      <c r="K5" s="6"/>
      <c r="L5" s="6"/>
      <c r="M5" s="6"/>
      <c r="N5" s="6" t="s">
        <v>5</v>
      </c>
      <c r="O5" s="6" t="s">
        <v>318</v>
      </c>
      <c r="P5" s="6"/>
      <c r="Q5" s="6"/>
      <c r="R5" s="7" t="s">
        <v>5</v>
      </c>
      <c r="S5" s="6"/>
      <c r="T5" s="6" t="s">
        <v>12</v>
      </c>
      <c r="U5" s="6" t="s">
        <v>16</v>
      </c>
      <c r="V5" s="6" t="s">
        <v>16</v>
      </c>
      <c r="W5" s="6"/>
      <c r="X5" s="6"/>
      <c r="Y5" s="10">
        <v>41639</v>
      </c>
      <c r="Z5" s="6"/>
      <c r="AA5" s="7" t="s">
        <v>5</v>
      </c>
      <c r="AB5" s="6"/>
      <c r="AC5" s="6" t="s">
        <v>12</v>
      </c>
      <c r="AD5" s="6" t="s">
        <v>16</v>
      </c>
      <c r="AE5" s="6" t="s">
        <v>16</v>
      </c>
      <c r="AF5" s="6"/>
      <c r="AG5" s="6"/>
      <c r="AH5" s="10">
        <v>41639</v>
      </c>
      <c r="AI5" s="6"/>
    </row>
    <row r="6" spans="1:35" ht="14.4" customHeight="1">
      <c r="A6" s="6" t="s">
        <v>900</v>
      </c>
      <c r="B6" s="7"/>
      <c r="C6" s="6"/>
      <c r="D6" s="6"/>
      <c r="E6" s="6"/>
      <c r="F6" s="6"/>
      <c r="G6" s="6"/>
      <c r="H6" s="6"/>
      <c r="I6" s="6"/>
      <c r="J6" s="7">
        <v>78</v>
      </c>
      <c r="K6" s="6">
        <v>0</v>
      </c>
      <c r="L6" s="6">
        <v>0</v>
      </c>
      <c r="M6" s="6">
        <v>0</v>
      </c>
      <c r="N6" s="6">
        <v>59</v>
      </c>
      <c r="O6" s="6">
        <v>4</v>
      </c>
      <c r="P6" s="6">
        <v>767</v>
      </c>
      <c r="Q6" s="6">
        <v>908</v>
      </c>
      <c r="R6" s="7"/>
      <c r="S6" s="6"/>
      <c r="T6" s="6"/>
      <c r="U6" s="6"/>
      <c r="V6" s="6"/>
      <c r="W6" s="6"/>
      <c r="X6" s="6"/>
      <c r="Y6" s="6"/>
      <c r="Z6" s="6"/>
      <c r="AA6" s="7">
        <v>0</v>
      </c>
      <c r="AB6" s="6">
        <v>818</v>
      </c>
      <c r="AC6" s="6">
        <v>0</v>
      </c>
      <c r="AD6" s="6">
        <v>0</v>
      </c>
      <c r="AE6" s="6">
        <v>15</v>
      </c>
      <c r="AF6" s="6">
        <v>1</v>
      </c>
      <c r="AG6" s="6">
        <v>0</v>
      </c>
      <c r="AH6" s="6">
        <v>74</v>
      </c>
      <c r="AI6" s="6">
        <v>908</v>
      </c>
    </row>
    <row r="7" spans="1:35" ht="14.4" customHeight="1">
      <c r="A7" s="6" t="s">
        <v>646</v>
      </c>
      <c r="B7" s="7">
        <v>65</v>
      </c>
      <c r="C7" s="6">
        <v>360</v>
      </c>
      <c r="D7" s="6">
        <v>0</v>
      </c>
      <c r="E7" s="6">
        <v>7</v>
      </c>
      <c r="F7" s="6">
        <v>8</v>
      </c>
      <c r="G7" s="6">
        <v>0</v>
      </c>
      <c r="H7" s="6">
        <v>5</v>
      </c>
      <c r="I7" s="6">
        <v>445</v>
      </c>
      <c r="J7" s="7">
        <v>51</v>
      </c>
      <c r="K7" s="6">
        <v>367</v>
      </c>
      <c r="L7" s="6">
        <v>9</v>
      </c>
      <c r="M7" s="6">
        <v>4</v>
      </c>
      <c r="N7" s="6">
        <v>21</v>
      </c>
      <c r="O7" s="6">
        <v>0</v>
      </c>
      <c r="P7" s="6">
        <v>10</v>
      </c>
      <c r="Q7" s="6">
        <v>462</v>
      </c>
      <c r="R7" s="7">
        <v>11</v>
      </c>
      <c r="S7" s="6">
        <v>175</v>
      </c>
      <c r="T7" s="6">
        <v>0</v>
      </c>
      <c r="U7" s="6">
        <v>0</v>
      </c>
      <c r="V7" s="6">
        <v>7</v>
      </c>
      <c r="W7" s="6">
        <v>175</v>
      </c>
      <c r="X7" s="6">
        <v>0</v>
      </c>
      <c r="Y7" s="6">
        <v>77</v>
      </c>
      <c r="Z7" s="6">
        <v>445</v>
      </c>
      <c r="AA7" s="7">
        <v>105</v>
      </c>
      <c r="AB7" s="6">
        <v>162</v>
      </c>
      <c r="AC7" s="6">
        <v>15</v>
      </c>
      <c r="AD7" s="6">
        <v>93</v>
      </c>
      <c r="AE7" s="6">
        <v>6</v>
      </c>
      <c r="AF7" s="6">
        <v>41</v>
      </c>
      <c r="AG7" s="6">
        <v>0</v>
      </c>
      <c r="AH7" s="6">
        <v>40</v>
      </c>
      <c r="AI7" s="6">
        <v>462</v>
      </c>
    </row>
    <row r="8" spans="1:35" ht="14.4" customHeight="1">
      <c r="A8" s="6" t="s">
        <v>32</v>
      </c>
      <c r="B8" s="7">
        <v>0</v>
      </c>
      <c r="C8" s="6">
        <v>43</v>
      </c>
      <c r="D8" s="6">
        <v>0</v>
      </c>
      <c r="E8" s="6">
        <v>2</v>
      </c>
      <c r="F8" s="6">
        <v>299</v>
      </c>
      <c r="G8" s="6">
        <v>0</v>
      </c>
      <c r="H8" s="6">
        <v>0</v>
      </c>
      <c r="I8" s="6">
        <v>344</v>
      </c>
      <c r="J8" s="7">
        <v>4</v>
      </c>
      <c r="K8" s="6">
        <v>247</v>
      </c>
      <c r="L8" s="6">
        <v>0</v>
      </c>
      <c r="M8" s="6">
        <v>3</v>
      </c>
      <c r="N8" s="6">
        <v>244</v>
      </c>
      <c r="O8" s="6">
        <v>0</v>
      </c>
      <c r="P8" s="6">
        <v>0</v>
      </c>
      <c r="Q8" s="6">
        <v>498</v>
      </c>
      <c r="R8" s="7">
        <v>0</v>
      </c>
      <c r="S8" s="6">
        <v>25</v>
      </c>
      <c r="T8" s="6">
        <v>263</v>
      </c>
      <c r="U8" s="6">
        <v>8</v>
      </c>
      <c r="V8" s="6">
        <v>5</v>
      </c>
      <c r="W8" s="6">
        <v>43</v>
      </c>
      <c r="X8" s="6">
        <v>0</v>
      </c>
      <c r="Y8" s="6">
        <v>0</v>
      </c>
      <c r="Z8" s="6">
        <v>344</v>
      </c>
      <c r="AA8" s="7">
        <v>41</v>
      </c>
      <c r="AB8" s="6">
        <v>33</v>
      </c>
      <c r="AC8" s="6">
        <v>366</v>
      </c>
      <c r="AD8" s="6">
        <v>15</v>
      </c>
      <c r="AE8" s="6">
        <v>6</v>
      </c>
      <c r="AF8" s="6">
        <v>33</v>
      </c>
      <c r="AG8" s="6">
        <v>0</v>
      </c>
      <c r="AH8" s="6">
        <v>4</v>
      </c>
      <c r="AI8" s="6">
        <v>498</v>
      </c>
    </row>
    <row r="9" spans="1:35" ht="14.4" customHeight="1">
      <c r="A9" s="6" t="s">
        <v>38</v>
      </c>
      <c r="B9" s="7">
        <v>22</v>
      </c>
      <c r="C9" s="6">
        <v>633</v>
      </c>
      <c r="D9" s="6">
        <v>8</v>
      </c>
      <c r="E9" s="6">
        <v>0</v>
      </c>
      <c r="F9" s="6">
        <v>521</v>
      </c>
      <c r="G9" s="6">
        <v>2</v>
      </c>
      <c r="H9" s="6">
        <v>19</v>
      </c>
      <c r="I9" s="6">
        <v>1205</v>
      </c>
      <c r="J9" s="7">
        <v>33</v>
      </c>
      <c r="K9" s="6">
        <v>552</v>
      </c>
      <c r="L9" s="6">
        <v>15</v>
      </c>
      <c r="M9" s="6">
        <v>2</v>
      </c>
      <c r="N9" s="6">
        <v>354</v>
      </c>
      <c r="O9" s="6">
        <v>8</v>
      </c>
      <c r="P9" s="6">
        <v>11</v>
      </c>
      <c r="Q9" s="6">
        <v>975</v>
      </c>
      <c r="R9" s="7">
        <v>19</v>
      </c>
      <c r="S9" s="6">
        <v>0</v>
      </c>
      <c r="T9" s="6">
        <v>216</v>
      </c>
      <c r="U9" s="6">
        <v>0</v>
      </c>
      <c r="V9" s="6">
        <v>0</v>
      </c>
      <c r="W9" s="6">
        <v>932</v>
      </c>
      <c r="X9" s="6">
        <v>15</v>
      </c>
      <c r="Y9" s="6">
        <v>23</v>
      </c>
      <c r="Z9" s="6">
        <v>1205</v>
      </c>
      <c r="AA9" s="7">
        <v>178</v>
      </c>
      <c r="AB9" s="6">
        <v>0</v>
      </c>
      <c r="AC9" s="6">
        <v>591</v>
      </c>
      <c r="AD9" s="6">
        <v>0</v>
      </c>
      <c r="AE9" s="6">
        <v>0</v>
      </c>
      <c r="AF9" s="6">
        <v>179</v>
      </c>
      <c r="AG9" s="6">
        <v>9</v>
      </c>
      <c r="AH9" s="6">
        <v>18</v>
      </c>
      <c r="AI9" s="6">
        <v>975</v>
      </c>
    </row>
    <row r="10" spans="1:35" ht="14.4" customHeight="1">
      <c r="A10" s="6" t="s">
        <v>42</v>
      </c>
      <c r="B10" s="7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  <c r="Q10" s="6"/>
      <c r="R10" s="7"/>
      <c r="S10" s="6"/>
      <c r="T10" s="6"/>
      <c r="U10" s="6"/>
      <c r="V10" s="6"/>
      <c r="W10" s="6"/>
      <c r="X10" s="6"/>
      <c r="Y10" s="6"/>
      <c r="Z10" s="6"/>
      <c r="AA10" s="7"/>
      <c r="AB10" s="6"/>
      <c r="AC10" s="6"/>
      <c r="AD10" s="6"/>
      <c r="AE10" s="6"/>
      <c r="AF10" s="6"/>
      <c r="AG10" s="6"/>
      <c r="AH10" s="6"/>
      <c r="AI10" s="6"/>
    </row>
    <row r="11" spans="1:35" ht="14.4" customHeight="1">
      <c r="A11" s="6" t="s">
        <v>901</v>
      </c>
      <c r="B11" s="7">
        <v>41</v>
      </c>
      <c r="C11" s="6">
        <v>56</v>
      </c>
      <c r="D11" s="6">
        <v>0</v>
      </c>
      <c r="E11" s="6">
        <v>0</v>
      </c>
      <c r="F11" s="6">
        <v>109</v>
      </c>
      <c r="G11" s="6">
        <v>179</v>
      </c>
      <c r="H11" s="6">
        <v>0</v>
      </c>
      <c r="I11" s="6">
        <v>385</v>
      </c>
      <c r="J11" s="7">
        <v>4</v>
      </c>
      <c r="K11" s="6">
        <v>0</v>
      </c>
      <c r="L11" s="6">
        <v>0</v>
      </c>
      <c r="M11" s="6">
        <v>0</v>
      </c>
      <c r="N11" s="6">
        <v>4</v>
      </c>
      <c r="O11" s="6">
        <v>9</v>
      </c>
      <c r="P11" s="6">
        <v>0</v>
      </c>
      <c r="Q11" s="6">
        <v>17</v>
      </c>
      <c r="R11" s="7">
        <v>4</v>
      </c>
      <c r="S11" s="6">
        <v>72</v>
      </c>
      <c r="T11" s="6">
        <v>17</v>
      </c>
      <c r="U11" s="6">
        <v>228</v>
      </c>
      <c r="V11" s="6">
        <v>21</v>
      </c>
      <c r="W11" s="6">
        <v>3</v>
      </c>
      <c r="X11" s="6">
        <v>2</v>
      </c>
      <c r="Y11" s="6">
        <v>38</v>
      </c>
      <c r="Z11" s="6">
        <v>385</v>
      </c>
      <c r="AA11" s="7">
        <v>0</v>
      </c>
      <c r="AB11" s="6">
        <v>11</v>
      </c>
      <c r="AC11" s="6">
        <v>0</v>
      </c>
      <c r="AD11" s="6">
        <v>0</v>
      </c>
      <c r="AE11" s="6">
        <v>0</v>
      </c>
      <c r="AF11" s="6">
        <v>2</v>
      </c>
      <c r="AG11" s="6">
        <v>0</v>
      </c>
      <c r="AH11" s="6">
        <v>4</v>
      </c>
      <c r="AI11" s="6">
        <v>17</v>
      </c>
    </row>
    <row r="12" spans="1:35" ht="14.4" customHeight="1">
      <c r="A12" s="6" t="s">
        <v>45</v>
      </c>
      <c r="B12" s="7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7"/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  <c r="AH12" s="6"/>
      <c r="AI12" s="6"/>
    </row>
    <row r="13" spans="1:35" ht="14.4" customHeight="1">
      <c r="A13" s="6" t="s">
        <v>48</v>
      </c>
      <c r="B13" s="7">
        <v>58</v>
      </c>
      <c r="C13" s="6">
        <v>379</v>
      </c>
      <c r="D13" s="6">
        <v>21</v>
      </c>
      <c r="E13" s="6">
        <v>0</v>
      </c>
      <c r="F13" s="6">
        <v>553</v>
      </c>
      <c r="G13" s="6">
        <v>11</v>
      </c>
      <c r="H13" s="6">
        <v>54</v>
      </c>
      <c r="I13" s="6">
        <v>1076</v>
      </c>
      <c r="J13" s="7">
        <v>26</v>
      </c>
      <c r="K13" s="6">
        <v>273</v>
      </c>
      <c r="L13" s="6">
        <v>35</v>
      </c>
      <c r="M13" s="6">
        <v>1</v>
      </c>
      <c r="N13" s="6">
        <v>350</v>
      </c>
      <c r="O13" s="6">
        <v>26</v>
      </c>
      <c r="P13" s="6">
        <v>44</v>
      </c>
      <c r="Q13" s="6">
        <v>755</v>
      </c>
      <c r="R13" s="7">
        <v>68</v>
      </c>
      <c r="S13" s="6">
        <v>690</v>
      </c>
      <c r="T13" s="6">
        <v>21</v>
      </c>
      <c r="U13" s="6">
        <v>3</v>
      </c>
      <c r="V13" s="6">
        <v>10</v>
      </c>
      <c r="W13" s="6">
        <v>222</v>
      </c>
      <c r="X13" s="6">
        <v>0</v>
      </c>
      <c r="Y13" s="6">
        <v>62</v>
      </c>
      <c r="Z13" s="6">
        <v>1076</v>
      </c>
      <c r="AA13" s="7">
        <v>236</v>
      </c>
      <c r="AB13" s="6">
        <v>285</v>
      </c>
      <c r="AC13" s="6">
        <v>28</v>
      </c>
      <c r="AD13" s="6">
        <v>18</v>
      </c>
      <c r="AE13" s="6">
        <v>0</v>
      </c>
      <c r="AF13" s="6">
        <v>172</v>
      </c>
      <c r="AG13" s="6">
        <v>0</v>
      </c>
      <c r="AH13" s="6">
        <v>16</v>
      </c>
      <c r="AI13" s="6">
        <v>755</v>
      </c>
    </row>
    <row r="14" spans="1:35" ht="14.4" customHeight="1">
      <c r="A14" s="6" t="s">
        <v>931</v>
      </c>
      <c r="B14" s="7">
        <v>0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7">
        <v>60</v>
      </c>
      <c r="K14" s="6">
        <v>0</v>
      </c>
      <c r="L14" s="6">
        <v>0</v>
      </c>
      <c r="M14" s="6">
        <v>0</v>
      </c>
      <c r="N14" s="6">
        <v>66</v>
      </c>
      <c r="O14" s="6">
        <v>333</v>
      </c>
      <c r="P14" s="6">
        <v>15</v>
      </c>
      <c r="Q14" s="6">
        <v>474</v>
      </c>
      <c r="R14" s="7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7">
        <v>0</v>
      </c>
      <c r="AB14" s="6">
        <v>43</v>
      </c>
      <c r="AC14" s="6">
        <v>191</v>
      </c>
      <c r="AD14" s="6">
        <v>163</v>
      </c>
      <c r="AE14" s="6">
        <v>3</v>
      </c>
      <c r="AF14" s="6">
        <v>1</v>
      </c>
      <c r="AG14" s="6">
        <v>3</v>
      </c>
      <c r="AH14" s="6">
        <v>70</v>
      </c>
      <c r="AI14" s="6">
        <v>474</v>
      </c>
    </row>
    <row r="15" spans="1:35" ht="14.4" customHeight="1">
      <c r="A15" s="6" t="s">
        <v>656</v>
      </c>
      <c r="B15" s="7">
        <v>0</v>
      </c>
      <c r="C15" s="6">
        <v>24</v>
      </c>
      <c r="D15" s="6">
        <v>0</v>
      </c>
      <c r="E15" s="6">
        <v>0</v>
      </c>
      <c r="F15" s="6">
        <v>0</v>
      </c>
      <c r="G15" s="6">
        <v>5</v>
      </c>
      <c r="H15" s="6">
        <v>0</v>
      </c>
      <c r="I15" s="6">
        <v>29</v>
      </c>
      <c r="J15" s="7">
        <v>7</v>
      </c>
      <c r="K15" s="6">
        <v>18</v>
      </c>
      <c r="L15" s="6">
        <v>0</v>
      </c>
      <c r="M15" s="6">
        <v>0</v>
      </c>
      <c r="N15" s="6">
        <v>47</v>
      </c>
      <c r="O15" s="6">
        <v>186</v>
      </c>
      <c r="P15" s="6">
        <v>0</v>
      </c>
      <c r="Q15" s="6">
        <v>258</v>
      </c>
      <c r="R15" s="7">
        <v>0</v>
      </c>
      <c r="S15" s="6">
        <v>29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29</v>
      </c>
      <c r="AA15" s="7">
        <v>0</v>
      </c>
      <c r="AB15" s="6">
        <v>28</v>
      </c>
      <c r="AC15" s="6">
        <v>8</v>
      </c>
      <c r="AD15" s="6">
        <v>208</v>
      </c>
      <c r="AE15" s="6">
        <v>6</v>
      </c>
      <c r="AF15" s="6">
        <v>1</v>
      </c>
      <c r="AG15" s="6">
        <v>0</v>
      </c>
      <c r="AH15" s="6">
        <v>7</v>
      </c>
      <c r="AI15" s="6">
        <v>258</v>
      </c>
    </row>
    <row r="16" spans="1:35" ht="14.4" customHeight="1">
      <c r="A16" s="6" t="s">
        <v>657</v>
      </c>
      <c r="B16" s="14">
        <v>191</v>
      </c>
      <c r="C16" s="13">
        <v>16</v>
      </c>
      <c r="D16" s="13">
        <v>0</v>
      </c>
      <c r="E16" s="13">
        <v>0</v>
      </c>
      <c r="F16" s="13">
        <v>8</v>
      </c>
      <c r="G16" s="13">
        <v>22</v>
      </c>
      <c r="H16" s="13">
        <v>0</v>
      </c>
      <c r="I16" s="13">
        <v>237</v>
      </c>
      <c r="J16" s="7">
        <v>0</v>
      </c>
      <c r="K16" s="6">
        <v>2</v>
      </c>
      <c r="L16" s="6">
        <v>0</v>
      </c>
      <c r="M16" s="6">
        <v>0</v>
      </c>
      <c r="N16" s="6">
        <v>0</v>
      </c>
      <c r="O16" s="6">
        <v>2</v>
      </c>
      <c r="P16" s="6">
        <v>0</v>
      </c>
      <c r="Q16" s="6">
        <v>4</v>
      </c>
      <c r="R16" s="7">
        <v>0</v>
      </c>
      <c r="S16" s="6">
        <v>83</v>
      </c>
      <c r="T16" s="6">
        <v>0</v>
      </c>
      <c r="U16" s="6">
        <v>0</v>
      </c>
      <c r="V16" s="6">
        <v>0</v>
      </c>
      <c r="W16" s="6">
        <v>0</v>
      </c>
      <c r="X16" s="6">
        <v>6</v>
      </c>
      <c r="Y16" s="6">
        <v>148</v>
      </c>
      <c r="Z16" s="6">
        <v>237</v>
      </c>
      <c r="AA16" s="7">
        <v>0</v>
      </c>
      <c r="AB16" s="6">
        <v>4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4</v>
      </c>
    </row>
    <row r="17" spans="1:35" ht="14.4" customHeight="1">
      <c r="A17" s="6" t="s">
        <v>52</v>
      </c>
      <c r="B17" s="7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6"/>
      <c r="R17" s="7"/>
      <c r="S17" s="6"/>
      <c r="T17" s="6"/>
      <c r="U17" s="6"/>
      <c r="V17" s="6"/>
      <c r="W17" s="6"/>
      <c r="X17" s="6"/>
      <c r="Y17" s="6"/>
      <c r="Z17" s="6"/>
      <c r="AA17" s="7"/>
      <c r="AB17" s="6"/>
      <c r="AC17" s="6"/>
      <c r="AD17" s="6"/>
      <c r="AE17" s="6"/>
      <c r="AF17" s="6"/>
      <c r="AG17" s="6"/>
      <c r="AH17" s="6"/>
      <c r="AI17" s="6"/>
    </row>
    <row r="18" spans="1:35" ht="14.4" customHeight="1">
      <c r="A18" s="6" t="s">
        <v>902</v>
      </c>
      <c r="B18" s="7">
        <v>33</v>
      </c>
      <c r="C18" s="6">
        <v>512</v>
      </c>
      <c r="D18" s="6">
        <v>3</v>
      </c>
      <c r="E18" s="6">
        <v>12</v>
      </c>
      <c r="F18" s="6">
        <v>998</v>
      </c>
      <c r="G18" s="6">
        <v>0</v>
      </c>
      <c r="H18" s="6">
        <v>0</v>
      </c>
      <c r="I18" s="6">
        <v>1558</v>
      </c>
      <c r="J18" s="7">
        <v>33</v>
      </c>
      <c r="K18" s="6">
        <v>805</v>
      </c>
      <c r="L18" s="6">
        <v>34</v>
      </c>
      <c r="M18" s="6">
        <v>20</v>
      </c>
      <c r="N18" s="6">
        <v>206</v>
      </c>
      <c r="O18" s="6">
        <v>0</v>
      </c>
      <c r="P18" s="6">
        <v>9</v>
      </c>
      <c r="Q18" s="6">
        <v>1107</v>
      </c>
      <c r="R18" s="7">
        <v>26</v>
      </c>
      <c r="S18" s="6">
        <v>236</v>
      </c>
      <c r="T18" s="6">
        <v>384</v>
      </c>
      <c r="U18" s="6">
        <v>0</v>
      </c>
      <c r="V18" s="6">
        <v>81</v>
      </c>
      <c r="W18" s="6">
        <v>780</v>
      </c>
      <c r="X18" s="6">
        <v>5</v>
      </c>
      <c r="Y18" s="6">
        <v>46</v>
      </c>
      <c r="Z18" s="6">
        <v>1558</v>
      </c>
      <c r="AA18" s="7">
        <v>344</v>
      </c>
      <c r="AB18" s="6">
        <v>231</v>
      </c>
      <c r="AC18" s="6">
        <v>367</v>
      </c>
      <c r="AD18" s="6">
        <v>16</v>
      </c>
      <c r="AE18" s="6">
        <v>2</v>
      </c>
      <c r="AF18" s="6">
        <v>106</v>
      </c>
      <c r="AG18" s="6">
        <v>0</v>
      </c>
      <c r="AH18" s="6">
        <v>41</v>
      </c>
      <c r="AI18" s="6">
        <v>1107</v>
      </c>
    </row>
    <row r="19" spans="1:35" ht="14.4" customHeight="1">
      <c r="A19" s="6" t="s">
        <v>660</v>
      </c>
      <c r="B19" s="7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26</v>
      </c>
      <c r="K19" s="6">
        <v>26</v>
      </c>
      <c r="L19" s="6">
        <v>0</v>
      </c>
      <c r="M19" s="6">
        <v>0</v>
      </c>
      <c r="N19" s="6">
        <v>71</v>
      </c>
      <c r="O19" s="6">
        <v>283</v>
      </c>
      <c r="P19" s="6">
        <v>62</v>
      </c>
      <c r="Q19" s="6">
        <v>468</v>
      </c>
      <c r="R19" s="7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7">
        <v>0</v>
      </c>
      <c r="AB19" s="6">
        <v>386</v>
      </c>
      <c r="AC19" s="6">
        <v>14</v>
      </c>
      <c r="AD19" s="6">
        <v>0</v>
      </c>
      <c r="AE19" s="6">
        <v>9</v>
      </c>
      <c r="AF19" s="6">
        <v>13</v>
      </c>
      <c r="AG19" s="6">
        <v>0</v>
      </c>
      <c r="AH19" s="6">
        <v>46</v>
      </c>
      <c r="AI19" s="6">
        <v>468</v>
      </c>
    </row>
    <row r="20" spans="1:35">
      <c r="A20" s="6" t="s">
        <v>56</v>
      </c>
      <c r="B20" s="7">
        <v>63</v>
      </c>
      <c r="C20" s="6">
        <v>0</v>
      </c>
      <c r="D20" s="6">
        <v>0</v>
      </c>
      <c r="E20" s="6">
        <v>0</v>
      </c>
      <c r="F20" s="6">
        <v>227</v>
      </c>
      <c r="G20" s="6">
        <v>27</v>
      </c>
      <c r="H20" s="6">
        <v>0</v>
      </c>
      <c r="I20" s="6">
        <v>317</v>
      </c>
      <c r="J20" s="7">
        <v>26</v>
      </c>
      <c r="K20" s="6">
        <v>0</v>
      </c>
      <c r="L20" s="6">
        <v>0</v>
      </c>
      <c r="M20" s="6">
        <v>0</v>
      </c>
      <c r="N20" s="6">
        <v>273</v>
      </c>
      <c r="O20" s="6">
        <v>488</v>
      </c>
      <c r="P20" s="6">
        <v>0</v>
      </c>
      <c r="Q20" s="6">
        <v>787</v>
      </c>
      <c r="R20" s="7">
        <v>5</v>
      </c>
      <c r="S20" s="6">
        <v>255</v>
      </c>
      <c r="T20" s="6">
        <v>0</v>
      </c>
      <c r="U20" s="6">
        <v>0</v>
      </c>
      <c r="V20" s="6">
        <v>0</v>
      </c>
      <c r="W20" s="6">
        <v>12</v>
      </c>
      <c r="X20" s="6">
        <v>0</v>
      </c>
      <c r="Y20" s="6">
        <v>45</v>
      </c>
      <c r="Z20" s="6">
        <v>317</v>
      </c>
      <c r="AA20" s="7">
        <v>4</v>
      </c>
      <c r="AB20" s="6">
        <v>532</v>
      </c>
      <c r="AC20" s="6">
        <v>1</v>
      </c>
      <c r="AD20" s="6">
        <v>209</v>
      </c>
      <c r="AE20" s="6">
        <v>1</v>
      </c>
      <c r="AF20" s="6">
        <v>4</v>
      </c>
      <c r="AG20" s="6">
        <v>0</v>
      </c>
      <c r="AH20" s="6">
        <v>36</v>
      </c>
      <c r="AI20" s="6">
        <v>787</v>
      </c>
    </row>
    <row r="21" spans="1:35">
      <c r="A21" s="6" t="s">
        <v>661</v>
      </c>
      <c r="B21" s="7"/>
      <c r="C21" s="6"/>
      <c r="D21" s="6"/>
      <c r="E21" s="6"/>
      <c r="F21" s="6"/>
      <c r="G21" s="6"/>
      <c r="H21" s="6"/>
      <c r="I21" s="6"/>
      <c r="J21" s="7">
        <v>274</v>
      </c>
      <c r="K21" s="6">
        <v>6</v>
      </c>
      <c r="L21" s="6">
        <v>0</v>
      </c>
      <c r="M21" s="6">
        <v>0</v>
      </c>
      <c r="N21" s="6">
        <v>77</v>
      </c>
      <c r="O21" s="6">
        <v>503</v>
      </c>
      <c r="P21" s="6">
        <v>0</v>
      </c>
      <c r="Q21" s="6">
        <v>860</v>
      </c>
      <c r="R21" s="7"/>
      <c r="S21" s="6"/>
      <c r="T21" s="6"/>
      <c r="U21" s="6"/>
      <c r="V21" s="6"/>
      <c r="W21" s="6"/>
      <c r="X21" s="6"/>
      <c r="Y21" s="6"/>
      <c r="Z21" s="6"/>
      <c r="AA21" s="7">
        <v>0</v>
      </c>
      <c r="AB21" s="6">
        <v>560</v>
      </c>
      <c r="AC21" s="6">
        <v>79</v>
      </c>
      <c r="AD21" s="6">
        <v>0</v>
      </c>
      <c r="AE21" s="6">
        <v>6</v>
      </c>
      <c r="AF21" s="6">
        <v>9</v>
      </c>
      <c r="AG21" s="6">
        <v>2</v>
      </c>
      <c r="AH21" s="6">
        <v>204</v>
      </c>
      <c r="AI21" s="6">
        <v>860</v>
      </c>
    </row>
    <row r="22" spans="1:35">
      <c r="A22" s="6" t="s">
        <v>903</v>
      </c>
      <c r="B22" s="7">
        <v>0</v>
      </c>
      <c r="C22" s="6">
        <v>0</v>
      </c>
      <c r="D22" s="6">
        <v>0</v>
      </c>
      <c r="E22" s="6">
        <v>0</v>
      </c>
      <c r="F22" s="6">
        <v>0</v>
      </c>
      <c r="G22" s="6">
        <v>225</v>
      </c>
      <c r="H22" s="6">
        <v>0</v>
      </c>
      <c r="I22" s="6">
        <v>225</v>
      </c>
      <c r="J22" s="7">
        <v>0</v>
      </c>
      <c r="K22" s="6">
        <v>0</v>
      </c>
      <c r="L22" s="6">
        <v>0</v>
      </c>
      <c r="M22" s="6">
        <v>0</v>
      </c>
      <c r="N22" s="6">
        <v>0</v>
      </c>
      <c r="O22" s="6">
        <v>5</v>
      </c>
      <c r="P22" s="6">
        <v>0</v>
      </c>
      <c r="Q22" s="6">
        <v>5</v>
      </c>
      <c r="R22" s="7">
        <v>0</v>
      </c>
      <c r="S22" s="6">
        <v>120</v>
      </c>
      <c r="T22" s="6">
        <v>98</v>
      </c>
      <c r="U22" s="6">
        <v>0</v>
      </c>
      <c r="V22" s="6">
        <v>2</v>
      </c>
      <c r="W22" s="6">
        <v>5</v>
      </c>
      <c r="X22" s="6">
        <v>0</v>
      </c>
      <c r="Y22" s="6">
        <v>0</v>
      </c>
      <c r="Z22" s="6">
        <v>225</v>
      </c>
      <c r="AA22" s="7">
        <v>0</v>
      </c>
      <c r="AB22" s="6">
        <v>5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5</v>
      </c>
    </row>
    <row r="23" spans="1:35">
      <c r="A23" s="6" t="s">
        <v>664</v>
      </c>
      <c r="B23" s="7">
        <v>4</v>
      </c>
      <c r="C23" s="6">
        <v>61</v>
      </c>
      <c r="D23" s="6">
        <v>0</v>
      </c>
      <c r="E23" s="6">
        <v>1</v>
      </c>
      <c r="F23" s="6">
        <v>35</v>
      </c>
      <c r="G23" s="6">
        <v>0</v>
      </c>
      <c r="H23" s="6">
        <v>4</v>
      </c>
      <c r="I23" s="6">
        <v>105</v>
      </c>
      <c r="J23" s="7">
        <v>5</v>
      </c>
      <c r="K23" s="6">
        <v>47</v>
      </c>
      <c r="L23" s="6">
        <v>0</v>
      </c>
      <c r="M23" s="6">
        <v>0</v>
      </c>
      <c r="N23" s="6">
        <v>33</v>
      </c>
      <c r="O23" s="6">
        <v>0</v>
      </c>
      <c r="P23" s="6">
        <v>0</v>
      </c>
      <c r="Q23" s="6">
        <v>85</v>
      </c>
      <c r="R23" s="7">
        <v>2</v>
      </c>
      <c r="S23" s="6">
        <v>20</v>
      </c>
      <c r="T23" s="6">
        <v>0</v>
      </c>
      <c r="U23" s="6">
        <v>0</v>
      </c>
      <c r="V23" s="6">
        <v>2</v>
      </c>
      <c r="W23" s="6">
        <v>76</v>
      </c>
      <c r="X23" s="6">
        <v>1</v>
      </c>
      <c r="Y23" s="6">
        <v>4</v>
      </c>
      <c r="Z23" s="6">
        <v>105</v>
      </c>
      <c r="AA23" s="7">
        <v>22</v>
      </c>
      <c r="AB23" s="6">
        <v>3</v>
      </c>
      <c r="AC23" s="6">
        <v>16</v>
      </c>
      <c r="AD23" s="6">
        <v>2</v>
      </c>
      <c r="AE23" s="6">
        <v>0</v>
      </c>
      <c r="AF23" s="6">
        <v>39</v>
      </c>
      <c r="AG23" s="6">
        <v>0</v>
      </c>
      <c r="AH23" s="6">
        <v>3</v>
      </c>
      <c r="AI23" s="6">
        <v>85</v>
      </c>
    </row>
    <row r="24" spans="1:35">
      <c r="A24" s="6" t="s">
        <v>61</v>
      </c>
      <c r="B24" s="7">
        <v>19</v>
      </c>
      <c r="C24" s="6">
        <v>542</v>
      </c>
      <c r="D24" s="6">
        <v>3</v>
      </c>
      <c r="E24" s="6">
        <v>6</v>
      </c>
      <c r="F24" s="6">
        <v>774</v>
      </c>
      <c r="G24" s="6">
        <v>0</v>
      </c>
      <c r="H24" s="6">
        <v>0</v>
      </c>
      <c r="I24" s="6">
        <v>1344</v>
      </c>
      <c r="J24" s="7">
        <v>32</v>
      </c>
      <c r="K24" s="6">
        <v>397</v>
      </c>
      <c r="L24" s="6">
        <v>49</v>
      </c>
      <c r="M24" s="6">
        <v>14</v>
      </c>
      <c r="N24" s="6">
        <v>298</v>
      </c>
      <c r="O24" s="6">
        <v>0</v>
      </c>
      <c r="P24" s="6">
        <v>0</v>
      </c>
      <c r="Q24" s="6">
        <v>790</v>
      </c>
      <c r="R24" s="7">
        <v>20</v>
      </c>
      <c r="S24" s="6">
        <v>110</v>
      </c>
      <c r="T24" s="6">
        <v>174</v>
      </c>
      <c r="U24" s="6">
        <v>0</v>
      </c>
      <c r="V24" s="6">
        <v>31</v>
      </c>
      <c r="W24" s="6">
        <v>978</v>
      </c>
      <c r="X24" s="6">
        <v>4</v>
      </c>
      <c r="Y24" s="6">
        <v>27</v>
      </c>
      <c r="Z24" s="6">
        <v>1344</v>
      </c>
      <c r="AA24" s="7">
        <v>147</v>
      </c>
      <c r="AB24" s="6">
        <v>190</v>
      </c>
      <c r="AC24" s="6">
        <v>227</v>
      </c>
      <c r="AD24" s="6">
        <v>0</v>
      </c>
      <c r="AE24" s="6">
        <v>4</v>
      </c>
      <c r="AF24" s="6">
        <v>191</v>
      </c>
      <c r="AG24" s="6">
        <v>0</v>
      </c>
      <c r="AH24" s="6">
        <v>31</v>
      </c>
      <c r="AI24" s="6">
        <v>790</v>
      </c>
    </row>
    <row r="25" spans="1:35">
      <c r="A25" s="6" t="s">
        <v>668</v>
      </c>
      <c r="B25" s="7">
        <v>64</v>
      </c>
      <c r="C25" s="6">
        <v>48</v>
      </c>
      <c r="D25" s="6">
        <v>0</v>
      </c>
      <c r="E25" s="6">
        <v>0</v>
      </c>
      <c r="F25" s="6">
        <v>39</v>
      </c>
      <c r="G25" s="6">
        <v>8</v>
      </c>
      <c r="H25" s="6">
        <v>0</v>
      </c>
      <c r="I25" s="6">
        <v>159</v>
      </c>
      <c r="J25" s="7">
        <v>26</v>
      </c>
      <c r="K25" s="6">
        <v>11</v>
      </c>
      <c r="L25" s="6">
        <v>0</v>
      </c>
      <c r="M25" s="6">
        <v>0</v>
      </c>
      <c r="N25" s="6">
        <v>99</v>
      </c>
      <c r="O25" s="6">
        <v>164</v>
      </c>
      <c r="P25" s="6">
        <v>0</v>
      </c>
      <c r="Q25" s="6">
        <v>300</v>
      </c>
      <c r="R25" s="7">
        <v>0</v>
      </c>
      <c r="S25" s="6">
        <v>31</v>
      </c>
      <c r="T25" s="6">
        <v>0</v>
      </c>
      <c r="U25" s="6">
        <v>57</v>
      </c>
      <c r="V25" s="6">
        <v>16</v>
      </c>
      <c r="W25" s="6">
        <v>2</v>
      </c>
      <c r="X25" s="6">
        <v>0</v>
      </c>
      <c r="Y25" s="6">
        <v>53</v>
      </c>
      <c r="Z25" s="6">
        <v>159</v>
      </c>
      <c r="AA25" s="7">
        <v>1</v>
      </c>
      <c r="AB25" s="6">
        <v>87</v>
      </c>
      <c r="AC25" s="6">
        <v>4</v>
      </c>
      <c r="AD25" s="6">
        <v>180</v>
      </c>
      <c r="AE25" s="6">
        <v>10</v>
      </c>
      <c r="AF25" s="6">
        <v>3</v>
      </c>
      <c r="AG25" s="6">
        <v>0</v>
      </c>
      <c r="AH25" s="6">
        <v>15</v>
      </c>
      <c r="AI25" s="6">
        <v>300</v>
      </c>
    </row>
    <row r="26" spans="1:35">
      <c r="A26" s="6" t="s">
        <v>671</v>
      </c>
      <c r="B26" s="7">
        <v>0</v>
      </c>
      <c r="C26" s="6">
        <v>29</v>
      </c>
      <c r="D26" s="6">
        <v>0</v>
      </c>
      <c r="E26" s="6">
        <v>13</v>
      </c>
      <c r="F26" s="6">
        <v>0</v>
      </c>
      <c r="G26" s="6">
        <v>0</v>
      </c>
      <c r="H26" s="6">
        <v>0</v>
      </c>
      <c r="I26" s="6">
        <v>42</v>
      </c>
      <c r="J26" s="7">
        <v>0</v>
      </c>
      <c r="K26" s="6">
        <v>48</v>
      </c>
      <c r="L26" s="6">
        <v>8</v>
      </c>
      <c r="M26" s="6">
        <v>43</v>
      </c>
      <c r="N26" s="6">
        <v>12</v>
      </c>
      <c r="O26" s="6">
        <v>0</v>
      </c>
      <c r="P26" s="6">
        <v>0</v>
      </c>
      <c r="Q26" s="6">
        <v>111</v>
      </c>
      <c r="R26" s="7">
        <v>13</v>
      </c>
      <c r="S26" s="6">
        <v>0</v>
      </c>
      <c r="T26" s="6">
        <v>29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42</v>
      </c>
      <c r="AA26" s="7">
        <v>48</v>
      </c>
      <c r="AB26" s="6">
        <v>0</v>
      </c>
      <c r="AC26" s="6">
        <v>63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111</v>
      </c>
    </row>
    <row r="27" spans="1:35">
      <c r="A27" s="6" t="s">
        <v>64</v>
      </c>
      <c r="B27" s="7"/>
      <c r="C27" s="6"/>
      <c r="D27" s="6"/>
      <c r="E27" s="6"/>
      <c r="F27" s="6"/>
      <c r="G27" s="6"/>
      <c r="H27" s="6"/>
      <c r="I27" s="6"/>
      <c r="J27" s="7">
        <v>43</v>
      </c>
      <c r="K27" s="6">
        <v>983</v>
      </c>
      <c r="L27" s="6">
        <v>0</v>
      </c>
      <c r="M27" s="6">
        <v>17</v>
      </c>
      <c r="N27" s="6">
        <v>17</v>
      </c>
      <c r="O27" s="6">
        <v>0</v>
      </c>
      <c r="P27" s="6">
        <v>0</v>
      </c>
      <c r="Q27" s="6">
        <v>1060</v>
      </c>
      <c r="R27" s="7"/>
      <c r="S27" s="6"/>
      <c r="T27" s="6"/>
      <c r="U27" s="6"/>
      <c r="V27" s="6"/>
      <c r="W27" s="6"/>
      <c r="X27" s="6"/>
      <c r="Y27" s="6"/>
      <c r="Z27" s="6"/>
      <c r="AA27" s="7">
        <v>324</v>
      </c>
      <c r="AB27" s="6">
        <v>7</v>
      </c>
      <c r="AC27" s="6">
        <v>27</v>
      </c>
      <c r="AD27" s="6">
        <v>0</v>
      </c>
      <c r="AE27" s="6">
        <v>0</v>
      </c>
      <c r="AF27" s="6">
        <v>668</v>
      </c>
      <c r="AG27" s="6">
        <v>0</v>
      </c>
      <c r="AH27" s="6">
        <v>34</v>
      </c>
      <c r="AI27" s="6">
        <v>1060</v>
      </c>
    </row>
    <row r="28" spans="1:35">
      <c r="A28" s="6" t="s">
        <v>69</v>
      </c>
      <c r="B28" s="7">
        <v>0</v>
      </c>
      <c r="C28" s="6">
        <v>0</v>
      </c>
      <c r="D28" s="6">
        <v>0</v>
      </c>
      <c r="E28" s="6">
        <v>2</v>
      </c>
      <c r="F28" s="6">
        <v>565</v>
      </c>
      <c r="G28" s="6">
        <v>0</v>
      </c>
      <c r="H28" s="6">
        <v>0</v>
      </c>
      <c r="I28" s="6">
        <v>567</v>
      </c>
      <c r="J28" s="7">
        <v>0</v>
      </c>
      <c r="K28" s="6">
        <v>173</v>
      </c>
      <c r="L28" s="6">
        <v>0</v>
      </c>
      <c r="M28" s="6">
        <v>6</v>
      </c>
      <c r="N28" s="6">
        <v>1117</v>
      </c>
      <c r="O28" s="6">
        <v>0</v>
      </c>
      <c r="P28" s="6">
        <v>0</v>
      </c>
      <c r="Q28" s="6">
        <v>1296</v>
      </c>
      <c r="R28" s="7">
        <v>2</v>
      </c>
      <c r="S28" s="6">
        <v>89</v>
      </c>
      <c r="T28" s="6">
        <v>95</v>
      </c>
      <c r="U28" s="6">
        <v>0</v>
      </c>
      <c r="V28" s="6">
        <v>0</v>
      </c>
      <c r="W28" s="6">
        <v>381</v>
      </c>
      <c r="X28" s="6">
        <v>0</v>
      </c>
      <c r="Y28" s="6">
        <v>0</v>
      </c>
      <c r="Z28" s="6">
        <v>567</v>
      </c>
      <c r="AA28" s="7">
        <v>60</v>
      </c>
      <c r="AB28" s="6">
        <v>254</v>
      </c>
      <c r="AC28" s="6">
        <v>230</v>
      </c>
      <c r="AD28" s="6">
        <v>0</v>
      </c>
      <c r="AE28" s="6">
        <v>6</v>
      </c>
      <c r="AF28" s="6">
        <v>737</v>
      </c>
      <c r="AG28" s="6">
        <v>7</v>
      </c>
      <c r="AH28" s="6">
        <v>2</v>
      </c>
      <c r="AI28" s="6">
        <v>1296</v>
      </c>
    </row>
    <row r="29" spans="1:35">
      <c r="A29" s="6" t="s">
        <v>673</v>
      </c>
      <c r="B29" s="7">
        <v>0</v>
      </c>
      <c r="C29" s="6">
        <v>101</v>
      </c>
      <c r="D29" s="6">
        <v>0</v>
      </c>
      <c r="E29" s="6">
        <v>0</v>
      </c>
      <c r="F29" s="6">
        <v>80</v>
      </c>
      <c r="G29" s="6">
        <v>0</v>
      </c>
      <c r="H29" s="6">
        <v>0</v>
      </c>
      <c r="I29" s="6">
        <v>181</v>
      </c>
      <c r="J29" s="7">
        <v>0</v>
      </c>
      <c r="K29" s="6">
        <v>246</v>
      </c>
      <c r="L29" s="6">
        <v>5</v>
      </c>
      <c r="M29" s="6">
        <v>0</v>
      </c>
      <c r="N29" s="6">
        <v>202</v>
      </c>
      <c r="O29" s="6">
        <v>0</v>
      </c>
      <c r="P29" s="6">
        <v>0</v>
      </c>
      <c r="Q29" s="6">
        <v>453</v>
      </c>
      <c r="R29" s="7">
        <v>0</v>
      </c>
      <c r="S29" s="6">
        <v>0</v>
      </c>
      <c r="T29" s="6">
        <v>0</v>
      </c>
      <c r="U29" s="6">
        <v>0</v>
      </c>
      <c r="V29" s="6">
        <v>0</v>
      </c>
      <c r="W29" s="6">
        <v>181</v>
      </c>
      <c r="X29" s="6">
        <v>0</v>
      </c>
      <c r="Y29" s="6">
        <v>0</v>
      </c>
      <c r="Z29" s="6">
        <v>181</v>
      </c>
      <c r="AA29" s="7">
        <v>25</v>
      </c>
      <c r="AB29" s="6">
        <v>46</v>
      </c>
      <c r="AC29" s="6">
        <v>3</v>
      </c>
      <c r="AD29" s="6">
        <v>0</v>
      </c>
      <c r="AE29" s="6">
        <v>0</v>
      </c>
      <c r="AF29" s="6">
        <v>370</v>
      </c>
      <c r="AG29" s="6">
        <v>0</v>
      </c>
      <c r="AH29" s="6">
        <v>9</v>
      </c>
      <c r="AI29" s="6">
        <v>453</v>
      </c>
    </row>
    <row r="30" spans="1:35">
      <c r="A30" s="6" t="s">
        <v>904</v>
      </c>
      <c r="B30" s="7"/>
      <c r="C30" s="6"/>
      <c r="D30" s="6"/>
      <c r="E30" s="6"/>
      <c r="F30" s="6"/>
      <c r="G30" s="6"/>
      <c r="H30" s="6"/>
      <c r="I30" s="6"/>
      <c r="J30" s="7">
        <v>126</v>
      </c>
      <c r="K30" s="6">
        <v>7</v>
      </c>
      <c r="L30" s="6">
        <v>0</v>
      </c>
      <c r="M30" s="6">
        <v>0</v>
      </c>
      <c r="N30" s="6">
        <v>21</v>
      </c>
      <c r="O30" s="6">
        <v>104</v>
      </c>
      <c r="P30" s="6">
        <v>40</v>
      </c>
      <c r="Q30" s="6">
        <v>298</v>
      </c>
      <c r="R30" s="7"/>
      <c r="S30" s="6"/>
      <c r="T30" s="6"/>
      <c r="U30" s="6"/>
      <c r="V30" s="6"/>
      <c r="W30" s="6"/>
      <c r="X30" s="6"/>
      <c r="Y30" s="6"/>
      <c r="Z30" s="6"/>
      <c r="AA30" s="7">
        <v>1</v>
      </c>
      <c r="AB30" s="6">
        <v>197</v>
      </c>
      <c r="AC30" s="6">
        <v>0</v>
      </c>
      <c r="AD30" s="6">
        <v>4</v>
      </c>
      <c r="AE30" s="6">
        <v>1</v>
      </c>
      <c r="AF30" s="6">
        <v>9</v>
      </c>
      <c r="AG30" s="6">
        <v>0</v>
      </c>
      <c r="AH30" s="6">
        <v>86</v>
      </c>
      <c r="AI30" s="6">
        <v>298</v>
      </c>
    </row>
    <row r="31" spans="1:35">
      <c r="A31" s="6" t="s">
        <v>74</v>
      </c>
      <c r="B31" s="7">
        <v>3</v>
      </c>
      <c r="C31" s="6">
        <v>190</v>
      </c>
      <c r="D31" s="6">
        <v>1</v>
      </c>
      <c r="E31" s="6">
        <v>4</v>
      </c>
      <c r="F31" s="6">
        <v>1074</v>
      </c>
      <c r="G31" s="6">
        <v>0</v>
      </c>
      <c r="H31" s="6">
        <v>0</v>
      </c>
      <c r="I31" s="6">
        <v>1272</v>
      </c>
      <c r="J31" s="7">
        <v>18</v>
      </c>
      <c r="K31" s="6">
        <v>413</v>
      </c>
      <c r="L31" s="6">
        <v>6</v>
      </c>
      <c r="M31" s="6">
        <v>4</v>
      </c>
      <c r="N31" s="6">
        <v>425</v>
      </c>
      <c r="O31" s="6">
        <v>0</v>
      </c>
      <c r="P31" s="6">
        <v>0</v>
      </c>
      <c r="Q31" s="6">
        <v>866</v>
      </c>
      <c r="R31" s="7">
        <v>5</v>
      </c>
      <c r="S31" s="6">
        <v>92</v>
      </c>
      <c r="T31" s="6">
        <v>147</v>
      </c>
      <c r="U31" s="6">
        <v>0</v>
      </c>
      <c r="V31" s="6">
        <v>16</v>
      </c>
      <c r="W31" s="6">
        <v>1012</v>
      </c>
      <c r="X31" s="6">
        <v>0</v>
      </c>
      <c r="Y31" s="6">
        <v>0</v>
      </c>
      <c r="Z31" s="6">
        <v>1272</v>
      </c>
      <c r="AA31" s="7">
        <v>111</v>
      </c>
      <c r="AB31" s="6">
        <v>202</v>
      </c>
      <c r="AC31" s="6">
        <v>346</v>
      </c>
      <c r="AD31" s="6">
        <v>0</v>
      </c>
      <c r="AE31" s="6">
        <v>3</v>
      </c>
      <c r="AF31" s="6">
        <v>197</v>
      </c>
      <c r="AG31" s="6">
        <v>0</v>
      </c>
      <c r="AH31" s="6">
        <v>7</v>
      </c>
      <c r="AI31" s="6">
        <v>866</v>
      </c>
    </row>
    <row r="32" spans="1:35">
      <c r="A32" s="6" t="s">
        <v>675</v>
      </c>
      <c r="B32" s="7">
        <v>175</v>
      </c>
      <c r="C32" s="6">
        <v>12</v>
      </c>
      <c r="D32" s="6">
        <v>0</v>
      </c>
      <c r="E32" s="6">
        <v>0</v>
      </c>
      <c r="F32" s="6">
        <v>29</v>
      </c>
      <c r="G32" s="6">
        <v>2</v>
      </c>
      <c r="H32" s="6">
        <v>1</v>
      </c>
      <c r="I32" s="6">
        <v>219</v>
      </c>
      <c r="J32" s="7">
        <v>51</v>
      </c>
      <c r="K32" s="6">
        <v>17</v>
      </c>
      <c r="L32" s="6">
        <v>0</v>
      </c>
      <c r="M32" s="6">
        <v>0</v>
      </c>
      <c r="N32" s="6">
        <v>25</v>
      </c>
      <c r="O32" s="6">
        <v>67</v>
      </c>
      <c r="P32" s="6">
        <v>59</v>
      </c>
      <c r="Q32" s="6">
        <v>219</v>
      </c>
      <c r="R32" s="7">
        <v>0</v>
      </c>
      <c r="S32" s="6">
        <v>29</v>
      </c>
      <c r="T32" s="6">
        <v>4</v>
      </c>
      <c r="U32" s="6">
        <v>0</v>
      </c>
      <c r="V32" s="6">
        <v>11</v>
      </c>
      <c r="W32" s="6">
        <v>6</v>
      </c>
      <c r="X32" s="6">
        <v>0</v>
      </c>
      <c r="Y32" s="6">
        <v>169</v>
      </c>
      <c r="Z32" s="6">
        <v>219</v>
      </c>
      <c r="AA32" s="7">
        <v>2</v>
      </c>
      <c r="AB32" s="6">
        <v>63</v>
      </c>
      <c r="AC32" s="6">
        <v>104</v>
      </c>
      <c r="AD32" s="6">
        <v>0</v>
      </c>
      <c r="AE32" s="6">
        <v>3</v>
      </c>
      <c r="AF32" s="6">
        <v>6</v>
      </c>
      <c r="AG32" s="6">
        <v>0</v>
      </c>
      <c r="AH32" s="6">
        <v>41</v>
      </c>
      <c r="AI32" s="6">
        <v>219</v>
      </c>
    </row>
    <row r="33" spans="1:35">
      <c r="A33" s="6" t="s">
        <v>79</v>
      </c>
      <c r="B33" s="7"/>
      <c r="C33" s="6"/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/>
      <c r="Q33" s="6"/>
      <c r="R33" s="7"/>
      <c r="S33" s="6"/>
      <c r="T33" s="6"/>
      <c r="U33" s="6"/>
      <c r="V33" s="6"/>
      <c r="W33" s="6"/>
      <c r="X33" s="6"/>
      <c r="Y33" s="6"/>
      <c r="Z33" s="6"/>
      <c r="AA33" s="7"/>
      <c r="AB33" s="6"/>
      <c r="AC33" s="6"/>
      <c r="AD33" s="6"/>
      <c r="AE33" s="6"/>
      <c r="AF33" s="6"/>
      <c r="AG33" s="6"/>
      <c r="AH33" s="6"/>
      <c r="AI33" s="6"/>
    </row>
    <row r="34" spans="1:35">
      <c r="A34" s="6" t="s">
        <v>677</v>
      </c>
      <c r="B34" s="7">
        <v>63</v>
      </c>
      <c r="C34" s="6">
        <v>154</v>
      </c>
      <c r="D34" s="6">
        <v>0</v>
      </c>
      <c r="E34" s="6">
        <v>0</v>
      </c>
      <c r="F34" s="6">
        <v>19</v>
      </c>
      <c r="G34" s="6">
        <v>126</v>
      </c>
      <c r="H34" s="6">
        <v>2</v>
      </c>
      <c r="I34" s="6">
        <v>364</v>
      </c>
      <c r="J34" s="7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7">
        <v>0</v>
      </c>
      <c r="S34" s="6">
        <v>273</v>
      </c>
      <c r="T34" s="6">
        <v>0</v>
      </c>
      <c r="U34" s="6">
        <v>0</v>
      </c>
      <c r="V34" s="6">
        <v>9</v>
      </c>
      <c r="W34" s="6">
        <v>19</v>
      </c>
      <c r="X34" s="6">
        <v>0</v>
      </c>
      <c r="Y34" s="6">
        <v>63</v>
      </c>
      <c r="Z34" s="6">
        <v>364</v>
      </c>
      <c r="AA34" s="7">
        <v>0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</row>
    <row r="35" spans="1:35">
      <c r="A35" s="6" t="s">
        <v>679</v>
      </c>
      <c r="B35" s="7">
        <v>70</v>
      </c>
      <c r="C35" s="6">
        <v>0</v>
      </c>
      <c r="D35" s="6">
        <v>0</v>
      </c>
      <c r="E35" s="6">
        <v>0</v>
      </c>
      <c r="F35" s="6">
        <v>128</v>
      </c>
      <c r="G35" s="6">
        <v>224</v>
      </c>
      <c r="H35" s="6">
        <v>41</v>
      </c>
      <c r="I35" s="6">
        <v>463</v>
      </c>
      <c r="J35" s="7"/>
      <c r="K35" s="6"/>
      <c r="L35" s="6"/>
      <c r="M35" s="6"/>
      <c r="N35" s="6"/>
      <c r="O35" s="6"/>
      <c r="P35" s="6"/>
      <c r="Q35" s="6"/>
      <c r="R35" s="7">
        <v>0</v>
      </c>
      <c r="S35" s="6">
        <v>329</v>
      </c>
      <c r="T35" s="6">
        <v>0</v>
      </c>
      <c r="U35" s="6">
        <v>0</v>
      </c>
      <c r="V35" s="6">
        <v>50</v>
      </c>
      <c r="W35" s="6">
        <v>9</v>
      </c>
      <c r="X35" s="6">
        <v>0</v>
      </c>
      <c r="Y35" s="6">
        <v>75</v>
      </c>
      <c r="Z35" s="6">
        <v>463</v>
      </c>
      <c r="AA35" s="7"/>
      <c r="AB35" s="6"/>
      <c r="AC35" s="6"/>
      <c r="AD35" s="6"/>
      <c r="AE35" s="6"/>
      <c r="AF35" s="6"/>
      <c r="AG35" s="6"/>
      <c r="AH35" s="6"/>
      <c r="AI35" s="6"/>
    </row>
    <row r="36" spans="1:35">
      <c r="A36" s="6" t="s">
        <v>680</v>
      </c>
      <c r="B36" s="7">
        <v>147</v>
      </c>
      <c r="C36" s="6">
        <v>23</v>
      </c>
      <c r="D36" s="6">
        <v>0</v>
      </c>
      <c r="E36" s="6">
        <v>0</v>
      </c>
      <c r="F36" s="6">
        <v>51</v>
      </c>
      <c r="G36" s="6">
        <v>463</v>
      </c>
      <c r="H36" s="6">
        <v>32</v>
      </c>
      <c r="I36" s="6">
        <v>716</v>
      </c>
      <c r="J36" s="7"/>
      <c r="K36" s="6"/>
      <c r="L36" s="6"/>
      <c r="M36" s="6"/>
      <c r="N36" s="6"/>
      <c r="O36" s="6"/>
      <c r="P36" s="6"/>
      <c r="Q36" s="6"/>
      <c r="R36" s="7">
        <v>0</v>
      </c>
      <c r="S36" s="6">
        <v>386</v>
      </c>
      <c r="T36" s="6">
        <v>0</v>
      </c>
      <c r="U36" s="6">
        <v>211</v>
      </c>
      <c r="V36" s="6">
        <v>44</v>
      </c>
      <c r="W36" s="6">
        <v>4</v>
      </c>
      <c r="X36" s="6">
        <v>0</v>
      </c>
      <c r="Y36" s="6">
        <v>71</v>
      </c>
      <c r="Z36" s="6">
        <v>716</v>
      </c>
      <c r="AA36" s="7"/>
      <c r="AB36" s="6"/>
      <c r="AC36" s="6"/>
      <c r="AD36" s="6"/>
      <c r="AE36" s="6"/>
      <c r="AF36" s="6"/>
      <c r="AG36" s="6"/>
      <c r="AH36" s="6"/>
      <c r="AI36" s="6"/>
    </row>
    <row r="37" spans="1:35">
      <c r="A37" s="1" t="s">
        <v>682</v>
      </c>
      <c r="B37" s="7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6"/>
      <c r="O37" s="6"/>
      <c r="P37" s="6"/>
      <c r="Q37" s="6"/>
      <c r="R37" s="7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H37" s="6"/>
      <c r="AI37" s="6"/>
    </row>
    <row r="38" spans="1:35">
      <c r="A38" s="6" t="s">
        <v>327</v>
      </c>
      <c r="B38" s="7">
        <v>0</v>
      </c>
      <c r="C38" s="6">
        <v>0</v>
      </c>
      <c r="D38" s="6">
        <v>0</v>
      </c>
      <c r="E38" s="6">
        <v>7</v>
      </c>
      <c r="F38" s="6">
        <v>98</v>
      </c>
      <c r="G38" s="6">
        <v>0</v>
      </c>
      <c r="H38" s="6">
        <v>0</v>
      </c>
      <c r="I38" s="6">
        <v>105</v>
      </c>
      <c r="J38" s="7">
        <v>2</v>
      </c>
      <c r="K38" s="6">
        <v>197</v>
      </c>
      <c r="L38" s="6">
        <v>0</v>
      </c>
      <c r="M38" s="6">
        <v>2</v>
      </c>
      <c r="N38" s="6">
        <v>33</v>
      </c>
      <c r="O38" s="6">
        <v>0</v>
      </c>
      <c r="P38" s="6">
        <v>0</v>
      </c>
      <c r="Q38" s="6">
        <v>234</v>
      </c>
      <c r="R38" s="7">
        <v>0</v>
      </c>
      <c r="S38" s="6">
        <v>15</v>
      </c>
      <c r="T38" s="6">
        <v>0</v>
      </c>
      <c r="U38" s="6">
        <v>0</v>
      </c>
      <c r="V38" s="6">
        <v>0</v>
      </c>
      <c r="W38" s="6">
        <v>90</v>
      </c>
      <c r="X38" s="6">
        <v>0</v>
      </c>
      <c r="Y38" s="6">
        <v>0</v>
      </c>
      <c r="Z38" s="6">
        <v>105</v>
      </c>
      <c r="AA38" s="7">
        <v>19</v>
      </c>
      <c r="AB38" s="6">
        <v>24</v>
      </c>
      <c r="AC38" s="6">
        <v>34</v>
      </c>
      <c r="AD38" s="6">
        <v>0</v>
      </c>
      <c r="AE38" s="6">
        <v>0</v>
      </c>
      <c r="AF38" s="6">
        <v>152</v>
      </c>
      <c r="AG38" s="6">
        <v>0</v>
      </c>
      <c r="AH38" s="6">
        <v>5</v>
      </c>
      <c r="AI38" s="6">
        <v>234</v>
      </c>
    </row>
    <row r="39" spans="1:35">
      <c r="A39" s="6" t="s">
        <v>321</v>
      </c>
      <c r="B39" s="7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/>
      <c r="Q39" s="6"/>
      <c r="R39" s="7"/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H39" s="6"/>
      <c r="AI39" s="6"/>
    </row>
    <row r="40" spans="1:35">
      <c r="A40" s="6" t="s">
        <v>83</v>
      </c>
      <c r="B40" s="7"/>
      <c r="C40" s="6"/>
      <c r="D40" s="6"/>
      <c r="E40" s="6"/>
      <c r="F40" s="6"/>
      <c r="G40" s="6"/>
      <c r="H40" s="6"/>
      <c r="I40" s="6"/>
      <c r="J40" s="7">
        <v>52</v>
      </c>
      <c r="K40" s="6">
        <v>1272</v>
      </c>
      <c r="L40" s="6">
        <v>23</v>
      </c>
      <c r="M40" s="6">
        <v>12</v>
      </c>
      <c r="N40" s="6">
        <v>27</v>
      </c>
      <c r="O40" s="6">
        <v>1</v>
      </c>
      <c r="P40" s="6">
        <v>39</v>
      </c>
      <c r="Q40" s="6">
        <v>1426</v>
      </c>
      <c r="R40" s="7"/>
      <c r="S40" s="6"/>
      <c r="T40" s="6"/>
      <c r="U40" s="6"/>
      <c r="V40" s="6"/>
      <c r="W40" s="6"/>
      <c r="X40" s="6"/>
      <c r="Y40" s="6"/>
      <c r="Z40" s="6"/>
      <c r="AA40" s="7">
        <v>514</v>
      </c>
      <c r="AB40" s="6">
        <v>198</v>
      </c>
      <c r="AC40" s="6">
        <v>592</v>
      </c>
      <c r="AD40" s="6">
        <v>1</v>
      </c>
      <c r="AE40" s="6">
        <v>4</v>
      </c>
      <c r="AF40" s="6">
        <v>68</v>
      </c>
      <c r="AG40" s="6">
        <v>0</v>
      </c>
      <c r="AH40" s="6">
        <v>49</v>
      </c>
      <c r="AI40" s="6">
        <v>1426</v>
      </c>
    </row>
    <row r="41" spans="1:35">
      <c r="A41" s="6" t="s">
        <v>87</v>
      </c>
      <c r="B41" s="7">
        <v>357</v>
      </c>
      <c r="C41" s="6">
        <v>1350</v>
      </c>
      <c r="D41" s="6">
        <v>5</v>
      </c>
      <c r="E41" s="6">
        <v>10</v>
      </c>
      <c r="F41" s="6">
        <v>385</v>
      </c>
      <c r="G41" s="6">
        <v>37</v>
      </c>
      <c r="H41" s="6">
        <v>32</v>
      </c>
      <c r="I41" s="6">
        <v>2176</v>
      </c>
      <c r="J41" s="7">
        <v>27</v>
      </c>
      <c r="K41" s="6">
        <v>0</v>
      </c>
      <c r="L41" s="6">
        <v>0</v>
      </c>
      <c r="M41" s="6">
        <v>15</v>
      </c>
      <c r="N41" s="6">
        <v>340</v>
      </c>
      <c r="O41" s="6">
        <v>668</v>
      </c>
      <c r="P41" s="6">
        <v>10</v>
      </c>
      <c r="Q41" s="6">
        <v>1060</v>
      </c>
      <c r="R41" s="7">
        <v>68</v>
      </c>
      <c r="S41" s="6">
        <v>1611</v>
      </c>
      <c r="T41" s="6">
        <v>39</v>
      </c>
      <c r="U41" s="6">
        <v>0</v>
      </c>
      <c r="V41" s="6">
        <v>59</v>
      </c>
      <c r="W41" s="6">
        <v>110</v>
      </c>
      <c r="X41" s="6">
        <v>10</v>
      </c>
      <c r="Y41" s="6">
        <v>279</v>
      </c>
      <c r="Z41" s="6">
        <v>2176</v>
      </c>
      <c r="AA41" s="7">
        <v>38</v>
      </c>
      <c r="AB41" s="6">
        <v>889</v>
      </c>
      <c r="AC41" s="6">
        <v>28</v>
      </c>
      <c r="AD41" s="6">
        <v>2</v>
      </c>
      <c r="AE41" s="6">
        <v>2</v>
      </c>
      <c r="AF41" s="6">
        <v>55</v>
      </c>
      <c r="AG41" s="6">
        <v>1</v>
      </c>
      <c r="AH41" s="6">
        <v>45</v>
      </c>
      <c r="AI41" s="6">
        <v>1060</v>
      </c>
    </row>
    <row r="42" spans="1:35">
      <c r="A42" s="6" t="s">
        <v>88</v>
      </c>
      <c r="B42" s="7"/>
      <c r="C42" s="6"/>
      <c r="D42" s="6"/>
      <c r="E42" s="6"/>
      <c r="F42" s="6"/>
      <c r="G42" s="6"/>
      <c r="H42" s="6"/>
      <c r="I42" s="6"/>
      <c r="J42" s="7"/>
      <c r="K42" s="6"/>
      <c r="L42" s="6"/>
      <c r="M42" s="6"/>
      <c r="N42" s="6"/>
      <c r="O42" s="6"/>
      <c r="P42" s="6"/>
      <c r="Q42" s="6"/>
      <c r="R42" s="7"/>
      <c r="S42" s="6"/>
      <c r="T42" s="6"/>
      <c r="U42" s="6"/>
      <c r="V42" s="6"/>
      <c r="W42" s="6"/>
      <c r="X42" s="6"/>
      <c r="Y42" s="6"/>
      <c r="Z42" s="6"/>
      <c r="AA42" s="7"/>
      <c r="AB42" s="6"/>
      <c r="AC42" s="6"/>
      <c r="AD42" s="6"/>
      <c r="AE42" s="6"/>
      <c r="AF42" s="6"/>
      <c r="AG42" s="6"/>
      <c r="AH42" s="6"/>
      <c r="AI42" s="6"/>
    </row>
    <row r="43" spans="1:35">
      <c r="A43" s="6" t="s">
        <v>93</v>
      </c>
      <c r="B43" s="7">
        <v>37</v>
      </c>
      <c r="C43" s="6">
        <v>122</v>
      </c>
      <c r="D43" s="6">
        <v>334</v>
      </c>
      <c r="E43" s="6">
        <v>42</v>
      </c>
      <c r="F43" s="6">
        <v>100</v>
      </c>
      <c r="G43" s="6">
        <v>0</v>
      </c>
      <c r="H43" s="6">
        <v>15</v>
      </c>
      <c r="I43" s="6">
        <v>650</v>
      </c>
      <c r="J43" s="7">
        <v>172</v>
      </c>
      <c r="K43" s="6">
        <v>365</v>
      </c>
      <c r="L43" s="6">
        <v>1237</v>
      </c>
      <c r="M43" s="6">
        <v>36</v>
      </c>
      <c r="N43" s="6">
        <v>209</v>
      </c>
      <c r="O43" s="6">
        <v>0</v>
      </c>
      <c r="P43" s="6">
        <v>56</v>
      </c>
      <c r="Q43" s="6">
        <v>2075</v>
      </c>
      <c r="R43" s="7">
        <v>16</v>
      </c>
      <c r="S43" s="6">
        <v>121</v>
      </c>
      <c r="T43" s="6">
        <v>192</v>
      </c>
      <c r="U43" s="6">
        <v>0</v>
      </c>
      <c r="V43" s="6">
        <v>31</v>
      </c>
      <c r="W43" s="6">
        <v>235</v>
      </c>
      <c r="X43" s="6">
        <v>1</v>
      </c>
      <c r="Y43" s="6">
        <v>54</v>
      </c>
      <c r="Z43" s="6">
        <v>650</v>
      </c>
      <c r="AA43" s="7">
        <v>683</v>
      </c>
      <c r="AB43" s="6">
        <v>631</v>
      </c>
      <c r="AC43" s="6">
        <v>219</v>
      </c>
      <c r="AD43" s="6">
        <v>0</v>
      </c>
      <c r="AE43" s="6">
        <v>57</v>
      </c>
      <c r="AF43" s="6">
        <v>281</v>
      </c>
      <c r="AG43" s="6">
        <v>0</v>
      </c>
      <c r="AH43" s="6">
        <v>204</v>
      </c>
      <c r="AI43" s="6">
        <v>2075</v>
      </c>
    </row>
    <row r="44" spans="1:35">
      <c r="A44" s="6" t="s">
        <v>945</v>
      </c>
      <c r="B44" s="7">
        <v>6</v>
      </c>
      <c r="C44" s="6">
        <v>0</v>
      </c>
      <c r="D44" s="6">
        <v>0</v>
      </c>
      <c r="E44" s="6">
        <v>0</v>
      </c>
      <c r="F44" s="6">
        <v>99</v>
      </c>
      <c r="G44" s="6">
        <v>199</v>
      </c>
      <c r="H44" s="6">
        <v>0</v>
      </c>
      <c r="I44" s="6">
        <v>304</v>
      </c>
      <c r="J44" s="7">
        <v>0</v>
      </c>
      <c r="K44" s="6">
        <v>0</v>
      </c>
      <c r="L44" s="6">
        <v>0</v>
      </c>
      <c r="M44" s="6">
        <v>0</v>
      </c>
      <c r="N44" s="6">
        <v>0</v>
      </c>
      <c r="O44" s="6">
        <v>3</v>
      </c>
      <c r="P44" s="6">
        <v>0</v>
      </c>
      <c r="Q44" s="6">
        <v>3</v>
      </c>
      <c r="R44" s="7">
        <v>0</v>
      </c>
      <c r="S44" s="6">
        <v>301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3</v>
      </c>
      <c r="Z44" s="6">
        <v>304</v>
      </c>
      <c r="AA44" s="7">
        <v>0</v>
      </c>
      <c r="AB44" s="6">
        <v>2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1</v>
      </c>
      <c r="AI44" s="6">
        <v>3</v>
      </c>
    </row>
    <row r="45" spans="1:35">
      <c r="A45" s="6" t="s">
        <v>685</v>
      </c>
      <c r="B45" s="7">
        <v>21</v>
      </c>
      <c r="C45" s="6">
        <v>364</v>
      </c>
      <c r="D45" s="6">
        <v>0</v>
      </c>
      <c r="E45" s="6">
        <v>0</v>
      </c>
      <c r="F45" s="6">
        <v>73</v>
      </c>
      <c r="G45" s="6">
        <v>19</v>
      </c>
      <c r="H45" s="6">
        <v>24</v>
      </c>
      <c r="I45" s="6">
        <v>501</v>
      </c>
      <c r="J45" s="7">
        <v>11</v>
      </c>
      <c r="K45" s="6">
        <v>209</v>
      </c>
      <c r="L45" s="6">
        <v>5</v>
      </c>
      <c r="M45" s="6">
        <v>0</v>
      </c>
      <c r="N45" s="6">
        <v>45</v>
      </c>
      <c r="O45" s="6">
        <v>46</v>
      </c>
      <c r="P45" s="6">
        <v>4</v>
      </c>
      <c r="Q45" s="6">
        <v>320</v>
      </c>
      <c r="R45" s="7">
        <v>3</v>
      </c>
      <c r="S45" s="6">
        <v>92</v>
      </c>
      <c r="T45" s="6">
        <v>39</v>
      </c>
      <c r="U45" s="6">
        <v>0</v>
      </c>
      <c r="V45" s="6">
        <v>6</v>
      </c>
      <c r="W45" s="6">
        <v>328</v>
      </c>
      <c r="X45" s="6">
        <v>0</v>
      </c>
      <c r="Y45" s="6">
        <v>33</v>
      </c>
      <c r="Z45" s="6">
        <v>501</v>
      </c>
      <c r="AA45" s="7">
        <v>166</v>
      </c>
      <c r="AB45" s="6">
        <v>113</v>
      </c>
      <c r="AC45" s="6">
        <v>8</v>
      </c>
      <c r="AD45" s="6">
        <v>0</v>
      </c>
      <c r="AE45" s="6">
        <v>2</v>
      </c>
      <c r="AF45" s="6">
        <v>21</v>
      </c>
      <c r="AG45" s="6">
        <v>0</v>
      </c>
      <c r="AH45" s="6">
        <v>10</v>
      </c>
      <c r="AI45" s="6">
        <v>320</v>
      </c>
    </row>
    <row r="46" spans="1:35">
      <c r="A46" s="6" t="s">
        <v>688</v>
      </c>
      <c r="B46" s="7">
        <v>25</v>
      </c>
      <c r="C46" s="6">
        <v>138</v>
      </c>
      <c r="D46" s="6">
        <v>1</v>
      </c>
      <c r="E46" s="6">
        <v>0</v>
      </c>
      <c r="F46" s="6">
        <v>59</v>
      </c>
      <c r="G46" s="6">
        <v>19</v>
      </c>
      <c r="H46" s="6">
        <v>1</v>
      </c>
      <c r="I46" s="6">
        <v>243</v>
      </c>
      <c r="J46" s="7">
        <v>8</v>
      </c>
      <c r="K46" s="6">
        <v>226</v>
      </c>
      <c r="L46" s="6">
        <v>5</v>
      </c>
      <c r="M46" s="6">
        <v>0</v>
      </c>
      <c r="N46" s="6">
        <v>85</v>
      </c>
      <c r="O46" s="6">
        <v>19</v>
      </c>
      <c r="P46" s="6">
        <v>0</v>
      </c>
      <c r="Q46" s="6">
        <v>343</v>
      </c>
      <c r="R46" s="7">
        <v>6</v>
      </c>
      <c r="S46" s="6">
        <v>158</v>
      </c>
      <c r="T46" s="6">
        <v>50</v>
      </c>
      <c r="U46" s="6">
        <v>0</v>
      </c>
      <c r="V46" s="6">
        <v>3</v>
      </c>
      <c r="W46" s="6">
        <v>10</v>
      </c>
      <c r="X46" s="6">
        <v>0</v>
      </c>
      <c r="Y46" s="6">
        <v>16</v>
      </c>
      <c r="Z46" s="6">
        <v>243</v>
      </c>
      <c r="AA46" s="7">
        <v>108</v>
      </c>
      <c r="AB46" s="6">
        <v>130</v>
      </c>
      <c r="AC46" s="6">
        <v>76</v>
      </c>
      <c r="AD46" s="6">
        <v>0</v>
      </c>
      <c r="AE46" s="6">
        <v>0</v>
      </c>
      <c r="AF46" s="6">
        <v>9</v>
      </c>
      <c r="AG46" s="6">
        <v>0</v>
      </c>
      <c r="AH46" s="6">
        <v>20</v>
      </c>
      <c r="AI46" s="6">
        <v>343</v>
      </c>
    </row>
    <row r="47" spans="1:35">
      <c r="A47" s="6" t="s">
        <v>290</v>
      </c>
      <c r="B47" s="7">
        <v>121</v>
      </c>
      <c r="C47" s="6">
        <v>238</v>
      </c>
      <c r="D47" s="6">
        <v>0</v>
      </c>
      <c r="E47" s="6">
        <v>0</v>
      </c>
      <c r="F47" s="6">
        <v>363</v>
      </c>
      <c r="G47" s="6">
        <v>0</v>
      </c>
      <c r="H47" s="6">
        <v>0</v>
      </c>
      <c r="I47" s="6">
        <v>722</v>
      </c>
      <c r="J47" s="7">
        <v>13</v>
      </c>
      <c r="K47" s="6">
        <v>329</v>
      </c>
      <c r="L47" s="6">
        <v>0</v>
      </c>
      <c r="M47" s="6">
        <v>0</v>
      </c>
      <c r="N47" s="6">
        <v>132</v>
      </c>
      <c r="O47" s="6">
        <v>0</v>
      </c>
      <c r="P47" s="6">
        <v>0</v>
      </c>
      <c r="Q47" s="6">
        <v>474</v>
      </c>
      <c r="R47" s="7">
        <v>38</v>
      </c>
      <c r="S47" s="6">
        <v>202</v>
      </c>
      <c r="T47" s="6">
        <v>396</v>
      </c>
      <c r="U47" s="6">
        <v>0</v>
      </c>
      <c r="V47" s="6">
        <v>0</v>
      </c>
      <c r="W47" s="6">
        <v>78</v>
      </c>
      <c r="X47" s="6">
        <v>0</v>
      </c>
      <c r="Y47" s="6">
        <v>8</v>
      </c>
      <c r="Z47" s="6">
        <v>722</v>
      </c>
      <c r="AA47" s="7">
        <v>113</v>
      </c>
      <c r="AB47" s="6">
        <v>183</v>
      </c>
      <c r="AC47" s="6">
        <v>83</v>
      </c>
      <c r="AD47" s="6">
        <v>0</v>
      </c>
      <c r="AE47" s="6">
        <v>0</v>
      </c>
      <c r="AF47" s="6">
        <v>81</v>
      </c>
      <c r="AG47" s="6">
        <v>0</v>
      </c>
      <c r="AH47" s="6">
        <v>14</v>
      </c>
      <c r="AI47" s="6">
        <v>474</v>
      </c>
    </row>
    <row r="48" spans="1:35">
      <c r="A48" s="6" t="s">
        <v>693</v>
      </c>
      <c r="B48" s="7">
        <v>0</v>
      </c>
      <c r="C48" s="6">
        <v>57</v>
      </c>
      <c r="D48" s="6">
        <v>0</v>
      </c>
      <c r="E48" s="6">
        <v>4</v>
      </c>
      <c r="F48" s="6">
        <v>74</v>
      </c>
      <c r="G48" s="6">
        <v>0</v>
      </c>
      <c r="H48" s="6">
        <v>0</v>
      </c>
      <c r="I48" s="6">
        <v>135</v>
      </c>
      <c r="J48" s="7">
        <v>0</v>
      </c>
      <c r="K48" s="6">
        <v>234</v>
      </c>
      <c r="L48" s="6">
        <v>7</v>
      </c>
      <c r="M48" s="6">
        <v>3</v>
      </c>
      <c r="N48" s="6">
        <v>124</v>
      </c>
      <c r="O48" s="6">
        <v>0</v>
      </c>
      <c r="P48" s="6">
        <v>0</v>
      </c>
      <c r="Q48" s="6">
        <v>368</v>
      </c>
      <c r="R48" s="14">
        <v>4</v>
      </c>
      <c r="S48" s="13">
        <v>2</v>
      </c>
      <c r="T48" s="13">
        <v>11</v>
      </c>
      <c r="U48" s="13">
        <v>0</v>
      </c>
      <c r="V48" s="13">
        <v>0</v>
      </c>
      <c r="W48" s="13">
        <v>118</v>
      </c>
      <c r="X48" s="13">
        <v>0</v>
      </c>
      <c r="Y48" s="13">
        <v>0</v>
      </c>
      <c r="Z48" s="13">
        <v>135</v>
      </c>
      <c r="AA48" s="14">
        <v>65</v>
      </c>
      <c r="AB48" s="13">
        <v>25</v>
      </c>
      <c r="AC48" s="13">
        <v>94</v>
      </c>
      <c r="AD48" s="13">
        <v>0</v>
      </c>
      <c r="AE48" s="13">
        <v>0</v>
      </c>
      <c r="AF48" s="13">
        <v>182</v>
      </c>
      <c r="AG48" s="13">
        <v>0</v>
      </c>
      <c r="AH48" s="13">
        <v>2</v>
      </c>
      <c r="AI48" s="13">
        <v>368</v>
      </c>
    </row>
    <row r="49" spans="1:35">
      <c r="A49" s="6" t="s">
        <v>96</v>
      </c>
      <c r="B49" s="7">
        <v>27</v>
      </c>
      <c r="C49" s="6">
        <v>2783</v>
      </c>
      <c r="D49" s="6">
        <v>0</v>
      </c>
      <c r="E49" s="6">
        <v>2</v>
      </c>
      <c r="F49" s="6">
        <v>772</v>
      </c>
      <c r="G49" s="6">
        <v>0</v>
      </c>
      <c r="H49" s="6">
        <v>0</v>
      </c>
      <c r="I49" s="6">
        <v>3584</v>
      </c>
      <c r="J49" s="7">
        <v>63</v>
      </c>
      <c r="K49" s="6">
        <v>1105</v>
      </c>
      <c r="L49" s="6">
        <v>16</v>
      </c>
      <c r="M49" s="6">
        <v>8</v>
      </c>
      <c r="N49" s="6">
        <v>584</v>
      </c>
      <c r="O49" s="6">
        <v>14</v>
      </c>
      <c r="P49" s="6">
        <v>7</v>
      </c>
      <c r="Q49" s="6">
        <v>1797</v>
      </c>
      <c r="R49" s="7">
        <v>16</v>
      </c>
      <c r="S49" s="6">
        <v>66</v>
      </c>
      <c r="T49" s="6">
        <v>34</v>
      </c>
      <c r="U49" s="6">
        <v>0</v>
      </c>
      <c r="V49" s="6">
        <v>19</v>
      </c>
      <c r="W49" s="6">
        <v>3415</v>
      </c>
      <c r="X49" s="6">
        <v>0</v>
      </c>
      <c r="Y49" s="6">
        <v>34</v>
      </c>
      <c r="Z49" s="6">
        <v>3584</v>
      </c>
      <c r="AA49" s="7">
        <v>176</v>
      </c>
      <c r="AB49" s="6">
        <v>166</v>
      </c>
      <c r="AC49" s="6">
        <v>307</v>
      </c>
      <c r="AD49" s="6">
        <v>187</v>
      </c>
      <c r="AE49" s="6">
        <v>32</v>
      </c>
      <c r="AF49" s="6">
        <v>890</v>
      </c>
      <c r="AG49" s="6">
        <v>0</v>
      </c>
      <c r="AH49" s="6">
        <v>39</v>
      </c>
      <c r="AI49" s="6">
        <v>1797</v>
      </c>
    </row>
    <row r="50" spans="1:35">
      <c r="A50" s="6" t="s">
        <v>98</v>
      </c>
      <c r="B50" s="7">
        <v>2</v>
      </c>
      <c r="C50" s="6">
        <v>185</v>
      </c>
      <c r="D50" s="6">
        <v>0</v>
      </c>
      <c r="E50" s="6">
        <v>2</v>
      </c>
      <c r="F50" s="6">
        <v>230</v>
      </c>
      <c r="G50" s="6">
        <v>0</v>
      </c>
      <c r="H50" s="6">
        <v>0</v>
      </c>
      <c r="I50" s="6">
        <v>419</v>
      </c>
      <c r="J50" s="7">
        <v>4</v>
      </c>
      <c r="K50" s="6">
        <v>290</v>
      </c>
      <c r="L50" s="6">
        <v>0</v>
      </c>
      <c r="M50" s="6">
        <v>1</v>
      </c>
      <c r="N50" s="6">
        <v>410</v>
      </c>
      <c r="O50" s="6">
        <v>0</v>
      </c>
      <c r="P50" s="6">
        <v>0</v>
      </c>
      <c r="Q50" s="6">
        <v>705</v>
      </c>
      <c r="R50" s="7">
        <v>0</v>
      </c>
      <c r="S50" s="6">
        <v>0</v>
      </c>
      <c r="T50" s="6">
        <v>0</v>
      </c>
      <c r="U50" s="6">
        <v>0</v>
      </c>
      <c r="V50" s="6">
        <v>0</v>
      </c>
      <c r="W50" s="6">
        <v>419</v>
      </c>
      <c r="X50" s="6">
        <v>0</v>
      </c>
      <c r="Y50" s="6">
        <v>0</v>
      </c>
      <c r="Z50" s="6">
        <v>419</v>
      </c>
      <c r="AA50" s="7">
        <v>34</v>
      </c>
      <c r="AB50" s="6">
        <v>34</v>
      </c>
      <c r="AC50" s="6">
        <v>0</v>
      </c>
      <c r="AD50" s="6">
        <v>0</v>
      </c>
      <c r="AE50" s="6">
        <v>0</v>
      </c>
      <c r="AF50" s="6">
        <v>632</v>
      </c>
      <c r="AG50" s="6">
        <v>0</v>
      </c>
      <c r="AH50" s="6">
        <v>5</v>
      </c>
      <c r="AI50" s="6">
        <v>705</v>
      </c>
    </row>
    <row r="51" spans="1:35">
      <c r="A51" s="6" t="s">
        <v>102</v>
      </c>
      <c r="B51" s="7">
        <v>4</v>
      </c>
      <c r="C51" s="6">
        <v>79</v>
      </c>
      <c r="D51" s="6">
        <v>0</v>
      </c>
      <c r="E51" s="6">
        <v>17</v>
      </c>
      <c r="F51" s="6">
        <v>354</v>
      </c>
      <c r="G51" s="6">
        <v>3</v>
      </c>
      <c r="H51" s="6">
        <v>3</v>
      </c>
      <c r="I51" s="6">
        <v>460</v>
      </c>
      <c r="J51" s="7">
        <v>25</v>
      </c>
      <c r="K51" s="6">
        <v>561</v>
      </c>
      <c r="L51" s="6">
        <v>34</v>
      </c>
      <c r="M51" s="6">
        <v>29</v>
      </c>
      <c r="N51" s="6">
        <v>203</v>
      </c>
      <c r="O51" s="6">
        <v>0</v>
      </c>
      <c r="P51" s="6">
        <v>27</v>
      </c>
      <c r="Q51" s="6">
        <v>879</v>
      </c>
      <c r="R51" s="7">
        <v>9</v>
      </c>
      <c r="S51" s="6">
        <v>34</v>
      </c>
      <c r="T51" s="6">
        <v>4</v>
      </c>
      <c r="U51" s="6">
        <v>0</v>
      </c>
      <c r="V51" s="6">
        <v>5</v>
      </c>
      <c r="W51" s="6">
        <v>404</v>
      </c>
      <c r="X51" s="6">
        <v>1</v>
      </c>
      <c r="Y51" s="6">
        <v>3</v>
      </c>
      <c r="Z51" s="6">
        <v>460</v>
      </c>
      <c r="AA51" s="7">
        <v>113</v>
      </c>
      <c r="AB51" s="6">
        <v>100</v>
      </c>
      <c r="AC51" s="6">
        <v>323</v>
      </c>
      <c r="AD51" s="6">
        <v>0</v>
      </c>
      <c r="AE51" s="6">
        <v>5</v>
      </c>
      <c r="AF51" s="6">
        <v>309</v>
      </c>
      <c r="AG51" s="6">
        <v>3</v>
      </c>
      <c r="AH51" s="6">
        <v>26</v>
      </c>
      <c r="AI51" s="6">
        <v>879</v>
      </c>
    </row>
    <row r="52" spans="1:35">
      <c r="A52" s="6" t="s">
        <v>105</v>
      </c>
      <c r="B52" s="7">
        <v>9</v>
      </c>
      <c r="C52" s="6">
        <v>725</v>
      </c>
      <c r="D52" s="6">
        <v>3</v>
      </c>
      <c r="E52" s="6">
        <v>18</v>
      </c>
      <c r="F52" s="6">
        <v>378</v>
      </c>
      <c r="G52" s="6">
        <v>0</v>
      </c>
      <c r="H52" s="6">
        <v>0</v>
      </c>
      <c r="I52" s="6">
        <v>1133</v>
      </c>
      <c r="J52" s="7">
        <v>23</v>
      </c>
      <c r="K52" s="6">
        <v>406</v>
      </c>
      <c r="L52" s="6">
        <v>18</v>
      </c>
      <c r="M52" s="6">
        <v>59</v>
      </c>
      <c r="N52" s="6">
        <v>169</v>
      </c>
      <c r="O52" s="6">
        <v>0</v>
      </c>
      <c r="P52" s="6">
        <v>0</v>
      </c>
      <c r="Q52" s="6">
        <v>675</v>
      </c>
      <c r="R52" s="7">
        <v>6</v>
      </c>
      <c r="S52" s="6">
        <v>11</v>
      </c>
      <c r="T52" s="6">
        <v>139</v>
      </c>
      <c r="U52" s="6">
        <v>93</v>
      </c>
      <c r="V52" s="6">
        <v>11</v>
      </c>
      <c r="W52" s="6">
        <v>867</v>
      </c>
      <c r="X52" s="6">
        <v>0</v>
      </c>
      <c r="Y52" s="6">
        <v>6</v>
      </c>
      <c r="Z52" s="6">
        <v>1133</v>
      </c>
      <c r="AA52" s="7">
        <v>82</v>
      </c>
      <c r="AB52" s="6">
        <v>17</v>
      </c>
      <c r="AC52" s="6">
        <v>104</v>
      </c>
      <c r="AD52" s="6">
        <v>101</v>
      </c>
      <c r="AE52" s="6">
        <v>10</v>
      </c>
      <c r="AF52" s="6">
        <v>342</v>
      </c>
      <c r="AG52" s="6">
        <v>0</v>
      </c>
      <c r="AH52" s="6">
        <v>19</v>
      </c>
      <c r="AI52" s="6">
        <v>675</v>
      </c>
    </row>
    <row r="53" spans="1:35">
      <c r="A53" s="6" t="s">
        <v>786</v>
      </c>
      <c r="B53" s="39">
        <v>4</v>
      </c>
      <c r="C53" s="19">
        <v>43</v>
      </c>
      <c r="D53" s="19">
        <v>1</v>
      </c>
      <c r="E53" s="19">
        <v>1</v>
      </c>
      <c r="F53" s="19">
        <v>22</v>
      </c>
      <c r="G53" s="19">
        <v>2</v>
      </c>
      <c r="H53" s="19">
        <v>0</v>
      </c>
      <c r="I53" s="19">
        <v>73</v>
      </c>
      <c r="J53" s="39">
        <v>0</v>
      </c>
      <c r="K53" s="19">
        <v>67</v>
      </c>
      <c r="L53" s="19">
        <v>1</v>
      </c>
      <c r="M53" s="19">
        <v>1</v>
      </c>
      <c r="N53" s="19">
        <v>12</v>
      </c>
      <c r="O53" s="19">
        <v>0</v>
      </c>
      <c r="P53" s="19">
        <v>0</v>
      </c>
      <c r="Q53" s="19">
        <v>81</v>
      </c>
      <c r="R53" s="39">
        <v>4</v>
      </c>
      <c r="S53" s="19">
        <v>56</v>
      </c>
      <c r="T53" s="19">
        <v>1</v>
      </c>
      <c r="U53" s="19">
        <v>0</v>
      </c>
      <c r="V53" s="19">
        <v>1</v>
      </c>
      <c r="W53" s="19">
        <v>10</v>
      </c>
      <c r="X53" s="19">
        <v>0</v>
      </c>
      <c r="Y53" s="19">
        <v>1</v>
      </c>
      <c r="Z53" s="19">
        <v>73</v>
      </c>
      <c r="AA53" s="39">
        <v>54</v>
      </c>
      <c r="AB53" s="19">
        <v>21</v>
      </c>
      <c r="AC53" s="19">
        <v>1</v>
      </c>
      <c r="AD53" s="19">
        <v>0</v>
      </c>
      <c r="AE53" s="19">
        <v>0</v>
      </c>
      <c r="AF53" s="19">
        <v>4</v>
      </c>
      <c r="AG53" s="19">
        <v>0</v>
      </c>
      <c r="AH53" s="19">
        <v>1</v>
      </c>
      <c r="AI53" s="19">
        <v>81</v>
      </c>
    </row>
    <row r="54" spans="1:35">
      <c r="A54" s="6" t="s">
        <v>109</v>
      </c>
      <c r="B54" s="39">
        <v>67</v>
      </c>
      <c r="C54" s="19">
        <v>495</v>
      </c>
      <c r="D54" s="19">
        <v>11</v>
      </c>
      <c r="E54" s="19">
        <v>49</v>
      </c>
      <c r="F54" s="19">
        <v>751</v>
      </c>
      <c r="G54" s="19">
        <v>1</v>
      </c>
      <c r="H54" s="19">
        <v>0</v>
      </c>
      <c r="I54" s="19">
        <v>1374</v>
      </c>
      <c r="J54" s="39">
        <v>43</v>
      </c>
      <c r="K54" s="19">
        <v>1157</v>
      </c>
      <c r="L54" s="19">
        <v>118</v>
      </c>
      <c r="M54" s="19">
        <v>82</v>
      </c>
      <c r="N54" s="19">
        <v>671</v>
      </c>
      <c r="O54" s="19">
        <v>7</v>
      </c>
      <c r="P54" s="19">
        <v>8</v>
      </c>
      <c r="Q54" s="19">
        <v>2086</v>
      </c>
      <c r="R54" s="39">
        <v>79</v>
      </c>
      <c r="S54" s="19">
        <v>655</v>
      </c>
      <c r="T54" s="19">
        <v>197</v>
      </c>
      <c r="U54" s="19">
        <v>6</v>
      </c>
      <c r="V54" s="19">
        <v>27</v>
      </c>
      <c r="W54" s="19">
        <v>366</v>
      </c>
      <c r="X54" s="19">
        <v>1</v>
      </c>
      <c r="Y54" s="19">
        <v>43</v>
      </c>
      <c r="Z54" s="19">
        <v>1374</v>
      </c>
      <c r="AA54" s="39">
        <v>1022</v>
      </c>
      <c r="AB54" s="19">
        <v>345</v>
      </c>
      <c r="AC54" s="19">
        <v>173</v>
      </c>
      <c r="AD54" s="19">
        <v>27</v>
      </c>
      <c r="AE54" s="19">
        <v>6</v>
      </c>
      <c r="AF54" s="19">
        <v>457</v>
      </c>
      <c r="AG54" s="19">
        <v>0</v>
      </c>
      <c r="AH54" s="19">
        <v>56</v>
      </c>
      <c r="AI54" s="19">
        <v>2086</v>
      </c>
    </row>
    <row r="55" spans="1:35">
      <c r="A55" s="6" t="s">
        <v>112</v>
      </c>
      <c r="B55" s="7"/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7"/>
      <c r="S55" s="6"/>
      <c r="T55" s="6"/>
      <c r="U55" s="6"/>
      <c r="V55" s="6"/>
      <c r="W55" s="6"/>
      <c r="X55" s="6"/>
      <c r="Y55" s="6"/>
      <c r="Z55" s="6"/>
      <c r="AA55" s="7"/>
      <c r="AB55" s="6"/>
      <c r="AC55" s="6"/>
      <c r="AD55" s="6"/>
      <c r="AE55" s="6"/>
      <c r="AF55" s="6"/>
      <c r="AG55" s="6"/>
      <c r="AH55" s="6"/>
      <c r="AI55" s="6"/>
    </row>
    <row r="56" spans="1:35">
      <c r="A56" s="6" t="s">
        <v>115</v>
      </c>
      <c r="B56" s="39">
        <v>52</v>
      </c>
      <c r="C56" s="19">
        <v>0</v>
      </c>
      <c r="D56" s="19">
        <v>0</v>
      </c>
      <c r="E56" s="19">
        <v>0</v>
      </c>
      <c r="F56" s="19">
        <v>0</v>
      </c>
      <c r="G56" s="19">
        <v>480</v>
      </c>
      <c r="H56" s="19">
        <v>0</v>
      </c>
      <c r="I56" s="19">
        <v>532</v>
      </c>
      <c r="J56" s="39">
        <v>25</v>
      </c>
      <c r="K56" s="19">
        <v>0</v>
      </c>
      <c r="L56" s="19">
        <v>0</v>
      </c>
      <c r="M56" s="19">
        <v>0</v>
      </c>
      <c r="N56" s="19">
        <v>0</v>
      </c>
      <c r="O56" s="19">
        <v>559</v>
      </c>
      <c r="P56" s="19">
        <v>2</v>
      </c>
      <c r="Q56" s="19">
        <v>586</v>
      </c>
      <c r="R56" s="39">
        <v>8</v>
      </c>
      <c r="S56" s="19">
        <v>450</v>
      </c>
      <c r="T56" s="19">
        <v>47</v>
      </c>
      <c r="U56" s="19">
        <v>0</v>
      </c>
      <c r="V56" s="19">
        <v>0</v>
      </c>
      <c r="W56" s="19">
        <v>0</v>
      </c>
      <c r="X56" s="19">
        <v>0</v>
      </c>
      <c r="Y56" s="19">
        <v>27</v>
      </c>
      <c r="Z56" s="19">
        <v>532</v>
      </c>
      <c r="AA56" s="39">
        <v>121</v>
      </c>
      <c r="AB56" s="19">
        <v>432</v>
      </c>
      <c r="AC56" s="19">
        <v>18</v>
      </c>
      <c r="AD56" s="19">
        <v>0</v>
      </c>
      <c r="AE56" s="19">
        <v>0</v>
      </c>
      <c r="AF56" s="19">
        <v>0</v>
      </c>
      <c r="AG56" s="19">
        <v>0</v>
      </c>
      <c r="AH56" s="19">
        <v>15</v>
      </c>
      <c r="AI56" s="19">
        <v>586</v>
      </c>
    </row>
    <row r="57" spans="1:35">
      <c r="A57" s="6" t="s">
        <v>294</v>
      </c>
      <c r="B57" s="39">
        <v>30</v>
      </c>
      <c r="C57" s="19">
        <v>505</v>
      </c>
      <c r="D57" s="19">
        <v>1</v>
      </c>
      <c r="E57" s="19">
        <v>11</v>
      </c>
      <c r="F57" s="19">
        <v>707</v>
      </c>
      <c r="G57" s="19">
        <v>0</v>
      </c>
      <c r="H57" s="19">
        <v>15</v>
      </c>
      <c r="I57" s="19">
        <v>1269</v>
      </c>
      <c r="J57" s="39">
        <v>21</v>
      </c>
      <c r="K57" s="19">
        <v>578</v>
      </c>
      <c r="L57" s="19">
        <v>3</v>
      </c>
      <c r="M57" s="19">
        <v>16</v>
      </c>
      <c r="N57" s="19">
        <v>278</v>
      </c>
      <c r="O57" s="19">
        <v>0</v>
      </c>
      <c r="P57" s="19">
        <v>8</v>
      </c>
      <c r="Q57" s="19">
        <v>904</v>
      </c>
      <c r="R57" s="39">
        <v>15</v>
      </c>
      <c r="S57" s="19">
        <v>2</v>
      </c>
      <c r="T57" s="19">
        <v>446</v>
      </c>
      <c r="U57" s="19">
        <v>0</v>
      </c>
      <c r="V57" s="19">
        <v>15</v>
      </c>
      <c r="W57" s="19">
        <v>760</v>
      </c>
      <c r="X57" s="19">
        <v>1</v>
      </c>
      <c r="Y57" s="19">
        <v>30</v>
      </c>
      <c r="Z57" s="19">
        <v>1269</v>
      </c>
      <c r="AA57" s="39">
        <v>240</v>
      </c>
      <c r="AB57" s="19">
        <v>10</v>
      </c>
      <c r="AC57" s="19">
        <v>482</v>
      </c>
      <c r="AD57" s="19">
        <v>0</v>
      </c>
      <c r="AE57" s="19">
        <v>1</v>
      </c>
      <c r="AF57" s="19">
        <v>154</v>
      </c>
      <c r="AG57" s="19">
        <v>0</v>
      </c>
      <c r="AH57" s="19">
        <v>17</v>
      </c>
      <c r="AI57" s="19">
        <v>904</v>
      </c>
    </row>
    <row r="58" spans="1:35">
      <c r="A58" s="6" t="s">
        <v>790</v>
      </c>
      <c r="B58" s="7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6"/>
      <c r="O58" s="6"/>
      <c r="P58" s="6"/>
      <c r="Q58" s="6"/>
      <c r="R58" s="7"/>
      <c r="S58" s="6"/>
      <c r="T58" s="6"/>
      <c r="U58" s="6"/>
      <c r="V58" s="6"/>
      <c r="W58" s="6"/>
      <c r="X58" s="6"/>
      <c r="Y58" s="6"/>
      <c r="Z58" s="6"/>
      <c r="AA58" s="7"/>
      <c r="AB58" s="6"/>
      <c r="AC58" s="6"/>
      <c r="AD58" s="6"/>
      <c r="AE58" s="6"/>
      <c r="AF58" s="6"/>
      <c r="AG58" s="6"/>
      <c r="AH58" s="6"/>
      <c r="AI58" s="6"/>
    </row>
    <row r="59" spans="1:35">
      <c r="A59" s="6" t="s">
        <v>791</v>
      </c>
      <c r="B59" s="39">
        <v>50</v>
      </c>
      <c r="C59" s="19">
        <v>147</v>
      </c>
      <c r="D59" s="19">
        <v>0</v>
      </c>
      <c r="E59" s="19">
        <v>0</v>
      </c>
      <c r="F59" s="19">
        <v>62</v>
      </c>
      <c r="G59" s="19">
        <v>6</v>
      </c>
      <c r="H59" s="19">
        <v>0</v>
      </c>
      <c r="I59" s="19">
        <v>265</v>
      </c>
      <c r="J59" s="39">
        <v>22</v>
      </c>
      <c r="K59" s="19">
        <v>0</v>
      </c>
      <c r="L59" s="19">
        <v>0</v>
      </c>
      <c r="M59" s="19">
        <v>0</v>
      </c>
      <c r="N59" s="19">
        <v>48</v>
      </c>
      <c r="O59" s="19">
        <v>101</v>
      </c>
      <c r="P59" s="19">
        <v>0</v>
      </c>
      <c r="Q59" s="19">
        <v>171</v>
      </c>
      <c r="R59" s="39">
        <v>0</v>
      </c>
      <c r="S59" s="19">
        <v>169</v>
      </c>
      <c r="T59" s="19">
        <v>0</v>
      </c>
      <c r="U59" s="19">
        <v>47</v>
      </c>
      <c r="V59" s="19">
        <v>3</v>
      </c>
      <c r="W59" s="19">
        <v>0</v>
      </c>
      <c r="X59" s="19">
        <v>0</v>
      </c>
      <c r="Y59" s="19">
        <v>46</v>
      </c>
      <c r="Z59" s="19">
        <v>265</v>
      </c>
      <c r="AA59" s="39">
        <v>0</v>
      </c>
      <c r="AB59" s="19">
        <v>58</v>
      </c>
      <c r="AC59" s="19">
        <v>62</v>
      </c>
      <c r="AD59" s="19">
        <v>31</v>
      </c>
      <c r="AE59" s="19">
        <v>0</v>
      </c>
      <c r="AF59" s="19">
        <v>2</v>
      </c>
      <c r="AG59" s="19">
        <v>0</v>
      </c>
      <c r="AH59" s="19">
        <v>18</v>
      </c>
      <c r="AI59" s="19">
        <v>171</v>
      </c>
    </row>
    <row r="60" spans="1:35">
      <c r="A60" s="6" t="s">
        <v>792</v>
      </c>
      <c r="B60" s="14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7"/>
      <c r="K60" s="6"/>
      <c r="L60" s="6"/>
      <c r="M60" s="6"/>
      <c r="N60" s="6"/>
      <c r="O60" s="6"/>
      <c r="P60" s="6"/>
      <c r="Q60" s="6"/>
      <c r="R60" s="7"/>
      <c r="S60" s="6"/>
      <c r="T60" s="6"/>
      <c r="U60" s="6"/>
      <c r="V60" s="6"/>
      <c r="W60" s="6"/>
      <c r="X60" s="6"/>
      <c r="Y60" s="6"/>
      <c r="Z60" s="6"/>
      <c r="AA60" s="7"/>
      <c r="AB60" s="6"/>
      <c r="AC60" s="6"/>
      <c r="AD60" s="6"/>
      <c r="AE60" s="6"/>
      <c r="AF60" s="6"/>
      <c r="AG60" s="6"/>
      <c r="AH60" s="6"/>
      <c r="AI60" s="6"/>
    </row>
    <row r="61" spans="1:35">
      <c r="A61" s="6" t="s">
        <v>296</v>
      </c>
      <c r="B61" s="39">
        <v>61</v>
      </c>
      <c r="C61" s="19">
        <v>185</v>
      </c>
      <c r="D61" s="19">
        <v>1</v>
      </c>
      <c r="E61" s="19">
        <v>3</v>
      </c>
      <c r="F61" s="19">
        <v>84</v>
      </c>
      <c r="G61" s="19">
        <v>3</v>
      </c>
      <c r="H61" s="19">
        <v>17</v>
      </c>
      <c r="I61" s="19">
        <v>354</v>
      </c>
      <c r="J61" s="39">
        <v>36</v>
      </c>
      <c r="K61" s="19">
        <v>359</v>
      </c>
      <c r="L61" s="19">
        <v>1</v>
      </c>
      <c r="M61" s="19">
        <v>6</v>
      </c>
      <c r="N61" s="19">
        <v>149</v>
      </c>
      <c r="O61" s="19">
        <v>118</v>
      </c>
      <c r="P61" s="19">
        <v>35</v>
      </c>
      <c r="Q61" s="19">
        <v>704</v>
      </c>
      <c r="R61" s="39">
        <v>6</v>
      </c>
      <c r="S61" s="19">
        <v>270</v>
      </c>
      <c r="T61" s="19">
        <v>8</v>
      </c>
      <c r="U61" s="19">
        <v>0</v>
      </c>
      <c r="V61" s="19">
        <v>13</v>
      </c>
      <c r="W61" s="19">
        <v>30</v>
      </c>
      <c r="X61" s="19">
        <v>6</v>
      </c>
      <c r="Y61" s="19">
        <v>21</v>
      </c>
      <c r="Z61" s="19">
        <v>354</v>
      </c>
      <c r="AA61" s="39">
        <v>104</v>
      </c>
      <c r="AB61" s="19">
        <v>269</v>
      </c>
      <c r="AC61" s="19">
        <v>107</v>
      </c>
      <c r="AD61" s="19">
        <v>148</v>
      </c>
      <c r="AE61" s="19">
        <v>12</v>
      </c>
      <c r="AF61" s="19">
        <v>33</v>
      </c>
      <c r="AG61" s="19">
        <v>4</v>
      </c>
      <c r="AH61" s="19">
        <v>27</v>
      </c>
      <c r="AI61" s="19">
        <v>704</v>
      </c>
    </row>
    <row r="62" spans="1:35">
      <c r="A62" s="6" t="s">
        <v>794</v>
      </c>
      <c r="B62" s="39">
        <v>184</v>
      </c>
      <c r="C62" s="19">
        <v>50</v>
      </c>
      <c r="D62" s="19">
        <v>0</v>
      </c>
      <c r="E62" s="19">
        <v>0</v>
      </c>
      <c r="F62" s="19">
        <v>108</v>
      </c>
      <c r="G62" s="19">
        <v>76</v>
      </c>
      <c r="H62" s="19">
        <v>41</v>
      </c>
      <c r="I62" s="19">
        <v>459</v>
      </c>
      <c r="J62" s="7"/>
      <c r="K62" s="6"/>
      <c r="L62" s="6"/>
      <c r="M62" s="6"/>
      <c r="N62" s="6"/>
      <c r="O62" s="6"/>
      <c r="P62" s="6"/>
      <c r="Q62" s="6"/>
      <c r="R62" s="39">
        <v>0</v>
      </c>
      <c r="S62" s="19">
        <v>240</v>
      </c>
      <c r="T62" s="19">
        <v>0</v>
      </c>
      <c r="U62" s="19">
        <v>0</v>
      </c>
      <c r="V62" s="19">
        <v>7</v>
      </c>
      <c r="W62" s="19">
        <v>0</v>
      </c>
      <c r="X62" s="19">
        <v>0</v>
      </c>
      <c r="Y62" s="19">
        <v>212</v>
      </c>
      <c r="Z62" s="19">
        <v>459</v>
      </c>
      <c r="AA62" s="7"/>
      <c r="AB62" s="6"/>
      <c r="AC62" s="6"/>
      <c r="AD62" s="6"/>
      <c r="AE62" s="6"/>
      <c r="AF62" s="6"/>
      <c r="AG62" s="6"/>
      <c r="AH62" s="6"/>
      <c r="AI62" s="6"/>
    </row>
    <row r="63" spans="1:35">
      <c r="A63" s="6" t="s">
        <v>795</v>
      </c>
      <c r="B63" s="39">
        <v>1</v>
      </c>
      <c r="C63" s="19">
        <v>124</v>
      </c>
      <c r="D63" s="19">
        <v>0</v>
      </c>
      <c r="E63" s="19">
        <v>1</v>
      </c>
      <c r="F63" s="19">
        <v>86</v>
      </c>
      <c r="G63" s="19">
        <v>6</v>
      </c>
      <c r="H63" s="19">
        <v>0</v>
      </c>
      <c r="I63" s="19">
        <v>218</v>
      </c>
      <c r="J63" s="39">
        <v>15</v>
      </c>
      <c r="K63" s="19">
        <v>94</v>
      </c>
      <c r="L63" s="19">
        <v>9</v>
      </c>
      <c r="M63" s="19">
        <v>7</v>
      </c>
      <c r="N63" s="19">
        <v>91</v>
      </c>
      <c r="O63" s="19">
        <v>13</v>
      </c>
      <c r="P63" s="19">
        <v>0</v>
      </c>
      <c r="Q63" s="19">
        <v>229</v>
      </c>
      <c r="R63" s="39">
        <v>14</v>
      </c>
      <c r="S63" s="19">
        <v>19</v>
      </c>
      <c r="T63" s="19">
        <v>1</v>
      </c>
      <c r="U63" s="19">
        <v>0</v>
      </c>
      <c r="V63" s="19">
        <v>11</v>
      </c>
      <c r="W63" s="19">
        <v>172</v>
      </c>
      <c r="X63" s="19">
        <v>0</v>
      </c>
      <c r="Y63" s="19">
        <v>1</v>
      </c>
      <c r="Z63" s="19">
        <v>218</v>
      </c>
      <c r="AA63" s="39">
        <v>65</v>
      </c>
      <c r="AB63" s="19">
        <v>52</v>
      </c>
      <c r="AC63" s="19">
        <v>13</v>
      </c>
      <c r="AD63" s="19">
        <v>0</v>
      </c>
      <c r="AE63" s="19">
        <v>3</v>
      </c>
      <c r="AF63" s="19">
        <v>79</v>
      </c>
      <c r="AG63" s="19">
        <v>1</v>
      </c>
      <c r="AH63" s="19">
        <v>16</v>
      </c>
      <c r="AI63" s="19">
        <v>229</v>
      </c>
    </row>
    <row r="64" spans="1:35">
      <c r="A64" s="6" t="s">
        <v>300</v>
      </c>
      <c r="B64" s="39">
        <v>8</v>
      </c>
      <c r="C64" s="19">
        <v>106</v>
      </c>
      <c r="D64" s="19">
        <v>0</v>
      </c>
      <c r="E64" s="19">
        <v>6</v>
      </c>
      <c r="F64" s="19">
        <v>445</v>
      </c>
      <c r="G64" s="19">
        <v>0</v>
      </c>
      <c r="H64" s="19">
        <v>0</v>
      </c>
      <c r="I64" s="19">
        <v>565</v>
      </c>
      <c r="J64" s="39">
        <v>13</v>
      </c>
      <c r="K64" s="19">
        <v>268</v>
      </c>
      <c r="L64" s="19">
        <v>1</v>
      </c>
      <c r="M64" s="19">
        <v>13</v>
      </c>
      <c r="N64" s="19">
        <v>223</v>
      </c>
      <c r="O64" s="19">
        <v>0</v>
      </c>
      <c r="P64" s="19">
        <v>1</v>
      </c>
      <c r="Q64" s="19">
        <v>519</v>
      </c>
      <c r="R64" s="39">
        <v>5</v>
      </c>
      <c r="S64" s="19">
        <v>85</v>
      </c>
      <c r="T64" s="19">
        <v>98</v>
      </c>
      <c r="U64" s="19">
        <v>0</v>
      </c>
      <c r="V64" s="19">
        <v>8</v>
      </c>
      <c r="W64" s="19">
        <v>364</v>
      </c>
      <c r="X64" s="19">
        <v>0</v>
      </c>
      <c r="Y64" s="19">
        <v>5</v>
      </c>
      <c r="Z64" s="19">
        <v>565</v>
      </c>
      <c r="AA64" s="39">
        <v>64</v>
      </c>
      <c r="AB64" s="19">
        <v>109</v>
      </c>
      <c r="AC64" s="19">
        <v>166</v>
      </c>
      <c r="AD64" s="19">
        <v>0</v>
      </c>
      <c r="AE64" s="19">
        <v>4</v>
      </c>
      <c r="AF64" s="19">
        <v>163</v>
      </c>
      <c r="AG64" s="19">
        <v>0</v>
      </c>
      <c r="AH64" s="19">
        <v>13</v>
      </c>
      <c r="AI64" s="19">
        <v>519</v>
      </c>
    </row>
    <row r="65" spans="1:35">
      <c r="A65" s="6" t="s">
        <v>122</v>
      </c>
      <c r="B65" s="39">
        <v>50</v>
      </c>
      <c r="C65" s="19">
        <v>107</v>
      </c>
      <c r="D65" s="19">
        <v>0</v>
      </c>
      <c r="E65" s="19">
        <v>0</v>
      </c>
      <c r="F65" s="19">
        <v>83</v>
      </c>
      <c r="G65" s="19">
        <v>62</v>
      </c>
      <c r="H65" s="19">
        <v>0</v>
      </c>
      <c r="I65" s="19">
        <v>302</v>
      </c>
      <c r="J65" s="39">
        <v>88</v>
      </c>
      <c r="K65" s="19">
        <v>91</v>
      </c>
      <c r="L65" s="19">
        <v>0</v>
      </c>
      <c r="M65" s="19">
        <v>0</v>
      </c>
      <c r="N65" s="19">
        <v>555</v>
      </c>
      <c r="O65" s="19">
        <v>524</v>
      </c>
      <c r="P65" s="19">
        <v>77</v>
      </c>
      <c r="Q65" s="19">
        <v>1335</v>
      </c>
      <c r="R65" s="39">
        <v>0</v>
      </c>
      <c r="S65" s="19">
        <v>196</v>
      </c>
      <c r="T65" s="19">
        <v>12</v>
      </c>
      <c r="U65" s="19">
        <v>46</v>
      </c>
      <c r="V65" s="19">
        <v>5</v>
      </c>
      <c r="W65" s="19">
        <v>6</v>
      </c>
      <c r="X65" s="19">
        <v>0</v>
      </c>
      <c r="Y65" s="19">
        <v>37</v>
      </c>
      <c r="Z65" s="19">
        <v>302</v>
      </c>
      <c r="AA65" s="39">
        <v>16</v>
      </c>
      <c r="AB65" s="19">
        <v>357</v>
      </c>
      <c r="AC65" s="19">
        <v>551</v>
      </c>
      <c r="AD65" s="19">
        <v>337</v>
      </c>
      <c r="AE65" s="19">
        <v>13</v>
      </c>
      <c r="AF65" s="19">
        <v>8</v>
      </c>
      <c r="AG65" s="19">
        <v>0</v>
      </c>
      <c r="AH65" s="19">
        <v>53</v>
      </c>
      <c r="AI65" s="19">
        <v>1335</v>
      </c>
    </row>
    <row r="66" spans="1:35">
      <c r="A66" s="6" t="s">
        <v>124</v>
      </c>
      <c r="B66" s="39">
        <v>73</v>
      </c>
      <c r="C66" s="19">
        <v>1568</v>
      </c>
      <c r="D66" s="19">
        <v>0</v>
      </c>
      <c r="E66" s="19">
        <v>25</v>
      </c>
      <c r="F66" s="19">
        <v>871</v>
      </c>
      <c r="G66" s="19">
        <v>7</v>
      </c>
      <c r="H66" s="19">
        <v>60</v>
      </c>
      <c r="I66" s="19">
        <v>2604</v>
      </c>
      <c r="J66" s="39">
        <v>58</v>
      </c>
      <c r="K66" s="19">
        <v>723</v>
      </c>
      <c r="L66" s="19">
        <v>0</v>
      </c>
      <c r="M66" s="19">
        <v>10</v>
      </c>
      <c r="N66" s="19">
        <v>396</v>
      </c>
      <c r="O66" s="19">
        <v>5</v>
      </c>
      <c r="P66" s="19">
        <v>36</v>
      </c>
      <c r="Q66" s="19">
        <v>1228</v>
      </c>
      <c r="R66" s="39">
        <v>39</v>
      </c>
      <c r="S66" s="19">
        <v>300</v>
      </c>
      <c r="T66" s="19">
        <v>24</v>
      </c>
      <c r="U66" s="19">
        <v>0</v>
      </c>
      <c r="V66" s="19">
        <v>383</v>
      </c>
      <c r="W66" s="19">
        <v>1785</v>
      </c>
      <c r="X66" s="19">
        <v>0</v>
      </c>
      <c r="Y66" s="19">
        <v>73</v>
      </c>
      <c r="Z66" s="19">
        <v>2604</v>
      </c>
      <c r="AA66" s="39">
        <v>422</v>
      </c>
      <c r="AB66" s="19">
        <v>528</v>
      </c>
      <c r="AC66" s="19">
        <v>70</v>
      </c>
      <c r="AD66" s="19">
        <v>0</v>
      </c>
      <c r="AE66" s="19">
        <v>5</v>
      </c>
      <c r="AF66" s="19">
        <v>138</v>
      </c>
      <c r="AG66" s="19">
        <v>3</v>
      </c>
      <c r="AH66" s="19">
        <v>62</v>
      </c>
      <c r="AI66" s="19">
        <v>1228</v>
      </c>
    </row>
    <row r="67" spans="1:35">
      <c r="A67" s="6" t="s">
        <v>128</v>
      </c>
      <c r="B67" s="39">
        <v>216</v>
      </c>
      <c r="C67" s="19">
        <v>229</v>
      </c>
      <c r="D67" s="19">
        <v>0</v>
      </c>
      <c r="E67" s="19">
        <v>0</v>
      </c>
      <c r="F67" s="19">
        <v>125</v>
      </c>
      <c r="G67" s="19">
        <v>2</v>
      </c>
      <c r="H67" s="19">
        <v>5</v>
      </c>
      <c r="I67" s="19">
        <v>577</v>
      </c>
      <c r="J67" s="39">
        <v>66</v>
      </c>
      <c r="K67" s="19">
        <v>71</v>
      </c>
      <c r="L67" s="19">
        <v>0</v>
      </c>
      <c r="M67" s="19">
        <v>0</v>
      </c>
      <c r="N67" s="19">
        <v>177</v>
      </c>
      <c r="O67" s="19">
        <v>156</v>
      </c>
      <c r="P67" s="19">
        <v>6</v>
      </c>
      <c r="Q67" s="19">
        <v>476</v>
      </c>
      <c r="R67" s="39">
        <v>4</v>
      </c>
      <c r="S67" s="19">
        <v>324</v>
      </c>
      <c r="T67" s="19">
        <v>3</v>
      </c>
      <c r="U67" s="19">
        <v>0</v>
      </c>
      <c r="V67" s="19">
        <v>14</v>
      </c>
      <c r="W67" s="19">
        <v>13</v>
      </c>
      <c r="X67" s="19">
        <v>0</v>
      </c>
      <c r="Y67" s="19">
        <v>219</v>
      </c>
      <c r="Z67" s="19">
        <v>577</v>
      </c>
      <c r="AA67" s="39">
        <v>22</v>
      </c>
      <c r="AB67" s="19">
        <v>368</v>
      </c>
      <c r="AC67" s="19">
        <v>0</v>
      </c>
      <c r="AD67" s="19">
        <v>1</v>
      </c>
      <c r="AE67" s="19">
        <v>6</v>
      </c>
      <c r="AF67" s="19">
        <v>3</v>
      </c>
      <c r="AG67" s="19">
        <v>0</v>
      </c>
      <c r="AH67" s="19">
        <v>76</v>
      </c>
      <c r="AI67" s="19">
        <v>476</v>
      </c>
    </row>
    <row r="68" spans="1:35">
      <c r="A68" s="6" t="s">
        <v>132</v>
      </c>
      <c r="B68" s="39">
        <v>2</v>
      </c>
      <c r="C68" s="19">
        <v>103</v>
      </c>
      <c r="D68" s="19">
        <v>10</v>
      </c>
      <c r="E68" s="19">
        <v>9</v>
      </c>
      <c r="F68" s="19">
        <v>912</v>
      </c>
      <c r="G68" s="19">
        <v>0</v>
      </c>
      <c r="H68" s="19">
        <v>28</v>
      </c>
      <c r="I68" s="19">
        <v>1064</v>
      </c>
      <c r="J68" s="39">
        <v>13</v>
      </c>
      <c r="K68" s="19">
        <v>616</v>
      </c>
      <c r="L68" s="19">
        <v>5</v>
      </c>
      <c r="M68" s="19">
        <v>22</v>
      </c>
      <c r="N68" s="19">
        <v>597</v>
      </c>
      <c r="O68" s="19">
        <v>0</v>
      </c>
      <c r="P68" s="19">
        <v>0</v>
      </c>
      <c r="Q68" s="19">
        <v>1253</v>
      </c>
      <c r="R68" s="39">
        <v>19</v>
      </c>
      <c r="S68" s="19">
        <v>33</v>
      </c>
      <c r="T68" s="19">
        <v>17</v>
      </c>
      <c r="U68" s="19">
        <v>0</v>
      </c>
      <c r="V68" s="19">
        <v>5</v>
      </c>
      <c r="W68" s="19">
        <v>985</v>
      </c>
      <c r="X68" s="19">
        <v>0</v>
      </c>
      <c r="Y68" s="19">
        <v>5</v>
      </c>
      <c r="Z68" s="19">
        <v>1064</v>
      </c>
      <c r="AA68" s="39">
        <v>146</v>
      </c>
      <c r="AB68" s="19">
        <v>148</v>
      </c>
      <c r="AC68" s="19">
        <v>318</v>
      </c>
      <c r="AD68" s="19">
        <v>0</v>
      </c>
      <c r="AE68" s="19">
        <v>12</v>
      </c>
      <c r="AF68" s="19">
        <v>618</v>
      </c>
      <c r="AG68" s="19">
        <v>0</v>
      </c>
      <c r="AH68" s="19">
        <v>11</v>
      </c>
      <c r="AI68" s="19">
        <v>1253</v>
      </c>
    </row>
    <row r="69" spans="1:35">
      <c r="A69" s="6" t="s">
        <v>136</v>
      </c>
      <c r="B69" s="39">
        <v>3</v>
      </c>
      <c r="C69" s="19">
        <v>229</v>
      </c>
      <c r="D69" s="19">
        <v>0</v>
      </c>
      <c r="E69" s="19">
        <v>0</v>
      </c>
      <c r="F69" s="19">
        <v>372</v>
      </c>
      <c r="G69" s="19">
        <v>0</v>
      </c>
      <c r="H69" s="19">
        <v>0</v>
      </c>
      <c r="I69" s="19">
        <v>604</v>
      </c>
      <c r="J69" s="39">
        <v>12</v>
      </c>
      <c r="K69" s="19">
        <v>227</v>
      </c>
      <c r="L69" s="19">
        <v>0</v>
      </c>
      <c r="M69" s="19">
        <v>0</v>
      </c>
      <c r="N69" s="19">
        <v>182</v>
      </c>
      <c r="O69" s="19">
        <v>0</v>
      </c>
      <c r="P69" s="19">
        <v>0</v>
      </c>
      <c r="Q69" s="19">
        <v>421</v>
      </c>
      <c r="R69" s="39">
        <v>13</v>
      </c>
      <c r="S69" s="19">
        <v>13</v>
      </c>
      <c r="T69" s="19">
        <v>308</v>
      </c>
      <c r="U69" s="19">
        <v>0</v>
      </c>
      <c r="V69" s="19">
        <v>2</v>
      </c>
      <c r="W69" s="19">
        <v>265</v>
      </c>
      <c r="X69" s="19">
        <v>0</v>
      </c>
      <c r="Y69" s="19">
        <v>3</v>
      </c>
      <c r="Z69" s="19">
        <v>604</v>
      </c>
      <c r="AA69" s="39">
        <v>71</v>
      </c>
      <c r="AB69" s="19">
        <v>78</v>
      </c>
      <c r="AC69" s="19">
        <v>186</v>
      </c>
      <c r="AD69" s="19">
        <v>0</v>
      </c>
      <c r="AE69" s="19">
        <v>2</v>
      </c>
      <c r="AF69" s="19">
        <v>77</v>
      </c>
      <c r="AG69" s="19">
        <v>0</v>
      </c>
      <c r="AH69" s="19">
        <v>7</v>
      </c>
      <c r="AI69" s="19">
        <v>421</v>
      </c>
    </row>
    <row r="70" spans="1:35">
      <c r="A70" s="6" t="s">
        <v>323</v>
      </c>
      <c r="B70" s="39">
        <v>1</v>
      </c>
      <c r="C70" s="19">
        <v>51</v>
      </c>
      <c r="D70" s="19">
        <v>0</v>
      </c>
      <c r="E70" s="19">
        <v>11</v>
      </c>
      <c r="F70" s="19">
        <v>5</v>
      </c>
      <c r="G70" s="19">
        <v>0</v>
      </c>
      <c r="H70" s="19">
        <v>0</v>
      </c>
      <c r="I70" s="19">
        <v>68</v>
      </c>
      <c r="J70" s="39">
        <v>30</v>
      </c>
      <c r="K70" s="19">
        <v>402</v>
      </c>
      <c r="L70" s="19">
        <v>9</v>
      </c>
      <c r="M70" s="19">
        <v>15</v>
      </c>
      <c r="N70" s="19">
        <v>73</v>
      </c>
      <c r="O70" s="19">
        <v>0</v>
      </c>
      <c r="P70" s="19">
        <v>0</v>
      </c>
      <c r="Q70" s="19">
        <v>529</v>
      </c>
      <c r="R70" s="39">
        <v>1</v>
      </c>
      <c r="S70" s="19">
        <v>0</v>
      </c>
      <c r="T70" s="19">
        <v>55</v>
      </c>
      <c r="U70" s="19">
        <v>0</v>
      </c>
      <c r="V70" s="19">
        <v>1</v>
      </c>
      <c r="W70" s="19">
        <v>11</v>
      </c>
      <c r="X70" s="19">
        <v>0</v>
      </c>
      <c r="Y70" s="19">
        <v>0</v>
      </c>
      <c r="Z70" s="19">
        <v>68</v>
      </c>
      <c r="AA70" s="39">
        <v>227</v>
      </c>
      <c r="AB70" s="19">
        <v>0</v>
      </c>
      <c r="AC70" s="19">
        <v>229</v>
      </c>
      <c r="AD70" s="19">
        <v>0</v>
      </c>
      <c r="AE70" s="19">
        <v>2</v>
      </c>
      <c r="AF70" s="19">
        <v>22</v>
      </c>
      <c r="AG70" s="19">
        <v>0</v>
      </c>
      <c r="AH70" s="19">
        <v>49</v>
      </c>
      <c r="AI70" s="19">
        <v>529</v>
      </c>
    </row>
    <row r="71" spans="1:35">
      <c r="A71" s="6" t="s">
        <v>332</v>
      </c>
      <c r="B71" s="39">
        <v>167</v>
      </c>
      <c r="C71" s="19">
        <v>648</v>
      </c>
      <c r="D71" s="19">
        <v>0</v>
      </c>
      <c r="E71" s="19">
        <v>0</v>
      </c>
      <c r="F71" s="19">
        <v>546</v>
      </c>
      <c r="G71" s="19">
        <v>49</v>
      </c>
      <c r="H71" s="19">
        <v>0</v>
      </c>
      <c r="I71" s="19">
        <v>1410</v>
      </c>
      <c r="J71" s="39">
        <v>55</v>
      </c>
      <c r="K71" s="19">
        <v>69</v>
      </c>
      <c r="L71" s="19">
        <v>10</v>
      </c>
      <c r="M71" s="19">
        <v>0</v>
      </c>
      <c r="N71" s="19">
        <v>215</v>
      </c>
      <c r="O71" s="19">
        <v>325</v>
      </c>
      <c r="P71" s="19">
        <v>0</v>
      </c>
      <c r="Q71" s="19">
        <v>674</v>
      </c>
      <c r="R71" s="39">
        <v>12</v>
      </c>
      <c r="S71" s="19">
        <v>352</v>
      </c>
      <c r="T71" s="19">
        <v>55</v>
      </c>
      <c r="U71" s="19">
        <v>0</v>
      </c>
      <c r="V71" s="19">
        <v>46</v>
      </c>
      <c r="W71" s="19">
        <v>771</v>
      </c>
      <c r="X71" s="19">
        <v>0</v>
      </c>
      <c r="Y71" s="19">
        <v>174</v>
      </c>
      <c r="Z71" s="19">
        <v>1410</v>
      </c>
      <c r="AA71" s="39">
        <v>42</v>
      </c>
      <c r="AB71" s="19">
        <v>363</v>
      </c>
      <c r="AC71" s="19">
        <v>39</v>
      </c>
      <c r="AD71" s="19">
        <v>157</v>
      </c>
      <c r="AE71" s="19">
        <v>0</v>
      </c>
      <c r="AF71" s="19">
        <v>15</v>
      </c>
      <c r="AG71" s="19">
        <v>0</v>
      </c>
      <c r="AH71" s="19">
        <v>58</v>
      </c>
      <c r="AI71" s="19">
        <v>674</v>
      </c>
    </row>
    <row r="72" spans="1:35">
      <c r="A72" s="6" t="s">
        <v>802</v>
      </c>
      <c r="B72" s="39">
        <v>3</v>
      </c>
      <c r="C72" s="19">
        <v>324</v>
      </c>
      <c r="D72" s="19">
        <v>1</v>
      </c>
      <c r="E72" s="19">
        <v>31</v>
      </c>
      <c r="F72" s="19">
        <v>0</v>
      </c>
      <c r="G72" s="19">
        <v>0</v>
      </c>
      <c r="H72" s="19">
        <v>9</v>
      </c>
      <c r="I72" s="19">
        <v>368</v>
      </c>
      <c r="J72" s="39">
        <v>4</v>
      </c>
      <c r="K72" s="19">
        <v>451</v>
      </c>
      <c r="L72" s="19">
        <v>5</v>
      </c>
      <c r="M72" s="19">
        <v>58</v>
      </c>
      <c r="N72" s="19">
        <v>0</v>
      </c>
      <c r="O72" s="19">
        <v>0</v>
      </c>
      <c r="P72" s="19">
        <v>3</v>
      </c>
      <c r="Q72" s="19">
        <v>521</v>
      </c>
      <c r="R72" s="39">
        <v>28</v>
      </c>
      <c r="S72" s="19">
        <v>75</v>
      </c>
      <c r="T72" s="19">
        <v>38</v>
      </c>
      <c r="U72" s="19">
        <v>0</v>
      </c>
      <c r="V72" s="19">
        <v>4</v>
      </c>
      <c r="W72" s="19">
        <v>223</v>
      </c>
      <c r="X72" s="19">
        <v>0</v>
      </c>
      <c r="Y72" s="19">
        <v>0</v>
      </c>
      <c r="Z72" s="19">
        <v>368</v>
      </c>
      <c r="AA72" s="39">
        <v>177</v>
      </c>
      <c r="AB72" s="19">
        <v>92</v>
      </c>
      <c r="AC72" s="19">
        <v>186</v>
      </c>
      <c r="AD72" s="19">
        <v>0</v>
      </c>
      <c r="AE72" s="19">
        <v>7</v>
      </c>
      <c r="AF72" s="19">
        <v>54</v>
      </c>
      <c r="AG72" s="19">
        <v>0</v>
      </c>
      <c r="AH72" s="19">
        <v>5</v>
      </c>
      <c r="AI72" s="19">
        <v>521</v>
      </c>
    </row>
    <row r="73" spans="1:35">
      <c r="A73" s="6" t="s">
        <v>804</v>
      </c>
      <c r="B73" s="39"/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6"/>
      <c r="O73" s="6"/>
      <c r="P73" s="6"/>
      <c r="Q73" s="6"/>
      <c r="R73" s="39"/>
      <c r="S73" s="6"/>
      <c r="T73" s="6"/>
      <c r="U73" s="6"/>
      <c r="V73" s="6"/>
      <c r="W73" s="6"/>
      <c r="X73" s="6"/>
      <c r="Y73" s="6"/>
      <c r="Z73" s="6"/>
      <c r="AA73" s="7"/>
      <c r="AB73" s="6"/>
      <c r="AC73" s="6"/>
      <c r="AD73" s="6"/>
      <c r="AE73" s="6"/>
      <c r="AF73" s="6"/>
      <c r="AG73" s="6"/>
      <c r="AH73" s="6"/>
      <c r="AI73" s="6"/>
    </row>
    <row r="74" spans="1:35">
      <c r="A74" s="6" t="s">
        <v>805</v>
      </c>
      <c r="B74" s="39">
        <v>10</v>
      </c>
      <c r="C74" s="19">
        <v>70</v>
      </c>
      <c r="D74" s="19">
        <v>0</v>
      </c>
      <c r="E74" s="19">
        <v>8</v>
      </c>
      <c r="F74" s="19">
        <v>32</v>
      </c>
      <c r="G74" s="19">
        <v>0</v>
      </c>
      <c r="H74" s="19">
        <v>0</v>
      </c>
      <c r="I74" s="19">
        <v>120</v>
      </c>
      <c r="J74" s="39">
        <v>13</v>
      </c>
      <c r="K74" s="19">
        <v>208</v>
      </c>
      <c r="L74" s="19">
        <v>0</v>
      </c>
      <c r="M74" s="19">
        <v>4</v>
      </c>
      <c r="N74" s="19">
        <v>36</v>
      </c>
      <c r="O74" s="19">
        <v>5</v>
      </c>
      <c r="P74" s="19">
        <v>0</v>
      </c>
      <c r="Q74" s="19">
        <v>266</v>
      </c>
      <c r="R74" s="39">
        <v>0</v>
      </c>
      <c r="S74" s="19">
        <v>15</v>
      </c>
      <c r="T74" s="19">
        <v>0</v>
      </c>
      <c r="U74" s="19">
        <v>0</v>
      </c>
      <c r="V74" s="19">
        <v>4</v>
      </c>
      <c r="W74" s="19">
        <v>97</v>
      </c>
      <c r="X74" s="19">
        <v>0</v>
      </c>
      <c r="Y74" s="19">
        <v>4</v>
      </c>
      <c r="Z74" s="19">
        <v>120</v>
      </c>
      <c r="AA74" s="39">
        <v>27</v>
      </c>
      <c r="AB74" s="19">
        <v>29</v>
      </c>
      <c r="AC74" s="19">
        <v>0</v>
      </c>
      <c r="AD74" s="19">
        <v>0</v>
      </c>
      <c r="AE74" s="19">
        <v>12</v>
      </c>
      <c r="AF74" s="19">
        <v>183</v>
      </c>
      <c r="AG74" s="19">
        <v>0</v>
      </c>
      <c r="AH74" s="19">
        <v>15</v>
      </c>
      <c r="AI74" s="19">
        <v>266</v>
      </c>
    </row>
    <row r="75" spans="1:35">
      <c r="A75" s="6" t="s">
        <v>141</v>
      </c>
      <c r="B75" s="39">
        <v>2</v>
      </c>
      <c r="C75" s="19">
        <v>293</v>
      </c>
      <c r="D75" s="19">
        <v>0</v>
      </c>
      <c r="E75" s="19">
        <v>7</v>
      </c>
      <c r="F75" s="19">
        <v>619</v>
      </c>
      <c r="G75" s="19">
        <v>0</v>
      </c>
      <c r="H75" s="19">
        <v>0</v>
      </c>
      <c r="I75" s="19">
        <v>921</v>
      </c>
      <c r="J75" s="39">
        <v>8</v>
      </c>
      <c r="K75" s="19">
        <v>680</v>
      </c>
      <c r="L75" s="19">
        <v>0</v>
      </c>
      <c r="M75" s="19">
        <v>36</v>
      </c>
      <c r="N75" s="19">
        <v>497</v>
      </c>
      <c r="O75" s="19">
        <v>0</v>
      </c>
      <c r="P75" s="19">
        <v>0</v>
      </c>
      <c r="Q75" s="19">
        <v>1221</v>
      </c>
      <c r="R75" s="39">
        <v>14</v>
      </c>
      <c r="S75" s="19">
        <v>15</v>
      </c>
      <c r="T75" s="19">
        <v>156</v>
      </c>
      <c r="U75" s="19">
        <v>0</v>
      </c>
      <c r="V75" s="19">
        <v>0</v>
      </c>
      <c r="W75" s="19">
        <v>734</v>
      </c>
      <c r="X75" s="19">
        <v>0</v>
      </c>
      <c r="Y75" s="19">
        <v>2</v>
      </c>
      <c r="Z75" s="19">
        <v>921</v>
      </c>
      <c r="AA75" s="39">
        <v>128</v>
      </c>
      <c r="AB75" s="19">
        <v>60</v>
      </c>
      <c r="AC75" s="19">
        <v>366</v>
      </c>
      <c r="AD75" s="19">
        <v>0</v>
      </c>
      <c r="AE75" s="19">
        <v>0</v>
      </c>
      <c r="AF75" s="19">
        <v>659</v>
      </c>
      <c r="AG75" s="19">
        <v>0</v>
      </c>
      <c r="AH75" s="19">
        <v>8</v>
      </c>
      <c r="AI75" s="19">
        <v>1221</v>
      </c>
    </row>
    <row r="76" spans="1:35">
      <c r="A76" s="6" t="s">
        <v>952</v>
      </c>
      <c r="B76" s="7">
        <v>0</v>
      </c>
      <c r="C76" s="6">
        <v>0</v>
      </c>
      <c r="D76" s="6">
        <v>0</v>
      </c>
      <c r="E76" s="6">
        <v>0</v>
      </c>
      <c r="F76" s="6">
        <v>136</v>
      </c>
      <c r="G76" s="6">
        <v>149</v>
      </c>
      <c r="H76" s="6">
        <v>0</v>
      </c>
      <c r="I76" s="6">
        <v>285</v>
      </c>
      <c r="J76" s="39">
        <v>12</v>
      </c>
      <c r="K76" s="19">
        <v>0</v>
      </c>
      <c r="L76" s="19">
        <v>0</v>
      </c>
      <c r="M76" s="19">
        <v>0</v>
      </c>
      <c r="N76" s="19">
        <v>75</v>
      </c>
      <c r="O76" s="19">
        <v>369</v>
      </c>
      <c r="P76" s="19">
        <v>0</v>
      </c>
      <c r="Q76" s="19">
        <v>456</v>
      </c>
      <c r="R76" s="7">
        <v>0</v>
      </c>
      <c r="S76" s="6">
        <v>269</v>
      </c>
      <c r="T76" s="6">
        <v>0</v>
      </c>
      <c r="U76" s="6">
        <v>1</v>
      </c>
      <c r="V76" s="6">
        <v>4</v>
      </c>
      <c r="W76" s="6">
        <v>6</v>
      </c>
      <c r="X76" s="6">
        <v>0</v>
      </c>
      <c r="Y76" s="6">
        <v>5</v>
      </c>
      <c r="Z76" s="6">
        <v>285</v>
      </c>
      <c r="AA76" s="39">
        <v>0</v>
      </c>
      <c r="AB76" s="19">
        <v>21</v>
      </c>
      <c r="AC76" s="19">
        <v>55</v>
      </c>
      <c r="AD76" s="19">
        <v>342</v>
      </c>
      <c r="AE76" s="19">
        <v>5</v>
      </c>
      <c r="AF76" s="19">
        <v>0</v>
      </c>
      <c r="AG76" s="19">
        <v>0</v>
      </c>
      <c r="AH76" s="19">
        <v>33</v>
      </c>
      <c r="AI76" s="19">
        <v>456</v>
      </c>
    </row>
    <row r="77" spans="1:35">
      <c r="A77" s="6" t="s">
        <v>144</v>
      </c>
      <c r="B77" s="39">
        <v>48</v>
      </c>
      <c r="C77" s="19">
        <v>547</v>
      </c>
      <c r="D77" s="19">
        <v>89</v>
      </c>
      <c r="E77" s="19">
        <v>9</v>
      </c>
      <c r="F77" s="19">
        <v>493</v>
      </c>
      <c r="G77" s="19">
        <v>0</v>
      </c>
      <c r="H77" s="19">
        <v>21</v>
      </c>
      <c r="I77" s="19">
        <v>1207</v>
      </c>
      <c r="J77" s="39">
        <v>48</v>
      </c>
      <c r="K77" s="19">
        <v>777</v>
      </c>
      <c r="L77" s="19">
        <v>421</v>
      </c>
      <c r="M77" s="19">
        <v>5</v>
      </c>
      <c r="N77" s="19">
        <v>198</v>
      </c>
      <c r="O77" s="19">
        <v>0</v>
      </c>
      <c r="P77" s="19">
        <v>22</v>
      </c>
      <c r="Q77" s="19">
        <v>1471</v>
      </c>
      <c r="R77" s="39">
        <v>89</v>
      </c>
      <c r="S77" s="19">
        <v>69</v>
      </c>
      <c r="T77" s="19">
        <v>423</v>
      </c>
      <c r="U77" s="19">
        <v>0</v>
      </c>
      <c r="V77" s="19">
        <v>48</v>
      </c>
      <c r="W77" s="19">
        <v>542</v>
      </c>
      <c r="X77" s="19">
        <v>4</v>
      </c>
      <c r="Y77" s="19">
        <v>32</v>
      </c>
      <c r="Z77" s="19">
        <v>1207</v>
      </c>
      <c r="AA77" s="39">
        <v>770</v>
      </c>
      <c r="AB77" s="19">
        <v>151</v>
      </c>
      <c r="AC77" s="19">
        <v>217</v>
      </c>
      <c r="AD77" s="19">
        <v>0</v>
      </c>
      <c r="AE77" s="19">
        <v>8</v>
      </c>
      <c r="AF77" s="19">
        <v>250</v>
      </c>
      <c r="AG77" s="19">
        <v>0</v>
      </c>
      <c r="AH77" s="19">
        <v>75</v>
      </c>
      <c r="AI77" s="19">
        <v>1471</v>
      </c>
    </row>
    <row r="78" spans="1:35">
      <c r="A78" s="6" t="s">
        <v>342</v>
      </c>
      <c r="B78" s="39">
        <v>0</v>
      </c>
      <c r="C78" s="19">
        <v>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3</v>
      </c>
      <c r="J78" s="39">
        <v>0</v>
      </c>
      <c r="K78" s="19">
        <v>26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26</v>
      </c>
      <c r="R78" s="39">
        <v>3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3</v>
      </c>
      <c r="AA78" s="39">
        <v>26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26</v>
      </c>
    </row>
    <row r="79" spans="1:35">
      <c r="A79" s="6" t="s">
        <v>148</v>
      </c>
      <c r="B79" s="39">
        <v>26</v>
      </c>
      <c r="C79" s="19">
        <v>1284</v>
      </c>
      <c r="D79" s="19">
        <v>0</v>
      </c>
      <c r="E79" s="19">
        <v>24</v>
      </c>
      <c r="F79" s="19">
        <v>343</v>
      </c>
      <c r="G79" s="19">
        <v>0</v>
      </c>
      <c r="H79" s="19">
        <v>32</v>
      </c>
      <c r="I79" s="19">
        <v>1709</v>
      </c>
      <c r="J79" s="39">
        <v>83</v>
      </c>
      <c r="K79" s="19">
        <v>1382</v>
      </c>
      <c r="L79" s="19">
        <v>0</v>
      </c>
      <c r="M79" s="19">
        <v>15</v>
      </c>
      <c r="N79" s="19">
        <v>288</v>
      </c>
      <c r="O79" s="19">
        <v>0</v>
      </c>
      <c r="P79" s="19">
        <v>0</v>
      </c>
      <c r="Q79" s="19">
        <v>1768</v>
      </c>
      <c r="R79" s="39">
        <v>103</v>
      </c>
      <c r="S79" s="19">
        <v>192</v>
      </c>
      <c r="T79" s="19">
        <v>405</v>
      </c>
      <c r="U79" s="19">
        <v>0</v>
      </c>
      <c r="V79" s="19">
        <v>18</v>
      </c>
      <c r="W79" s="19">
        <v>954</v>
      </c>
      <c r="X79" s="19">
        <v>18</v>
      </c>
      <c r="Y79" s="19">
        <v>19</v>
      </c>
      <c r="Z79" s="19">
        <v>1709</v>
      </c>
      <c r="AA79" s="39">
        <v>658</v>
      </c>
      <c r="AB79" s="19">
        <v>341</v>
      </c>
      <c r="AC79" s="19">
        <v>353</v>
      </c>
      <c r="AD79" s="19">
        <v>2</v>
      </c>
      <c r="AE79" s="19">
        <v>8</v>
      </c>
      <c r="AF79" s="19">
        <v>365</v>
      </c>
      <c r="AG79" s="19">
        <v>8</v>
      </c>
      <c r="AH79" s="19">
        <v>33</v>
      </c>
      <c r="AI79" s="19">
        <v>1768</v>
      </c>
    </row>
    <row r="80" spans="1:35">
      <c r="A80" s="6" t="s">
        <v>344</v>
      </c>
      <c r="B80" s="39">
        <v>85</v>
      </c>
      <c r="C80" s="19">
        <v>193</v>
      </c>
      <c r="D80" s="19">
        <v>0</v>
      </c>
      <c r="E80" s="19">
        <v>0</v>
      </c>
      <c r="F80" s="19">
        <v>27</v>
      </c>
      <c r="G80" s="19">
        <v>20</v>
      </c>
      <c r="H80" s="19">
        <v>0</v>
      </c>
      <c r="I80" s="19">
        <v>325</v>
      </c>
      <c r="J80" s="39">
        <v>47</v>
      </c>
      <c r="K80" s="19">
        <v>77</v>
      </c>
      <c r="L80" s="19">
        <v>0</v>
      </c>
      <c r="M80" s="19">
        <v>0</v>
      </c>
      <c r="N80" s="19">
        <v>127</v>
      </c>
      <c r="O80" s="19">
        <v>155</v>
      </c>
      <c r="P80" s="19">
        <v>0</v>
      </c>
      <c r="Q80" s="19">
        <v>406</v>
      </c>
      <c r="R80" s="39">
        <v>0</v>
      </c>
      <c r="S80" s="19">
        <v>207</v>
      </c>
      <c r="T80" s="19">
        <v>0</v>
      </c>
      <c r="U80" s="19">
        <v>0</v>
      </c>
      <c r="V80" s="19">
        <v>8</v>
      </c>
      <c r="W80" s="19">
        <v>2</v>
      </c>
      <c r="X80" s="19">
        <v>1</v>
      </c>
      <c r="Y80" s="19">
        <v>107</v>
      </c>
      <c r="Z80" s="19">
        <v>325</v>
      </c>
      <c r="AA80" s="39">
        <v>3</v>
      </c>
      <c r="AB80" s="19">
        <v>311</v>
      </c>
      <c r="AC80" s="19">
        <v>8</v>
      </c>
      <c r="AD80" s="19">
        <v>16</v>
      </c>
      <c r="AE80" s="19">
        <v>13</v>
      </c>
      <c r="AF80" s="19">
        <v>0</v>
      </c>
      <c r="AG80" s="19">
        <v>0</v>
      </c>
      <c r="AH80" s="19">
        <v>55</v>
      </c>
      <c r="AI80" s="19">
        <v>406</v>
      </c>
    </row>
    <row r="81" spans="1:35">
      <c r="A81" s="6" t="s">
        <v>153</v>
      </c>
      <c r="B81" s="39">
        <v>0</v>
      </c>
      <c r="C81" s="19">
        <v>19</v>
      </c>
      <c r="D81" s="19">
        <v>0</v>
      </c>
      <c r="E81" s="19">
        <v>24</v>
      </c>
      <c r="F81" s="19">
        <v>303</v>
      </c>
      <c r="G81" s="19">
        <v>96</v>
      </c>
      <c r="H81" s="19">
        <v>0</v>
      </c>
      <c r="I81" s="19">
        <v>442</v>
      </c>
      <c r="J81" s="39">
        <v>18</v>
      </c>
      <c r="K81" s="19">
        <v>611</v>
      </c>
      <c r="L81" s="19">
        <v>18</v>
      </c>
      <c r="M81" s="19">
        <v>34</v>
      </c>
      <c r="N81" s="19">
        <v>161</v>
      </c>
      <c r="O81" s="19">
        <v>40</v>
      </c>
      <c r="P81" s="19">
        <v>0</v>
      </c>
      <c r="Q81" s="19">
        <v>882</v>
      </c>
      <c r="R81" s="39">
        <v>3</v>
      </c>
      <c r="S81" s="19">
        <v>0</v>
      </c>
      <c r="T81" s="19">
        <v>70</v>
      </c>
      <c r="U81" s="19">
        <v>0</v>
      </c>
      <c r="V81" s="19">
        <v>3</v>
      </c>
      <c r="W81" s="19">
        <v>365</v>
      </c>
      <c r="X81" s="19">
        <v>0</v>
      </c>
      <c r="Y81" s="19">
        <v>1</v>
      </c>
      <c r="Z81" s="19">
        <v>442</v>
      </c>
      <c r="AA81" s="39">
        <v>107</v>
      </c>
      <c r="AB81" s="19">
        <v>0</v>
      </c>
      <c r="AC81" s="19">
        <v>436</v>
      </c>
      <c r="AD81" s="19">
        <v>0</v>
      </c>
      <c r="AE81" s="19">
        <v>10</v>
      </c>
      <c r="AF81" s="19">
        <v>307</v>
      </c>
      <c r="AG81" s="19">
        <v>0</v>
      </c>
      <c r="AH81" s="19">
        <v>22</v>
      </c>
      <c r="AI81" s="19">
        <v>882</v>
      </c>
    </row>
    <row r="82" spans="1:35">
      <c r="A82" s="6" t="s">
        <v>157</v>
      </c>
      <c r="B82" s="39">
        <v>151</v>
      </c>
      <c r="C82" s="19">
        <v>406</v>
      </c>
      <c r="D82" s="19">
        <v>12</v>
      </c>
      <c r="E82" s="19">
        <v>0</v>
      </c>
      <c r="F82" s="19">
        <v>278</v>
      </c>
      <c r="G82" s="19">
        <v>5</v>
      </c>
      <c r="H82" s="19">
        <v>41</v>
      </c>
      <c r="I82" s="19">
        <v>893</v>
      </c>
      <c r="J82" s="39">
        <v>38</v>
      </c>
      <c r="K82" s="19">
        <v>352</v>
      </c>
      <c r="L82" s="19">
        <v>33</v>
      </c>
      <c r="M82" s="19">
        <v>5</v>
      </c>
      <c r="N82" s="19">
        <v>210</v>
      </c>
      <c r="O82" s="19">
        <v>74</v>
      </c>
      <c r="P82" s="19">
        <v>15</v>
      </c>
      <c r="Q82" s="19">
        <v>727</v>
      </c>
      <c r="R82" s="39">
        <v>19</v>
      </c>
      <c r="S82" s="19">
        <v>603</v>
      </c>
      <c r="T82" s="19">
        <v>4</v>
      </c>
      <c r="U82" s="19">
        <v>0</v>
      </c>
      <c r="V82" s="19">
        <v>27</v>
      </c>
      <c r="W82" s="19">
        <v>178</v>
      </c>
      <c r="X82" s="19">
        <v>0</v>
      </c>
      <c r="Y82" s="19">
        <v>62</v>
      </c>
      <c r="Z82" s="19">
        <v>893</v>
      </c>
      <c r="AA82" s="39">
        <v>183</v>
      </c>
      <c r="AB82" s="19">
        <v>404</v>
      </c>
      <c r="AC82" s="19">
        <v>21</v>
      </c>
      <c r="AD82" s="19">
        <v>0</v>
      </c>
      <c r="AE82" s="19">
        <v>5</v>
      </c>
      <c r="AF82" s="19">
        <v>68</v>
      </c>
      <c r="AG82" s="19">
        <v>0</v>
      </c>
      <c r="AH82" s="19">
        <v>46</v>
      </c>
      <c r="AI82" s="19">
        <v>727</v>
      </c>
    </row>
    <row r="83" spans="1:35">
      <c r="A83" s="6" t="s">
        <v>335</v>
      </c>
      <c r="B83" s="39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/>
      <c r="P83" s="6"/>
      <c r="Q83" s="6"/>
      <c r="R83" s="39"/>
      <c r="S83" s="6"/>
      <c r="T83" s="6"/>
      <c r="U83" s="6"/>
      <c r="V83" s="6"/>
      <c r="W83" s="6"/>
      <c r="X83" s="6"/>
      <c r="Y83" s="6"/>
      <c r="Z83" s="6"/>
      <c r="AA83" s="7"/>
      <c r="AB83" s="6"/>
      <c r="AC83" s="6"/>
      <c r="AD83" s="6"/>
      <c r="AE83" s="6"/>
      <c r="AF83" s="6"/>
      <c r="AG83" s="6"/>
      <c r="AH83" s="6"/>
      <c r="AI83" s="6"/>
    </row>
    <row r="84" spans="1:35">
      <c r="A84" s="6" t="s">
        <v>160</v>
      </c>
      <c r="B84" s="39">
        <v>203</v>
      </c>
      <c r="C84" s="19">
        <v>32</v>
      </c>
      <c r="D84" s="19">
        <v>0</v>
      </c>
      <c r="E84" s="19">
        <v>0</v>
      </c>
      <c r="F84" s="19">
        <v>29</v>
      </c>
      <c r="G84" s="19">
        <v>231</v>
      </c>
      <c r="H84" s="19">
        <v>350</v>
      </c>
      <c r="I84" s="19">
        <v>845</v>
      </c>
      <c r="J84" s="39">
        <v>50</v>
      </c>
      <c r="K84" s="19">
        <v>0</v>
      </c>
      <c r="L84" s="19">
        <v>0</v>
      </c>
      <c r="M84" s="19">
        <v>0</v>
      </c>
      <c r="N84" s="19">
        <v>25</v>
      </c>
      <c r="O84" s="19">
        <v>536</v>
      </c>
      <c r="P84" s="19">
        <v>421</v>
      </c>
      <c r="Q84" s="19">
        <v>1032</v>
      </c>
      <c r="R84" s="39">
        <v>0</v>
      </c>
      <c r="S84" s="19">
        <v>682</v>
      </c>
      <c r="T84" s="19">
        <v>0</v>
      </c>
      <c r="U84" s="19">
        <v>7</v>
      </c>
      <c r="V84" s="19">
        <v>19</v>
      </c>
      <c r="W84" s="19">
        <v>11</v>
      </c>
      <c r="X84" s="19">
        <v>0</v>
      </c>
      <c r="Y84" s="19">
        <v>126</v>
      </c>
      <c r="Z84" s="19">
        <v>845</v>
      </c>
      <c r="AA84" s="39">
        <v>1</v>
      </c>
      <c r="AB84" s="19">
        <v>945</v>
      </c>
      <c r="AC84" s="19">
        <v>4</v>
      </c>
      <c r="AD84" s="19">
        <v>2</v>
      </c>
      <c r="AE84" s="19">
        <v>15</v>
      </c>
      <c r="AF84" s="19">
        <v>22</v>
      </c>
      <c r="AG84" s="19">
        <v>0</v>
      </c>
      <c r="AH84" s="19">
        <v>43</v>
      </c>
      <c r="AI84" s="19">
        <v>1032</v>
      </c>
    </row>
    <row r="85" spans="1:35">
      <c r="A85" s="6" t="s">
        <v>957</v>
      </c>
      <c r="B85" s="39">
        <v>17</v>
      </c>
      <c r="C85" s="19">
        <v>134</v>
      </c>
      <c r="D85" s="19">
        <v>0</v>
      </c>
      <c r="E85" s="19">
        <v>0</v>
      </c>
      <c r="F85" s="19">
        <v>62</v>
      </c>
      <c r="G85" s="19">
        <v>57</v>
      </c>
      <c r="H85" s="19">
        <v>65</v>
      </c>
      <c r="I85" s="19">
        <v>335</v>
      </c>
      <c r="J85" s="39">
        <v>0</v>
      </c>
      <c r="K85" s="19">
        <v>13</v>
      </c>
      <c r="L85" s="19">
        <v>0</v>
      </c>
      <c r="M85" s="19">
        <v>0</v>
      </c>
      <c r="N85" s="19">
        <v>33</v>
      </c>
      <c r="O85" s="19">
        <v>103</v>
      </c>
      <c r="P85" s="19">
        <v>64</v>
      </c>
      <c r="Q85" s="19">
        <v>213</v>
      </c>
      <c r="R85" s="39">
        <v>1</v>
      </c>
      <c r="S85" s="19">
        <v>274</v>
      </c>
      <c r="T85" s="19">
        <v>0</v>
      </c>
      <c r="U85" s="19">
        <v>0</v>
      </c>
      <c r="V85" s="19">
        <v>0</v>
      </c>
      <c r="W85" s="19">
        <v>7</v>
      </c>
      <c r="X85" s="19">
        <v>11</v>
      </c>
      <c r="Y85" s="19">
        <v>42</v>
      </c>
      <c r="Z85" s="19">
        <v>335</v>
      </c>
      <c r="AA85" s="39">
        <v>1</v>
      </c>
      <c r="AB85" s="19">
        <v>196</v>
      </c>
      <c r="AC85" s="19">
        <v>0</v>
      </c>
      <c r="AD85" s="19">
        <v>0</v>
      </c>
      <c r="AE85" s="19">
        <v>0</v>
      </c>
      <c r="AF85" s="19">
        <v>6</v>
      </c>
      <c r="AG85" s="19">
        <v>5</v>
      </c>
      <c r="AH85" s="19">
        <v>5</v>
      </c>
      <c r="AI85" s="19">
        <v>213</v>
      </c>
    </row>
    <row r="86" spans="1:35">
      <c r="A86" s="6" t="s">
        <v>352</v>
      </c>
      <c r="B86" s="39">
        <v>10</v>
      </c>
      <c r="C86" s="19">
        <v>337</v>
      </c>
      <c r="D86" s="19">
        <v>0</v>
      </c>
      <c r="E86" s="19">
        <v>2</v>
      </c>
      <c r="F86" s="19">
        <v>168</v>
      </c>
      <c r="G86" s="19">
        <v>0</v>
      </c>
      <c r="H86" s="19">
        <v>34</v>
      </c>
      <c r="I86" s="19">
        <v>551</v>
      </c>
      <c r="J86" s="39">
        <v>3</v>
      </c>
      <c r="K86" s="19">
        <v>417</v>
      </c>
      <c r="L86" s="19">
        <v>4</v>
      </c>
      <c r="M86" s="19">
        <v>8</v>
      </c>
      <c r="N86" s="19">
        <v>100</v>
      </c>
      <c r="O86" s="19">
        <v>0</v>
      </c>
      <c r="P86" s="19">
        <v>7</v>
      </c>
      <c r="Q86" s="19">
        <v>539</v>
      </c>
      <c r="R86" s="39">
        <v>7</v>
      </c>
      <c r="S86" s="19">
        <v>21</v>
      </c>
      <c r="T86" s="19">
        <v>211</v>
      </c>
      <c r="U86" s="19">
        <v>0</v>
      </c>
      <c r="V86" s="19">
        <v>21</v>
      </c>
      <c r="W86" s="19">
        <v>282</v>
      </c>
      <c r="X86" s="19">
        <v>0</v>
      </c>
      <c r="Y86" s="19">
        <v>9</v>
      </c>
      <c r="Z86" s="19">
        <v>551</v>
      </c>
      <c r="AA86" s="39">
        <v>211</v>
      </c>
      <c r="AB86" s="19">
        <v>43</v>
      </c>
      <c r="AC86" s="19">
        <v>155</v>
      </c>
      <c r="AD86" s="19">
        <v>0</v>
      </c>
      <c r="AE86" s="19">
        <v>3</v>
      </c>
      <c r="AF86" s="19">
        <v>117</v>
      </c>
      <c r="AG86" s="19">
        <v>1</v>
      </c>
      <c r="AH86" s="19">
        <v>9</v>
      </c>
      <c r="AI86" s="19">
        <v>539</v>
      </c>
    </row>
    <row r="87" spans="1:35">
      <c r="A87" s="6" t="s">
        <v>947</v>
      </c>
      <c r="B87" s="39">
        <v>79</v>
      </c>
      <c r="C87" s="19">
        <v>0</v>
      </c>
      <c r="D87" s="19">
        <v>0</v>
      </c>
      <c r="E87" s="19">
        <v>0</v>
      </c>
      <c r="F87" s="19">
        <v>193</v>
      </c>
      <c r="G87" s="19">
        <v>78</v>
      </c>
      <c r="H87" s="19">
        <v>7</v>
      </c>
      <c r="I87" s="19">
        <v>357</v>
      </c>
      <c r="J87" s="39">
        <v>12</v>
      </c>
      <c r="K87" s="19">
        <v>0</v>
      </c>
      <c r="L87" s="19">
        <v>0</v>
      </c>
      <c r="M87" s="19">
        <v>0</v>
      </c>
      <c r="N87" s="19">
        <v>50</v>
      </c>
      <c r="O87" s="19">
        <v>104</v>
      </c>
      <c r="P87" s="19">
        <v>28</v>
      </c>
      <c r="Q87" s="19">
        <v>194</v>
      </c>
      <c r="R87" s="39">
        <v>0</v>
      </c>
      <c r="S87" s="19">
        <v>296</v>
      </c>
      <c r="T87" s="19">
        <v>0</v>
      </c>
      <c r="U87" s="19">
        <v>0</v>
      </c>
      <c r="V87" s="19">
        <v>1</v>
      </c>
      <c r="W87" s="19">
        <v>1</v>
      </c>
      <c r="X87" s="19">
        <v>0</v>
      </c>
      <c r="Y87" s="19">
        <v>59</v>
      </c>
      <c r="Z87" s="19">
        <v>357</v>
      </c>
      <c r="AA87" s="39">
        <v>0</v>
      </c>
      <c r="AB87" s="19">
        <v>108</v>
      </c>
      <c r="AC87" s="19">
        <v>2</v>
      </c>
      <c r="AD87" s="19">
        <v>32</v>
      </c>
      <c r="AE87" s="19">
        <v>9</v>
      </c>
      <c r="AF87" s="19">
        <v>1</v>
      </c>
      <c r="AG87" s="19">
        <v>0</v>
      </c>
      <c r="AH87" s="19">
        <v>42</v>
      </c>
      <c r="AI87" s="19">
        <v>194</v>
      </c>
    </row>
    <row r="88" spans="1:35">
      <c r="A88" s="6" t="s">
        <v>355</v>
      </c>
      <c r="B88" s="39">
        <v>27</v>
      </c>
      <c r="C88" s="19">
        <v>9</v>
      </c>
      <c r="D88" s="19">
        <v>0</v>
      </c>
      <c r="E88" s="19">
        <v>0</v>
      </c>
      <c r="F88" s="19">
        <v>8</v>
      </c>
      <c r="G88" s="19">
        <v>214</v>
      </c>
      <c r="H88" s="19">
        <v>18</v>
      </c>
      <c r="I88" s="19">
        <v>276</v>
      </c>
      <c r="J88" s="39">
        <v>13</v>
      </c>
      <c r="K88" s="19">
        <v>4</v>
      </c>
      <c r="L88" s="19">
        <v>0</v>
      </c>
      <c r="M88" s="19">
        <v>0</v>
      </c>
      <c r="N88" s="19">
        <v>44</v>
      </c>
      <c r="O88" s="19">
        <v>576</v>
      </c>
      <c r="P88" s="19">
        <v>1</v>
      </c>
      <c r="Q88" s="19">
        <v>638</v>
      </c>
      <c r="R88" s="39">
        <v>0</v>
      </c>
      <c r="S88" s="19">
        <v>185</v>
      </c>
      <c r="T88" s="19">
        <v>6</v>
      </c>
      <c r="U88" s="19">
        <v>51</v>
      </c>
      <c r="V88" s="19">
        <v>3</v>
      </c>
      <c r="W88" s="19">
        <v>0</v>
      </c>
      <c r="X88" s="19">
        <v>0</v>
      </c>
      <c r="Y88" s="19">
        <v>31</v>
      </c>
      <c r="Z88" s="19">
        <v>276</v>
      </c>
      <c r="AA88" s="39">
        <v>4</v>
      </c>
      <c r="AB88" s="19">
        <v>194</v>
      </c>
      <c r="AC88" s="19">
        <v>45</v>
      </c>
      <c r="AD88" s="19">
        <v>386</v>
      </c>
      <c r="AE88" s="19">
        <v>0</v>
      </c>
      <c r="AF88" s="19">
        <v>0</v>
      </c>
      <c r="AG88" s="19">
        <v>0</v>
      </c>
      <c r="AH88" s="19">
        <v>9</v>
      </c>
      <c r="AI88" s="19">
        <v>638</v>
      </c>
    </row>
    <row r="89" spans="1:35">
      <c r="A89" s="6" t="s">
        <v>357</v>
      </c>
      <c r="B89" s="39">
        <v>1</v>
      </c>
      <c r="C89" s="19">
        <v>18</v>
      </c>
      <c r="D89" s="19">
        <v>0</v>
      </c>
      <c r="E89" s="19">
        <v>0</v>
      </c>
      <c r="F89" s="19">
        <v>12</v>
      </c>
      <c r="G89" s="19">
        <v>1</v>
      </c>
      <c r="H89" s="19">
        <v>0</v>
      </c>
      <c r="I89" s="19">
        <v>32</v>
      </c>
      <c r="J89" s="39">
        <v>2</v>
      </c>
      <c r="K89" s="19">
        <v>6</v>
      </c>
      <c r="L89" s="19">
        <v>0</v>
      </c>
      <c r="M89" s="19">
        <v>0</v>
      </c>
      <c r="N89" s="19">
        <v>13</v>
      </c>
      <c r="O89" s="19">
        <v>20</v>
      </c>
      <c r="P89" s="19">
        <v>0</v>
      </c>
      <c r="Q89" s="19">
        <v>41</v>
      </c>
      <c r="R89" s="39">
        <v>0</v>
      </c>
      <c r="S89" s="19">
        <v>14</v>
      </c>
      <c r="T89" s="19">
        <v>0</v>
      </c>
      <c r="U89" s="19">
        <v>0</v>
      </c>
      <c r="V89" s="19">
        <v>0</v>
      </c>
      <c r="W89" s="19">
        <v>0</v>
      </c>
      <c r="X89" s="19">
        <v>3</v>
      </c>
      <c r="Y89" s="19">
        <v>15</v>
      </c>
      <c r="Z89" s="19">
        <v>32</v>
      </c>
      <c r="AA89" s="39">
        <v>0</v>
      </c>
      <c r="AB89" s="19">
        <v>35</v>
      </c>
      <c r="AC89" s="19">
        <v>3</v>
      </c>
      <c r="AD89" s="19">
        <v>0</v>
      </c>
      <c r="AE89" s="19">
        <v>0</v>
      </c>
      <c r="AF89" s="19">
        <v>0</v>
      </c>
      <c r="AG89" s="19">
        <v>0</v>
      </c>
      <c r="AH89" s="19">
        <v>3</v>
      </c>
      <c r="AI89" s="19">
        <v>41</v>
      </c>
    </row>
    <row r="90" spans="1:35">
      <c r="A90" s="6" t="s">
        <v>961</v>
      </c>
      <c r="B90" s="39">
        <v>122</v>
      </c>
      <c r="C90" s="19">
        <v>10</v>
      </c>
      <c r="D90" s="19">
        <v>0</v>
      </c>
      <c r="E90" s="19">
        <v>0</v>
      </c>
      <c r="F90" s="19">
        <v>58</v>
      </c>
      <c r="G90" s="19">
        <v>44</v>
      </c>
      <c r="H90" s="19">
        <v>5</v>
      </c>
      <c r="I90" s="19">
        <v>239</v>
      </c>
      <c r="J90" s="7"/>
      <c r="K90" s="6"/>
      <c r="L90" s="6"/>
      <c r="M90" s="6"/>
      <c r="N90" s="6"/>
      <c r="O90" s="6"/>
      <c r="P90" s="6"/>
      <c r="Q90" s="6"/>
      <c r="R90" s="39">
        <v>1</v>
      </c>
      <c r="S90" s="19">
        <v>76</v>
      </c>
      <c r="T90" s="19">
        <v>0</v>
      </c>
      <c r="U90" s="19">
        <v>0</v>
      </c>
      <c r="V90" s="19">
        <v>6</v>
      </c>
      <c r="W90" s="19">
        <v>0</v>
      </c>
      <c r="X90" s="19">
        <v>0</v>
      </c>
      <c r="Y90" s="19">
        <v>156</v>
      </c>
      <c r="Z90" s="19">
        <v>239</v>
      </c>
      <c r="AA90" s="7"/>
      <c r="AB90" s="6"/>
      <c r="AC90" s="6"/>
      <c r="AD90" s="6"/>
      <c r="AE90" s="6"/>
      <c r="AF90" s="6"/>
      <c r="AG90" s="6"/>
      <c r="AH90" s="6"/>
      <c r="AI90" s="6"/>
    </row>
    <row r="91" spans="1:35">
      <c r="A91" s="6" t="s">
        <v>963</v>
      </c>
      <c r="B91" s="7"/>
      <c r="C91" s="6"/>
      <c r="D91" s="6"/>
      <c r="E91" s="6"/>
      <c r="F91" s="6"/>
      <c r="G91" s="6"/>
      <c r="H91" s="6"/>
      <c r="I91" s="6"/>
      <c r="J91" s="39">
        <v>30</v>
      </c>
      <c r="K91" s="19">
        <v>2</v>
      </c>
      <c r="L91" s="19">
        <v>0</v>
      </c>
      <c r="M91" s="19">
        <v>0</v>
      </c>
      <c r="N91" s="19">
        <v>70</v>
      </c>
      <c r="O91" s="19">
        <v>155</v>
      </c>
      <c r="P91" s="19">
        <v>3</v>
      </c>
      <c r="Q91" s="19">
        <v>260</v>
      </c>
      <c r="R91" s="7"/>
      <c r="S91" s="6"/>
      <c r="T91" s="6"/>
      <c r="U91" s="6"/>
      <c r="V91" s="6"/>
      <c r="W91" s="6"/>
      <c r="X91" s="6"/>
      <c r="Y91" s="6"/>
      <c r="Z91" s="6"/>
      <c r="AA91" s="39">
        <v>0</v>
      </c>
      <c r="AB91" s="19">
        <v>238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22</v>
      </c>
      <c r="AI91" s="19">
        <v>260</v>
      </c>
    </row>
    <row r="92" spans="1:35">
      <c r="A92" s="19" t="s">
        <v>162</v>
      </c>
      <c r="B92" s="39">
        <v>72</v>
      </c>
      <c r="C92" s="19">
        <v>560</v>
      </c>
      <c r="D92" s="19">
        <v>0</v>
      </c>
      <c r="E92" s="19">
        <v>24</v>
      </c>
      <c r="F92" s="19">
        <v>526</v>
      </c>
      <c r="G92" s="19">
        <v>0</v>
      </c>
      <c r="H92" s="19">
        <v>14</v>
      </c>
      <c r="I92" s="19">
        <v>1196</v>
      </c>
      <c r="J92" s="39">
        <v>43</v>
      </c>
      <c r="K92" s="19">
        <v>414</v>
      </c>
      <c r="L92" s="19">
        <v>4</v>
      </c>
      <c r="M92" s="19">
        <v>25</v>
      </c>
      <c r="N92" s="19">
        <v>337</v>
      </c>
      <c r="O92" s="19">
        <v>2</v>
      </c>
      <c r="P92" s="19">
        <v>14</v>
      </c>
      <c r="Q92" s="19">
        <v>839</v>
      </c>
      <c r="R92" s="39">
        <v>14</v>
      </c>
      <c r="S92" s="19">
        <v>381</v>
      </c>
      <c r="T92" s="19">
        <v>48</v>
      </c>
      <c r="U92" s="19">
        <v>1</v>
      </c>
      <c r="V92" s="19">
        <v>21</v>
      </c>
      <c r="W92" s="19">
        <v>610</v>
      </c>
      <c r="X92" s="19">
        <v>4</v>
      </c>
      <c r="Y92" s="19">
        <v>117</v>
      </c>
      <c r="Z92" s="19">
        <v>1196</v>
      </c>
      <c r="AA92" s="39">
        <v>284</v>
      </c>
      <c r="AB92" s="19">
        <v>379</v>
      </c>
      <c r="AC92" s="19">
        <v>41</v>
      </c>
      <c r="AD92" s="19">
        <v>0</v>
      </c>
      <c r="AE92" s="19">
        <v>1</v>
      </c>
      <c r="AF92" s="19">
        <v>90</v>
      </c>
      <c r="AG92" s="19">
        <v>0</v>
      </c>
      <c r="AH92" s="19">
        <v>44</v>
      </c>
      <c r="AI92" s="19">
        <v>839</v>
      </c>
    </row>
    <row r="93" spans="1:35">
      <c r="A93" s="6" t="s">
        <v>166</v>
      </c>
      <c r="B93" s="39">
        <v>148</v>
      </c>
      <c r="C93" s="19">
        <v>113</v>
      </c>
      <c r="D93" s="19">
        <v>0</v>
      </c>
      <c r="E93" s="19">
        <v>0</v>
      </c>
      <c r="F93" s="19">
        <v>73</v>
      </c>
      <c r="G93" s="19">
        <v>168</v>
      </c>
      <c r="H93" s="19">
        <v>23</v>
      </c>
      <c r="I93" s="19">
        <v>525</v>
      </c>
      <c r="J93" s="39">
        <v>124</v>
      </c>
      <c r="K93" s="19">
        <v>80</v>
      </c>
      <c r="L93" s="19">
        <v>0</v>
      </c>
      <c r="M93" s="19">
        <v>0</v>
      </c>
      <c r="N93" s="19">
        <v>156</v>
      </c>
      <c r="O93" s="19">
        <v>285</v>
      </c>
      <c r="P93" s="19">
        <v>0</v>
      </c>
      <c r="Q93" s="19">
        <v>645</v>
      </c>
      <c r="R93" s="39">
        <v>2</v>
      </c>
      <c r="S93" s="19">
        <v>301</v>
      </c>
      <c r="T93" s="19">
        <v>11</v>
      </c>
      <c r="U93" s="19">
        <v>6</v>
      </c>
      <c r="V93" s="19">
        <v>22</v>
      </c>
      <c r="W93" s="19">
        <v>6</v>
      </c>
      <c r="X93" s="19">
        <v>1</v>
      </c>
      <c r="Y93" s="19">
        <v>176</v>
      </c>
      <c r="Z93" s="19">
        <v>525</v>
      </c>
      <c r="AA93" s="39">
        <v>4</v>
      </c>
      <c r="AB93" s="19">
        <v>141</v>
      </c>
      <c r="AC93" s="19">
        <v>44</v>
      </c>
      <c r="AD93" s="19">
        <v>353</v>
      </c>
      <c r="AE93" s="19">
        <v>7</v>
      </c>
      <c r="AF93" s="19">
        <v>4</v>
      </c>
      <c r="AG93" s="19">
        <v>2</v>
      </c>
      <c r="AH93" s="19">
        <v>90</v>
      </c>
      <c r="AI93" s="19">
        <v>645</v>
      </c>
    </row>
    <row r="94" spans="1:35">
      <c r="A94" s="6" t="s">
        <v>363</v>
      </c>
      <c r="B94" s="39">
        <v>30</v>
      </c>
      <c r="C94" s="19">
        <v>334</v>
      </c>
      <c r="D94" s="19">
        <v>0</v>
      </c>
      <c r="E94" s="19">
        <v>3</v>
      </c>
      <c r="F94" s="19">
        <v>201</v>
      </c>
      <c r="G94" s="19">
        <v>0</v>
      </c>
      <c r="H94" s="19">
        <v>35</v>
      </c>
      <c r="I94" s="19">
        <v>603</v>
      </c>
      <c r="J94" s="39">
        <v>30</v>
      </c>
      <c r="K94" s="19">
        <v>332</v>
      </c>
      <c r="L94" s="19">
        <v>10</v>
      </c>
      <c r="M94" s="19">
        <v>4</v>
      </c>
      <c r="N94" s="19">
        <v>243</v>
      </c>
      <c r="O94" s="19">
        <v>0</v>
      </c>
      <c r="P94" s="19">
        <v>7</v>
      </c>
      <c r="Q94" s="19">
        <v>626</v>
      </c>
      <c r="R94" s="39">
        <v>12</v>
      </c>
      <c r="S94" s="19">
        <v>202</v>
      </c>
      <c r="T94" s="19">
        <v>107</v>
      </c>
      <c r="U94" s="19">
        <v>6</v>
      </c>
      <c r="V94" s="19">
        <v>21</v>
      </c>
      <c r="W94" s="19">
        <v>214</v>
      </c>
      <c r="X94" s="19">
        <v>0</v>
      </c>
      <c r="Y94" s="19">
        <v>41</v>
      </c>
      <c r="Z94" s="19">
        <v>603</v>
      </c>
      <c r="AA94" s="39">
        <v>135</v>
      </c>
      <c r="AB94" s="19">
        <v>299</v>
      </c>
      <c r="AC94" s="19">
        <v>145</v>
      </c>
      <c r="AD94" s="19">
        <v>7</v>
      </c>
      <c r="AE94" s="19">
        <v>1</v>
      </c>
      <c r="AF94" s="19">
        <v>18</v>
      </c>
      <c r="AG94" s="19">
        <v>0</v>
      </c>
      <c r="AH94" s="19">
        <v>21</v>
      </c>
      <c r="AI94" s="19">
        <v>626</v>
      </c>
    </row>
    <row r="95" spans="1:35">
      <c r="A95" s="6" t="s">
        <v>367</v>
      </c>
      <c r="B95" s="39">
        <v>38</v>
      </c>
      <c r="C95" s="19">
        <v>116</v>
      </c>
      <c r="D95" s="19">
        <v>0</v>
      </c>
      <c r="E95" s="19">
        <v>0</v>
      </c>
      <c r="F95" s="19">
        <v>118</v>
      </c>
      <c r="G95" s="19">
        <v>46</v>
      </c>
      <c r="H95" s="19">
        <v>0</v>
      </c>
      <c r="I95" s="19">
        <v>318</v>
      </c>
      <c r="J95" s="39">
        <v>26</v>
      </c>
      <c r="K95" s="19">
        <v>13</v>
      </c>
      <c r="L95" s="19">
        <v>0</v>
      </c>
      <c r="M95" s="19">
        <v>0</v>
      </c>
      <c r="N95" s="19">
        <v>143</v>
      </c>
      <c r="O95" s="19">
        <v>121</v>
      </c>
      <c r="P95" s="19">
        <v>2</v>
      </c>
      <c r="Q95" s="19">
        <v>305</v>
      </c>
      <c r="R95" s="39">
        <v>0</v>
      </c>
      <c r="S95" s="19">
        <v>244</v>
      </c>
      <c r="T95" s="19">
        <v>0</v>
      </c>
      <c r="U95" s="19">
        <v>0</v>
      </c>
      <c r="V95" s="19">
        <v>9</v>
      </c>
      <c r="W95" s="19">
        <v>15</v>
      </c>
      <c r="X95" s="19">
        <v>0</v>
      </c>
      <c r="Y95" s="19">
        <v>50</v>
      </c>
      <c r="Z95" s="19">
        <v>318</v>
      </c>
      <c r="AA95" s="39">
        <v>0</v>
      </c>
      <c r="AB95" s="19">
        <v>267</v>
      </c>
      <c r="AC95" s="19">
        <v>0</v>
      </c>
      <c r="AD95" s="19">
        <v>0</v>
      </c>
      <c r="AE95" s="19">
        <v>13</v>
      </c>
      <c r="AF95" s="19">
        <v>5</v>
      </c>
      <c r="AG95" s="19">
        <v>0</v>
      </c>
      <c r="AH95" s="19">
        <v>20</v>
      </c>
      <c r="AI95" s="19">
        <v>305</v>
      </c>
    </row>
    <row r="96" spans="1:35">
      <c r="A96" s="6" t="s">
        <v>370</v>
      </c>
      <c r="B96" s="39">
        <v>0</v>
      </c>
      <c r="C96" s="19">
        <v>10</v>
      </c>
      <c r="D96" s="19">
        <v>0</v>
      </c>
      <c r="E96" s="19">
        <v>0</v>
      </c>
      <c r="F96" s="19">
        <v>10</v>
      </c>
      <c r="G96" s="19">
        <v>0</v>
      </c>
      <c r="H96" s="19">
        <v>0</v>
      </c>
      <c r="I96" s="19">
        <v>20</v>
      </c>
      <c r="J96" s="39">
        <v>0</v>
      </c>
      <c r="K96" s="19">
        <v>11</v>
      </c>
      <c r="L96" s="19">
        <v>0</v>
      </c>
      <c r="M96" s="19">
        <v>0</v>
      </c>
      <c r="N96" s="19">
        <v>14</v>
      </c>
      <c r="O96" s="19">
        <v>0</v>
      </c>
      <c r="P96" s="19">
        <v>0</v>
      </c>
      <c r="Q96" s="19">
        <v>25</v>
      </c>
      <c r="R96" s="39">
        <v>1</v>
      </c>
      <c r="S96" s="19">
        <v>0</v>
      </c>
      <c r="T96" s="19">
        <v>0</v>
      </c>
      <c r="U96" s="19">
        <v>0</v>
      </c>
      <c r="V96" s="19">
        <v>0</v>
      </c>
      <c r="W96" s="19">
        <v>18</v>
      </c>
      <c r="X96" s="19">
        <v>1</v>
      </c>
      <c r="Y96" s="19">
        <v>0</v>
      </c>
      <c r="Z96" s="19">
        <v>20</v>
      </c>
      <c r="AA96" s="39">
        <v>9</v>
      </c>
      <c r="AB96" s="19">
        <v>0</v>
      </c>
      <c r="AC96" s="19">
        <v>0</v>
      </c>
      <c r="AD96" s="19">
        <v>0</v>
      </c>
      <c r="AE96" s="19">
        <v>0</v>
      </c>
      <c r="AF96" s="19">
        <v>16</v>
      </c>
      <c r="AG96" s="19">
        <v>0</v>
      </c>
      <c r="AH96" s="19">
        <v>0</v>
      </c>
      <c r="AI96" s="19">
        <v>25</v>
      </c>
    </row>
    <row r="97" spans="1:35">
      <c r="A97" s="6" t="s">
        <v>373</v>
      </c>
      <c r="B97" s="39">
        <v>1</v>
      </c>
      <c r="C97" s="19">
        <v>211</v>
      </c>
      <c r="D97" s="19">
        <v>0</v>
      </c>
      <c r="E97" s="19">
        <v>1</v>
      </c>
      <c r="F97" s="19">
        <v>0</v>
      </c>
      <c r="G97" s="19">
        <v>0</v>
      </c>
      <c r="H97" s="19">
        <v>0</v>
      </c>
      <c r="I97" s="19">
        <v>213</v>
      </c>
      <c r="J97" s="39">
        <v>4</v>
      </c>
      <c r="K97" s="19">
        <v>127</v>
      </c>
      <c r="L97" s="19">
        <v>2</v>
      </c>
      <c r="M97" s="19">
        <v>6</v>
      </c>
      <c r="N97" s="19">
        <v>0</v>
      </c>
      <c r="O97" s="19">
        <v>0</v>
      </c>
      <c r="P97" s="19">
        <v>3</v>
      </c>
      <c r="Q97" s="19">
        <v>142</v>
      </c>
      <c r="R97" s="39">
        <v>9</v>
      </c>
      <c r="S97" s="19">
        <v>45</v>
      </c>
      <c r="T97" s="19">
        <v>0</v>
      </c>
      <c r="U97" s="19">
        <v>0</v>
      </c>
      <c r="V97" s="19">
        <v>0</v>
      </c>
      <c r="W97" s="19">
        <v>154</v>
      </c>
      <c r="X97" s="19">
        <v>3</v>
      </c>
      <c r="Y97" s="19">
        <v>2</v>
      </c>
      <c r="Z97" s="19">
        <v>213</v>
      </c>
      <c r="AA97" s="39">
        <v>53</v>
      </c>
      <c r="AB97" s="19">
        <v>33</v>
      </c>
      <c r="AC97" s="19">
        <v>3</v>
      </c>
      <c r="AD97" s="19">
        <v>0</v>
      </c>
      <c r="AE97" s="19">
        <v>0</v>
      </c>
      <c r="AF97" s="19">
        <v>49</v>
      </c>
      <c r="AG97" s="19">
        <v>0</v>
      </c>
      <c r="AH97" s="19">
        <v>4</v>
      </c>
      <c r="AI97" s="19">
        <v>142</v>
      </c>
    </row>
    <row r="98" spans="1:35">
      <c r="A98" s="6" t="s">
        <v>377</v>
      </c>
      <c r="B98" s="39"/>
      <c r="C98" s="6"/>
      <c r="D98" s="6"/>
      <c r="E98" s="6"/>
      <c r="F98" s="6"/>
      <c r="G98" s="6"/>
      <c r="H98" s="6"/>
      <c r="I98" s="6"/>
      <c r="J98" s="14">
        <v>19</v>
      </c>
      <c r="K98" s="13">
        <v>0</v>
      </c>
      <c r="L98" s="13">
        <v>0</v>
      </c>
      <c r="M98" s="13">
        <v>0</v>
      </c>
      <c r="N98" s="13">
        <v>4</v>
      </c>
      <c r="O98" s="13">
        <v>1</v>
      </c>
      <c r="P98" s="13">
        <v>20</v>
      </c>
      <c r="Q98" s="13">
        <v>44</v>
      </c>
      <c r="R98" s="39"/>
      <c r="S98" s="6"/>
      <c r="T98" s="6"/>
      <c r="U98" s="6"/>
      <c r="V98" s="6"/>
      <c r="W98" s="6"/>
      <c r="X98" s="6"/>
      <c r="Y98" s="6"/>
      <c r="Z98" s="6"/>
      <c r="AA98" s="14">
        <v>0</v>
      </c>
      <c r="AB98" s="13">
        <v>34</v>
      </c>
      <c r="AC98" s="13">
        <v>0</v>
      </c>
      <c r="AD98" s="13">
        <v>1</v>
      </c>
      <c r="AE98" s="13">
        <v>0</v>
      </c>
      <c r="AF98" s="13">
        <v>0</v>
      </c>
      <c r="AG98" s="13">
        <v>0</v>
      </c>
      <c r="AH98" s="13">
        <v>9</v>
      </c>
      <c r="AI98" s="13">
        <v>44</v>
      </c>
    </row>
    <row r="99" spans="1:35">
      <c r="A99" s="6" t="s">
        <v>379</v>
      </c>
      <c r="B99" s="7">
        <v>20</v>
      </c>
      <c r="C99" s="6">
        <v>197</v>
      </c>
      <c r="D99" s="6">
        <v>1</v>
      </c>
      <c r="E99" s="6">
        <v>5</v>
      </c>
      <c r="F99" s="6">
        <v>161</v>
      </c>
      <c r="G99" s="6">
        <v>0</v>
      </c>
      <c r="H99" s="6">
        <v>0</v>
      </c>
      <c r="I99" s="6">
        <v>384</v>
      </c>
      <c r="J99" s="7">
        <v>17</v>
      </c>
      <c r="K99" s="6">
        <v>220</v>
      </c>
      <c r="L99" s="6">
        <v>9</v>
      </c>
      <c r="M99" s="6">
        <v>7</v>
      </c>
      <c r="N99" s="6">
        <v>65</v>
      </c>
      <c r="O99" s="6">
        <v>0</v>
      </c>
      <c r="P99" s="6">
        <v>0</v>
      </c>
      <c r="Q99" s="6">
        <v>318</v>
      </c>
      <c r="R99" s="7">
        <v>10</v>
      </c>
      <c r="S99" s="6">
        <v>37</v>
      </c>
      <c r="T99" s="6">
        <v>286</v>
      </c>
      <c r="U99" s="6">
        <v>16</v>
      </c>
      <c r="V99" s="6">
        <v>4</v>
      </c>
      <c r="W99" s="6">
        <v>16</v>
      </c>
      <c r="X99" s="6">
        <v>2</v>
      </c>
      <c r="Y99" s="6">
        <v>13</v>
      </c>
      <c r="Z99" s="6">
        <v>384</v>
      </c>
      <c r="AA99" s="7">
        <v>98</v>
      </c>
      <c r="AB99" s="6">
        <v>48</v>
      </c>
      <c r="AC99" s="6">
        <v>99</v>
      </c>
      <c r="AD99" s="6">
        <v>40</v>
      </c>
      <c r="AE99" s="6">
        <v>2</v>
      </c>
      <c r="AF99" s="6">
        <v>9</v>
      </c>
      <c r="AG99" s="6">
        <v>0</v>
      </c>
      <c r="AH99" s="6">
        <v>22</v>
      </c>
      <c r="AI99" s="6">
        <v>318</v>
      </c>
    </row>
    <row r="100" spans="1:35">
      <c r="A100" s="6" t="s">
        <v>380</v>
      </c>
      <c r="B100" s="14">
        <v>100</v>
      </c>
      <c r="C100" s="13">
        <v>2</v>
      </c>
      <c r="D100" s="13">
        <v>0</v>
      </c>
      <c r="E100" s="13">
        <v>0</v>
      </c>
      <c r="F100" s="13">
        <v>227</v>
      </c>
      <c r="G100" s="13">
        <v>30</v>
      </c>
      <c r="H100" s="13">
        <v>96</v>
      </c>
      <c r="I100" s="13">
        <v>455</v>
      </c>
      <c r="J100" s="7"/>
      <c r="K100" s="6"/>
      <c r="L100" s="6"/>
      <c r="M100" s="6"/>
      <c r="N100" s="6"/>
      <c r="O100" s="6"/>
      <c r="P100" s="6"/>
      <c r="Q100" s="6"/>
      <c r="R100" s="14">
        <v>1</v>
      </c>
      <c r="S100" s="13">
        <v>273</v>
      </c>
      <c r="T100" s="13">
        <v>0</v>
      </c>
      <c r="U100" s="13">
        <v>0</v>
      </c>
      <c r="V100" s="13">
        <v>18</v>
      </c>
      <c r="W100" s="13">
        <v>0</v>
      </c>
      <c r="X100" s="13">
        <v>1</v>
      </c>
      <c r="Y100" s="13">
        <v>162</v>
      </c>
      <c r="Z100" s="13">
        <v>455</v>
      </c>
      <c r="AA100" s="7"/>
      <c r="AB100" s="6"/>
      <c r="AC100" s="6"/>
      <c r="AD100" s="6"/>
      <c r="AE100" s="6"/>
      <c r="AF100" s="6"/>
      <c r="AG100" s="6"/>
      <c r="AH100" s="6"/>
      <c r="AI100" s="6"/>
    </row>
    <row r="101" spans="1:35">
      <c r="A101" s="6" t="s">
        <v>171</v>
      </c>
      <c r="B101" s="14">
        <v>6</v>
      </c>
      <c r="C101" s="13">
        <v>182</v>
      </c>
      <c r="D101" s="13">
        <v>6</v>
      </c>
      <c r="E101" s="13">
        <v>2</v>
      </c>
      <c r="F101" s="13">
        <v>306</v>
      </c>
      <c r="G101" s="13">
        <v>0</v>
      </c>
      <c r="H101" s="13">
        <v>0</v>
      </c>
      <c r="I101" s="13">
        <v>502</v>
      </c>
      <c r="J101" s="14">
        <v>20</v>
      </c>
      <c r="K101" s="13">
        <v>501</v>
      </c>
      <c r="L101" s="13">
        <v>36</v>
      </c>
      <c r="M101" s="13">
        <v>11</v>
      </c>
      <c r="N101" s="13">
        <v>165</v>
      </c>
      <c r="O101" s="13">
        <v>0</v>
      </c>
      <c r="P101" s="13">
        <v>3</v>
      </c>
      <c r="Q101" s="13">
        <v>736</v>
      </c>
      <c r="R101" s="14">
        <v>2</v>
      </c>
      <c r="S101" s="13">
        <v>39</v>
      </c>
      <c r="T101" s="13">
        <v>76</v>
      </c>
      <c r="U101" s="13">
        <v>3</v>
      </c>
      <c r="V101" s="13">
        <v>0</v>
      </c>
      <c r="W101" s="13">
        <v>369</v>
      </c>
      <c r="X101" s="13">
        <v>0</v>
      </c>
      <c r="Y101" s="13">
        <v>13</v>
      </c>
      <c r="Z101" s="13">
        <v>502</v>
      </c>
      <c r="AA101" s="14">
        <v>144</v>
      </c>
      <c r="AB101" s="13">
        <v>95</v>
      </c>
      <c r="AC101" s="13">
        <v>192</v>
      </c>
      <c r="AD101" s="13">
        <v>13</v>
      </c>
      <c r="AE101" s="13">
        <v>0</v>
      </c>
      <c r="AF101" s="13">
        <v>257</v>
      </c>
      <c r="AG101" s="13">
        <v>6</v>
      </c>
      <c r="AH101" s="13">
        <v>29</v>
      </c>
      <c r="AI101" s="13">
        <v>736</v>
      </c>
    </row>
    <row r="102" spans="1:35">
      <c r="A102" s="6" t="s">
        <v>381</v>
      </c>
      <c r="B102" s="7"/>
      <c r="C102" s="6"/>
      <c r="D102" s="6"/>
      <c r="E102" s="6"/>
      <c r="F102" s="6"/>
      <c r="G102" s="6"/>
      <c r="H102" s="6"/>
      <c r="I102" s="6"/>
      <c r="J102" s="14">
        <v>24</v>
      </c>
      <c r="K102" s="13">
        <v>0</v>
      </c>
      <c r="L102" s="13">
        <v>0</v>
      </c>
      <c r="M102" s="13">
        <v>0</v>
      </c>
      <c r="N102" s="13">
        <v>135</v>
      </c>
      <c r="O102" s="13">
        <v>378</v>
      </c>
      <c r="P102" s="13">
        <v>0</v>
      </c>
      <c r="Q102" s="13">
        <v>537</v>
      </c>
      <c r="R102" s="7"/>
      <c r="S102" s="6"/>
      <c r="T102" s="6"/>
      <c r="U102" s="6"/>
      <c r="V102" s="6"/>
      <c r="W102" s="6"/>
      <c r="X102" s="6"/>
      <c r="Y102" s="6"/>
      <c r="Z102" s="6"/>
      <c r="AA102" s="14">
        <v>0</v>
      </c>
      <c r="AB102" s="13">
        <v>486</v>
      </c>
      <c r="AC102" s="13">
        <v>9</v>
      </c>
      <c r="AD102" s="13">
        <v>0</v>
      </c>
      <c r="AE102" s="13">
        <v>0</v>
      </c>
      <c r="AF102" s="13">
        <v>0</v>
      </c>
      <c r="AG102" s="13">
        <v>0</v>
      </c>
      <c r="AH102" s="13">
        <v>42</v>
      </c>
      <c r="AI102" s="13">
        <v>537</v>
      </c>
    </row>
    <row r="103" spans="1:35">
      <c r="A103" s="6" t="s">
        <v>175</v>
      </c>
      <c r="B103" s="14">
        <v>97</v>
      </c>
      <c r="C103" s="13">
        <v>164</v>
      </c>
      <c r="D103" s="13">
        <v>0</v>
      </c>
      <c r="E103" s="13">
        <v>0</v>
      </c>
      <c r="F103" s="13">
        <v>28</v>
      </c>
      <c r="G103" s="13">
        <v>8</v>
      </c>
      <c r="H103" s="13">
        <v>0</v>
      </c>
      <c r="I103" s="13">
        <v>297</v>
      </c>
      <c r="J103" s="14">
        <v>97</v>
      </c>
      <c r="K103" s="13">
        <v>164</v>
      </c>
      <c r="L103" s="13">
        <v>0</v>
      </c>
      <c r="M103" s="13">
        <v>0</v>
      </c>
      <c r="N103" s="13">
        <v>28</v>
      </c>
      <c r="O103" s="13">
        <v>8</v>
      </c>
      <c r="P103" s="13">
        <v>0</v>
      </c>
      <c r="Q103" s="13">
        <v>297</v>
      </c>
      <c r="R103" s="14">
        <v>5</v>
      </c>
      <c r="S103" s="13">
        <v>154</v>
      </c>
      <c r="T103" s="13">
        <v>32</v>
      </c>
      <c r="U103" s="13">
        <v>0</v>
      </c>
      <c r="V103" s="13">
        <v>8</v>
      </c>
      <c r="W103" s="13">
        <v>20</v>
      </c>
      <c r="X103" s="13">
        <v>12</v>
      </c>
      <c r="Y103" s="13">
        <v>66</v>
      </c>
      <c r="Z103" s="13">
        <v>297</v>
      </c>
      <c r="AA103" s="14">
        <v>4</v>
      </c>
      <c r="AB103" s="13">
        <v>351</v>
      </c>
      <c r="AC103" s="13">
        <v>66</v>
      </c>
      <c r="AD103" s="13">
        <v>168</v>
      </c>
      <c r="AE103" s="13">
        <v>10</v>
      </c>
      <c r="AF103" s="13">
        <v>28</v>
      </c>
      <c r="AG103" s="13">
        <v>0</v>
      </c>
      <c r="AH103" s="13">
        <v>57</v>
      </c>
      <c r="AI103" s="13">
        <v>684</v>
      </c>
    </row>
    <row r="104" spans="1:35">
      <c r="A104" s="6" t="s">
        <v>383</v>
      </c>
      <c r="B104" s="14">
        <v>1</v>
      </c>
      <c r="C104" s="13">
        <v>156</v>
      </c>
      <c r="D104" s="13">
        <v>0</v>
      </c>
      <c r="E104" s="13">
        <v>7</v>
      </c>
      <c r="F104" s="13">
        <v>71</v>
      </c>
      <c r="G104" s="13">
        <v>0</v>
      </c>
      <c r="H104" s="13">
        <v>6</v>
      </c>
      <c r="I104" s="13">
        <v>241</v>
      </c>
      <c r="J104" s="14">
        <v>9</v>
      </c>
      <c r="K104" s="13">
        <v>122</v>
      </c>
      <c r="L104" s="13">
        <v>11</v>
      </c>
      <c r="M104" s="13">
        <v>1</v>
      </c>
      <c r="N104" s="13">
        <v>78</v>
      </c>
      <c r="O104" s="13">
        <v>0</v>
      </c>
      <c r="P104" s="13">
        <v>0</v>
      </c>
      <c r="Q104" s="13">
        <v>221</v>
      </c>
      <c r="R104" s="14">
        <v>9</v>
      </c>
      <c r="S104" s="13">
        <v>32</v>
      </c>
      <c r="T104" s="13">
        <v>6</v>
      </c>
      <c r="U104" s="13">
        <v>0</v>
      </c>
      <c r="V104" s="13">
        <v>0</v>
      </c>
      <c r="W104" s="13">
        <v>194</v>
      </c>
      <c r="X104" s="13">
        <v>0</v>
      </c>
      <c r="Y104" s="13">
        <v>0</v>
      </c>
      <c r="Z104" s="13">
        <v>241</v>
      </c>
      <c r="AA104" s="14">
        <v>63</v>
      </c>
      <c r="AB104" s="13">
        <v>19</v>
      </c>
      <c r="AC104" s="13">
        <v>62</v>
      </c>
      <c r="AD104" s="13">
        <v>0</v>
      </c>
      <c r="AE104" s="13">
        <v>0</v>
      </c>
      <c r="AF104" s="13">
        <v>68</v>
      </c>
      <c r="AG104" s="13">
        <v>0</v>
      </c>
      <c r="AH104" s="13">
        <v>9</v>
      </c>
      <c r="AI104" s="13">
        <v>221</v>
      </c>
    </row>
    <row r="105" spans="1:35">
      <c r="A105" s="6" t="s">
        <v>385</v>
      </c>
      <c r="B105" s="7"/>
      <c r="C105" s="6"/>
      <c r="D105" s="6"/>
      <c r="E105" s="6"/>
      <c r="F105" s="6"/>
      <c r="G105" s="6"/>
      <c r="H105" s="6"/>
      <c r="I105" s="6"/>
      <c r="J105" s="7">
        <v>13</v>
      </c>
      <c r="K105" s="6">
        <v>475</v>
      </c>
      <c r="L105" s="6">
        <v>11</v>
      </c>
      <c r="M105" s="6">
        <v>7</v>
      </c>
      <c r="N105" s="6">
        <v>376</v>
      </c>
      <c r="O105" s="6">
        <v>0</v>
      </c>
      <c r="P105" s="6">
        <v>0</v>
      </c>
      <c r="Q105" s="6">
        <v>882</v>
      </c>
      <c r="R105" s="7"/>
      <c r="S105" s="6"/>
      <c r="T105" s="6"/>
      <c r="U105" s="6"/>
      <c r="V105" s="6"/>
      <c r="W105" s="6"/>
      <c r="X105" s="6"/>
      <c r="Y105" s="6"/>
      <c r="Z105" s="6"/>
      <c r="AA105" s="7">
        <v>89</v>
      </c>
      <c r="AB105" s="6">
        <v>70</v>
      </c>
      <c r="AC105" s="6">
        <v>468</v>
      </c>
      <c r="AD105" s="6">
        <v>0</v>
      </c>
      <c r="AE105" s="6">
        <v>4</v>
      </c>
      <c r="AF105" s="6">
        <v>242</v>
      </c>
      <c r="AG105" s="6">
        <v>0</v>
      </c>
      <c r="AH105" s="6">
        <v>9</v>
      </c>
      <c r="AI105" s="6">
        <v>882</v>
      </c>
    </row>
    <row r="106" spans="1:35">
      <c r="A106" s="6" t="s">
        <v>180</v>
      </c>
      <c r="B106" s="7"/>
      <c r="C106" s="6"/>
      <c r="D106" s="6"/>
      <c r="E106" s="6"/>
      <c r="F106" s="6"/>
      <c r="G106" s="6"/>
      <c r="H106" s="6"/>
      <c r="I106" s="6"/>
      <c r="J106" s="7">
        <v>122</v>
      </c>
      <c r="K106" s="6">
        <v>0</v>
      </c>
      <c r="L106" s="6">
        <v>0</v>
      </c>
      <c r="M106" s="6">
        <v>0</v>
      </c>
      <c r="N106" s="6">
        <v>434</v>
      </c>
      <c r="O106" s="6">
        <v>689</v>
      </c>
      <c r="P106" s="6">
        <v>89</v>
      </c>
      <c r="Q106" s="6">
        <v>1334</v>
      </c>
      <c r="R106" s="7"/>
      <c r="S106" s="6"/>
      <c r="T106" s="6"/>
      <c r="U106" s="6"/>
      <c r="V106" s="6"/>
      <c r="W106" s="6"/>
      <c r="X106" s="6"/>
      <c r="Y106" s="6"/>
      <c r="Z106" s="6"/>
      <c r="AA106" s="7">
        <v>2</v>
      </c>
      <c r="AB106" s="6">
        <v>60</v>
      </c>
      <c r="AC106" s="6">
        <v>37</v>
      </c>
      <c r="AD106" s="6">
        <v>1163</v>
      </c>
      <c r="AE106" s="6">
        <v>20</v>
      </c>
      <c r="AF106" s="6">
        <v>6</v>
      </c>
      <c r="AG106" s="6">
        <v>0</v>
      </c>
      <c r="AH106" s="6">
        <v>46</v>
      </c>
      <c r="AI106" s="6">
        <v>1334</v>
      </c>
    </row>
    <row r="107" spans="1:35">
      <c r="A107" s="6" t="s">
        <v>388</v>
      </c>
      <c r="B107" s="14">
        <v>58</v>
      </c>
      <c r="C107" s="13">
        <v>0</v>
      </c>
      <c r="D107" s="13">
        <v>0</v>
      </c>
      <c r="E107" s="13">
        <v>0</v>
      </c>
      <c r="F107" s="13">
        <v>120</v>
      </c>
      <c r="G107" s="13">
        <v>423</v>
      </c>
      <c r="H107" s="13">
        <v>87</v>
      </c>
      <c r="I107" s="13">
        <v>688</v>
      </c>
      <c r="J107" s="14">
        <v>171</v>
      </c>
      <c r="K107" s="13">
        <v>8</v>
      </c>
      <c r="L107" s="13">
        <v>0</v>
      </c>
      <c r="M107" s="13">
        <v>0</v>
      </c>
      <c r="N107" s="13">
        <v>202</v>
      </c>
      <c r="O107" s="13">
        <v>614</v>
      </c>
      <c r="P107" s="13">
        <v>1249</v>
      </c>
      <c r="Q107" s="13">
        <v>2244</v>
      </c>
      <c r="R107" s="14">
        <v>0</v>
      </c>
      <c r="S107" s="13">
        <v>591</v>
      </c>
      <c r="T107" s="13">
        <v>0</v>
      </c>
      <c r="U107" s="13">
        <v>0</v>
      </c>
      <c r="V107" s="13">
        <v>0</v>
      </c>
      <c r="W107" s="13">
        <v>5</v>
      </c>
      <c r="X107" s="13">
        <v>0</v>
      </c>
      <c r="Y107" s="13">
        <v>92</v>
      </c>
      <c r="Z107" s="13">
        <v>688</v>
      </c>
      <c r="AA107" s="14">
        <v>0</v>
      </c>
      <c r="AB107" s="13">
        <v>2034</v>
      </c>
      <c r="AC107" s="13">
        <v>0</v>
      </c>
      <c r="AD107" s="13">
        <v>0</v>
      </c>
      <c r="AE107" s="13">
        <v>9</v>
      </c>
      <c r="AF107" s="13">
        <v>21</v>
      </c>
      <c r="AG107" s="13">
        <v>0</v>
      </c>
      <c r="AH107" s="13">
        <v>180</v>
      </c>
      <c r="AI107" s="13">
        <v>2244</v>
      </c>
    </row>
    <row r="108" spans="1:35">
      <c r="A108" s="6" t="s">
        <v>389</v>
      </c>
      <c r="B108" s="14">
        <v>4</v>
      </c>
      <c r="C108" s="13">
        <v>9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13</v>
      </c>
      <c r="J108" s="14">
        <v>14</v>
      </c>
      <c r="K108" s="13">
        <v>1</v>
      </c>
      <c r="L108" s="13">
        <v>0</v>
      </c>
      <c r="M108" s="13">
        <v>0</v>
      </c>
      <c r="N108" s="13">
        <v>145</v>
      </c>
      <c r="O108" s="13">
        <v>104</v>
      </c>
      <c r="P108" s="13">
        <v>4</v>
      </c>
      <c r="Q108" s="13">
        <v>268</v>
      </c>
      <c r="R108" s="14">
        <v>0</v>
      </c>
      <c r="S108" s="13">
        <v>2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11</v>
      </c>
      <c r="Z108" s="13">
        <v>13</v>
      </c>
      <c r="AA108" s="14">
        <v>0</v>
      </c>
      <c r="AB108" s="13">
        <v>39</v>
      </c>
      <c r="AC108" s="13">
        <v>20</v>
      </c>
      <c r="AD108" s="13">
        <v>187</v>
      </c>
      <c r="AE108" s="13">
        <v>3</v>
      </c>
      <c r="AF108" s="13">
        <v>0</v>
      </c>
      <c r="AG108" s="13">
        <v>0</v>
      </c>
      <c r="AH108" s="13">
        <v>19</v>
      </c>
      <c r="AI108" s="13">
        <v>268</v>
      </c>
    </row>
    <row r="109" spans="1:35">
      <c r="A109" s="6" t="s">
        <v>184</v>
      </c>
      <c r="B109" s="7">
        <v>32</v>
      </c>
      <c r="C109" s="6">
        <v>568</v>
      </c>
      <c r="D109" s="6">
        <v>0</v>
      </c>
      <c r="E109" s="6">
        <v>0</v>
      </c>
      <c r="F109" s="6">
        <v>557</v>
      </c>
      <c r="G109" s="6">
        <v>0</v>
      </c>
      <c r="H109" s="6">
        <v>13</v>
      </c>
      <c r="I109" s="6">
        <v>1170</v>
      </c>
      <c r="J109" s="7">
        <v>25</v>
      </c>
      <c r="K109" s="6">
        <v>496</v>
      </c>
      <c r="L109" s="6">
        <v>33</v>
      </c>
      <c r="M109" s="6">
        <v>11</v>
      </c>
      <c r="N109" s="6">
        <v>341</v>
      </c>
      <c r="O109" s="6">
        <v>13</v>
      </c>
      <c r="P109" s="6">
        <v>5</v>
      </c>
      <c r="Q109" s="6">
        <v>924</v>
      </c>
      <c r="R109" s="14">
        <v>45</v>
      </c>
      <c r="S109" s="13">
        <v>341</v>
      </c>
      <c r="T109" s="13">
        <v>30</v>
      </c>
      <c r="U109" s="13">
        <v>0</v>
      </c>
      <c r="V109" s="13">
        <v>28</v>
      </c>
      <c r="W109" s="13">
        <v>676</v>
      </c>
      <c r="X109" s="13">
        <v>0</v>
      </c>
      <c r="Y109" s="13">
        <v>50</v>
      </c>
      <c r="Z109" s="13">
        <v>1170</v>
      </c>
      <c r="AA109" s="14">
        <v>417</v>
      </c>
      <c r="AB109" s="13">
        <v>184</v>
      </c>
      <c r="AC109" s="13">
        <v>17</v>
      </c>
      <c r="AD109" s="13">
        <v>9</v>
      </c>
      <c r="AE109" s="13">
        <v>4</v>
      </c>
      <c r="AF109" s="13">
        <v>275</v>
      </c>
      <c r="AG109" s="13">
        <v>0</v>
      </c>
      <c r="AH109" s="13">
        <v>18</v>
      </c>
      <c r="AI109" s="13">
        <v>924</v>
      </c>
    </row>
    <row r="110" spans="1:35">
      <c r="A110" s="6" t="s">
        <v>187</v>
      </c>
      <c r="B110" s="14">
        <v>26</v>
      </c>
      <c r="C110" s="13">
        <v>371</v>
      </c>
      <c r="D110" s="13">
        <v>0</v>
      </c>
      <c r="E110" s="13">
        <v>12</v>
      </c>
      <c r="F110" s="13">
        <v>325</v>
      </c>
      <c r="G110" s="13">
        <v>0</v>
      </c>
      <c r="H110" s="13">
        <v>0</v>
      </c>
      <c r="I110" s="13">
        <v>734</v>
      </c>
      <c r="J110" s="14">
        <v>24</v>
      </c>
      <c r="K110" s="13">
        <v>682</v>
      </c>
      <c r="L110" s="13">
        <v>1</v>
      </c>
      <c r="M110" s="13">
        <v>33</v>
      </c>
      <c r="N110" s="13">
        <v>262</v>
      </c>
      <c r="O110" s="13">
        <v>0</v>
      </c>
      <c r="P110" s="13">
        <v>8</v>
      </c>
      <c r="Q110" s="13">
        <v>1010</v>
      </c>
      <c r="R110" s="14">
        <v>10</v>
      </c>
      <c r="S110" s="13">
        <v>110</v>
      </c>
      <c r="T110" s="13">
        <v>206</v>
      </c>
      <c r="U110" s="13">
        <v>0</v>
      </c>
      <c r="V110" s="13">
        <v>22</v>
      </c>
      <c r="W110" s="13">
        <v>360</v>
      </c>
      <c r="X110" s="13">
        <v>0</v>
      </c>
      <c r="Y110" s="13">
        <v>26</v>
      </c>
      <c r="Z110" s="13">
        <v>734</v>
      </c>
      <c r="AA110" s="14">
        <v>186</v>
      </c>
      <c r="AB110" s="13">
        <v>182</v>
      </c>
      <c r="AC110" s="13">
        <v>328</v>
      </c>
      <c r="AD110" s="13">
        <v>0</v>
      </c>
      <c r="AE110" s="13">
        <v>7</v>
      </c>
      <c r="AF110" s="13">
        <v>281</v>
      </c>
      <c r="AG110" s="13">
        <v>2</v>
      </c>
      <c r="AH110" s="13">
        <v>24</v>
      </c>
      <c r="AI110" s="13">
        <v>1010</v>
      </c>
    </row>
    <row r="111" spans="1:35">
      <c r="A111" s="6" t="s">
        <v>390</v>
      </c>
      <c r="B111" s="14">
        <v>1</v>
      </c>
      <c r="C111" s="13">
        <v>150</v>
      </c>
      <c r="D111" s="13">
        <v>0</v>
      </c>
      <c r="E111" s="13">
        <v>1</v>
      </c>
      <c r="F111" s="13">
        <v>9</v>
      </c>
      <c r="G111" s="13">
        <v>0</v>
      </c>
      <c r="H111" s="13">
        <v>0</v>
      </c>
      <c r="I111" s="13">
        <v>161</v>
      </c>
      <c r="J111" s="14">
        <v>2</v>
      </c>
      <c r="K111" s="13">
        <v>223</v>
      </c>
      <c r="L111" s="13">
        <v>0</v>
      </c>
      <c r="M111" s="13">
        <v>16</v>
      </c>
      <c r="N111" s="13">
        <v>39</v>
      </c>
      <c r="O111" s="13">
        <v>0</v>
      </c>
      <c r="P111" s="13">
        <v>0</v>
      </c>
      <c r="Q111" s="13">
        <v>280</v>
      </c>
      <c r="R111" s="14">
        <v>0</v>
      </c>
      <c r="S111" s="13">
        <v>1</v>
      </c>
      <c r="T111" s="13">
        <v>0</v>
      </c>
      <c r="U111" s="13">
        <v>0</v>
      </c>
      <c r="V111" s="13">
        <v>0</v>
      </c>
      <c r="W111" s="13">
        <v>160</v>
      </c>
      <c r="X111" s="13">
        <v>0</v>
      </c>
      <c r="Y111" s="13">
        <v>0</v>
      </c>
      <c r="Z111" s="13">
        <v>161</v>
      </c>
      <c r="AA111" s="14">
        <v>68</v>
      </c>
      <c r="AB111" s="13">
        <v>17</v>
      </c>
      <c r="AC111" s="13">
        <v>0</v>
      </c>
      <c r="AD111" s="13">
        <v>0</v>
      </c>
      <c r="AE111" s="13">
        <v>0</v>
      </c>
      <c r="AF111" s="13">
        <v>195</v>
      </c>
      <c r="AG111" s="13">
        <v>0</v>
      </c>
      <c r="AH111" s="13">
        <v>0</v>
      </c>
      <c r="AI111" s="13">
        <v>280</v>
      </c>
    </row>
    <row r="112" spans="1:35">
      <c r="A112" s="6" t="s">
        <v>391</v>
      </c>
      <c r="B112" s="14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7"/>
      <c r="K112" s="6"/>
      <c r="L112" s="6"/>
      <c r="M112" s="6"/>
      <c r="N112" s="6"/>
      <c r="O112" s="6"/>
      <c r="P112" s="6"/>
      <c r="Q112" s="6"/>
      <c r="R112" s="14"/>
      <c r="S112" s="6"/>
      <c r="T112" s="6"/>
      <c r="U112" s="6"/>
      <c r="V112" s="6"/>
      <c r="W112" s="6"/>
      <c r="X112" s="6"/>
      <c r="Y112" s="6"/>
      <c r="Z112" s="6"/>
      <c r="AA112" s="7"/>
      <c r="AB112" s="6"/>
      <c r="AC112" s="6"/>
      <c r="AD112" s="6"/>
      <c r="AE112" s="6"/>
      <c r="AF112" s="6"/>
      <c r="AG112" s="6"/>
      <c r="AH112" s="6"/>
      <c r="AI112" s="6"/>
    </row>
    <row r="113" spans="1:35">
      <c r="A113" s="6" t="s">
        <v>188</v>
      </c>
      <c r="B113" s="14">
        <v>143</v>
      </c>
      <c r="C113" s="13">
        <v>475</v>
      </c>
      <c r="D113" s="13">
        <v>3</v>
      </c>
      <c r="E113" s="13">
        <v>8</v>
      </c>
      <c r="F113" s="13">
        <v>453</v>
      </c>
      <c r="G113" s="13">
        <v>0</v>
      </c>
      <c r="H113" s="13">
        <v>10</v>
      </c>
      <c r="I113" s="13">
        <v>1092</v>
      </c>
      <c r="J113" s="14">
        <v>69</v>
      </c>
      <c r="K113" s="13">
        <v>608</v>
      </c>
      <c r="L113" s="13">
        <v>32</v>
      </c>
      <c r="M113" s="13">
        <v>11</v>
      </c>
      <c r="N113" s="13">
        <v>248</v>
      </c>
      <c r="O113" s="13">
        <v>9</v>
      </c>
      <c r="P113" s="13">
        <v>15</v>
      </c>
      <c r="Q113" s="13">
        <v>992</v>
      </c>
      <c r="R113" s="14">
        <v>18</v>
      </c>
      <c r="S113" s="13">
        <v>637</v>
      </c>
      <c r="T113" s="13">
        <v>0</v>
      </c>
      <c r="U113" s="13">
        <v>0</v>
      </c>
      <c r="V113" s="13">
        <v>140</v>
      </c>
      <c r="W113" s="13">
        <v>159</v>
      </c>
      <c r="X113" s="13">
        <v>7</v>
      </c>
      <c r="Y113" s="13">
        <v>131</v>
      </c>
      <c r="Z113" s="13">
        <v>1092</v>
      </c>
      <c r="AA113" s="14">
        <v>229</v>
      </c>
      <c r="AB113" s="13">
        <v>608</v>
      </c>
      <c r="AC113" s="13">
        <v>6</v>
      </c>
      <c r="AD113" s="13">
        <v>0</v>
      </c>
      <c r="AE113" s="13">
        <v>7</v>
      </c>
      <c r="AF113" s="13">
        <v>65</v>
      </c>
      <c r="AG113" s="13">
        <v>3</v>
      </c>
      <c r="AH113" s="13">
        <v>74</v>
      </c>
      <c r="AI113" s="13">
        <v>992</v>
      </c>
    </row>
    <row r="114" spans="1:35">
      <c r="A114" s="6" t="s">
        <v>392</v>
      </c>
      <c r="B114" s="14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6"/>
      <c r="O114" s="6"/>
      <c r="P114" s="6"/>
      <c r="Q114" s="6"/>
      <c r="R114" s="14"/>
      <c r="S114" s="6"/>
      <c r="T114" s="6"/>
      <c r="U114" s="6"/>
      <c r="V114" s="6"/>
      <c r="W114" s="6"/>
      <c r="X114" s="6"/>
      <c r="Y114" s="6"/>
      <c r="Z114" s="6"/>
      <c r="AA114" s="7"/>
      <c r="AB114" s="6"/>
      <c r="AC114" s="6"/>
      <c r="AD114" s="6"/>
      <c r="AE114" s="6"/>
      <c r="AF114" s="6"/>
      <c r="AG114" s="6"/>
      <c r="AH114" s="6"/>
      <c r="AI114" s="6"/>
    </row>
    <row r="115" spans="1:35">
      <c r="A115" s="6" t="s">
        <v>895</v>
      </c>
      <c r="B115" s="14">
        <v>10</v>
      </c>
      <c r="C115" s="13">
        <v>42</v>
      </c>
      <c r="D115" s="13">
        <v>0</v>
      </c>
      <c r="E115" s="13">
        <v>0</v>
      </c>
      <c r="F115" s="13">
        <v>220</v>
      </c>
      <c r="G115" s="13">
        <v>55</v>
      </c>
      <c r="H115" s="13">
        <v>0</v>
      </c>
      <c r="I115" s="13">
        <v>327</v>
      </c>
      <c r="J115" s="7"/>
      <c r="K115" s="6"/>
      <c r="L115" s="6"/>
      <c r="M115" s="6"/>
      <c r="N115" s="6"/>
      <c r="O115" s="6"/>
      <c r="P115" s="6"/>
      <c r="Q115" s="6"/>
      <c r="R115" s="14">
        <v>8</v>
      </c>
      <c r="S115" s="13">
        <v>266</v>
      </c>
      <c r="T115" s="13">
        <v>0</v>
      </c>
      <c r="U115" s="13">
        <v>0</v>
      </c>
      <c r="V115" s="13">
        <v>8</v>
      </c>
      <c r="W115" s="13">
        <v>5</v>
      </c>
      <c r="X115" s="13">
        <v>0</v>
      </c>
      <c r="Y115" s="13">
        <v>40</v>
      </c>
      <c r="Z115" s="13">
        <v>327</v>
      </c>
      <c r="AA115" s="7"/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6" t="s">
        <v>972</v>
      </c>
      <c r="B116" s="14">
        <v>14</v>
      </c>
      <c r="C116" s="13">
        <v>294</v>
      </c>
      <c r="D116" s="13">
        <v>0</v>
      </c>
      <c r="E116" s="13">
        <v>0</v>
      </c>
      <c r="F116" s="13">
        <v>85</v>
      </c>
      <c r="G116" s="13">
        <v>0</v>
      </c>
      <c r="H116" s="13">
        <v>35</v>
      </c>
      <c r="I116" s="13">
        <v>428</v>
      </c>
      <c r="J116" s="14">
        <v>15</v>
      </c>
      <c r="K116" s="13">
        <v>289</v>
      </c>
      <c r="L116" s="13">
        <v>12</v>
      </c>
      <c r="M116" s="13">
        <v>0</v>
      </c>
      <c r="N116" s="13">
        <v>88</v>
      </c>
      <c r="O116" s="13">
        <v>0</v>
      </c>
      <c r="P116" s="13">
        <v>0</v>
      </c>
      <c r="Q116" s="13">
        <v>404</v>
      </c>
      <c r="R116" s="14">
        <v>11</v>
      </c>
      <c r="S116" s="13">
        <v>89</v>
      </c>
      <c r="T116" s="13">
        <v>1</v>
      </c>
      <c r="U116" s="13">
        <v>0</v>
      </c>
      <c r="V116" s="13">
        <v>0</v>
      </c>
      <c r="W116" s="13">
        <v>314</v>
      </c>
      <c r="X116" s="13">
        <v>0</v>
      </c>
      <c r="Y116" s="13">
        <v>13</v>
      </c>
      <c r="Z116" s="13">
        <v>428</v>
      </c>
      <c r="AA116" s="14">
        <v>199</v>
      </c>
      <c r="AB116" s="13">
        <v>111</v>
      </c>
      <c r="AC116" s="13">
        <v>3</v>
      </c>
      <c r="AD116" s="13">
        <v>0</v>
      </c>
      <c r="AE116" s="13">
        <v>0</v>
      </c>
      <c r="AF116" s="13">
        <v>80</v>
      </c>
      <c r="AG116" s="13">
        <v>0</v>
      </c>
      <c r="AH116" s="13">
        <v>11</v>
      </c>
      <c r="AI116" s="13">
        <v>404</v>
      </c>
    </row>
    <row r="117" spans="1:35">
      <c r="A117" s="6" t="s">
        <v>394</v>
      </c>
      <c r="B117" s="14">
        <v>0</v>
      </c>
      <c r="C117" s="13">
        <v>11</v>
      </c>
      <c r="D117" s="13">
        <v>0</v>
      </c>
      <c r="E117" s="13">
        <v>5</v>
      </c>
      <c r="F117" s="13">
        <v>138</v>
      </c>
      <c r="G117" s="13">
        <v>0</v>
      </c>
      <c r="H117" s="13">
        <v>0</v>
      </c>
      <c r="I117" s="13">
        <v>154</v>
      </c>
      <c r="J117" s="14">
        <v>4</v>
      </c>
      <c r="K117" s="13">
        <v>113</v>
      </c>
      <c r="L117" s="13">
        <v>1</v>
      </c>
      <c r="M117" s="13">
        <v>10</v>
      </c>
      <c r="N117" s="13">
        <v>59</v>
      </c>
      <c r="O117" s="13">
        <v>0</v>
      </c>
      <c r="P117" s="13">
        <v>0</v>
      </c>
      <c r="Q117" s="13">
        <v>187</v>
      </c>
      <c r="R117" s="14">
        <v>1</v>
      </c>
      <c r="S117" s="13">
        <v>75</v>
      </c>
      <c r="T117" s="13">
        <v>75</v>
      </c>
      <c r="U117" s="13">
        <v>0</v>
      </c>
      <c r="V117" s="13">
        <v>0</v>
      </c>
      <c r="W117" s="13">
        <v>0</v>
      </c>
      <c r="X117" s="13">
        <v>3</v>
      </c>
      <c r="Y117" s="13">
        <v>0</v>
      </c>
      <c r="Z117" s="13">
        <v>154</v>
      </c>
      <c r="AA117" s="14">
        <v>44</v>
      </c>
      <c r="AB117" s="13">
        <v>118</v>
      </c>
      <c r="AC117" s="13">
        <v>21</v>
      </c>
      <c r="AD117" s="13">
        <v>0</v>
      </c>
      <c r="AE117" s="13">
        <v>0</v>
      </c>
      <c r="AF117" s="13">
        <v>0</v>
      </c>
      <c r="AG117" s="13">
        <v>0</v>
      </c>
      <c r="AH117" s="13">
        <v>4</v>
      </c>
      <c r="AI117" s="13">
        <v>187</v>
      </c>
    </row>
    <row r="118" spans="1:35">
      <c r="A118" s="6" t="s">
        <v>395</v>
      </c>
      <c r="B118" s="14">
        <v>0</v>
      </c>
      <c r="C118" s="13">
        <v>20</v>
      </c>
      <c r="D118" s="13">
        <v>0</v>
      </c>
      <c r="E118" s="13">
        <v>7</v>
      </c>
      <c r="F118" s="13">
        <v>150</v>
      </c>
      <c r="G118" s="13">
        <v>0</v>
      </c>
      <c r="H118" s="13">
        <v>0</v>
      </c>
      <c r="I118" s="13">
        <v>177</v>
      </c>
      <c r="J118" s="14">
        <v>3</v>
      </c>
      <c r="K118" s="13">
        <v>591</v>
      </c>
      <c r="L118" s="13">
        <v>0</v>
      </c>
      <c r="M118" s="13">
        <v>3</v>
      </c>
      <c r="N118" s="13">
        <v>187</v>
      </c>
      <c r="O118" s="13">
        <v>0</v>
      </c>
      <c r="P118" s="13">
        <v>0</v>
      </c>
      <c r="Q118" s="13">
        <v>784</v>
      </c>
      <c r="R118" s="14">
        <v>0</v>
      </c>
      <c r="S118" s="13">
        <v>12</v>
      </c>
      <c r="T118" s="13">
        <v>3</v>
      </c>
      <c r="U118" s="13">
        <v>0</v>
      </c>
      <c r="V118" s="13">
        <v>1</v>
      </c>
      <c r="W118" s="13">
        <v>161</v>
      </c>
      <c r="X118" s="13">
        <v>0</v>
      </c>
      <c r="Y118" s="13">
        <v>0</v>
      </c>
      <c r="Z118" s="13">
        <v>177</v>
      </c>
      <c r="AA118" s="14">
        <v>92</v>
      </c>
      <c r="AB118" s="13">
        <v>86</v>
      </c>
      <c r="AC118" s="13">
        <v>189</v>
      </c>
      <c r="AD118" s="13">
        <v>0</v>
      </c>
      <c r="AE118" s="13">
        <v>5</v>
      </c>
      <c r="AF118" s="13">
        <v>405</v>
      </c>
      <c r="AG118" s="13">
        <v>0</v>
      </c>
      <c r="AH118" s="13">
        <v>7</v>
      </c>
      <c r="AI118" s="13">
        <v>784</v>
      </c>
    </row>
    <row r="119" spans="1:35">
      <c r="A119" s="6" t="s">
        <v>399</v>
      </c>
      <c r="B119" s="14">
        <v>20</v>
      </c>
      <c r="C119" s="13">
        <v>56</v>
      </c>
      <c r="D119" s="13">
        <v>0</v>
      </c>
      <c r="E119" s="13">
        <v>0</v>
      </c>
      <c r="F119" s="13">
        <v>66</v>
      </c>
      <c r="G119" s="13">
        <v>20</v>
      </c>
      <c r="H119" s="13">
        <v>22</v>
      </c>
      <c r="I119" s="13">
        <v>184</v>
      </c>
      <c r="J119" s="14">
        <v>24</v>
      </c>
      <c r="K119" s="13">
        <v>8</v>
      </c>
      <c r="L119" s="13">
        <v>0</v>
      </c>
      <c r="M119" s="13">
        <v>0</v>
      </c>
      <c r="N119" s="13">
        <v>86</v>
      </c>
      <c r="O119" s="13">
        <v>29</v>
      </c>
      <c r="P119" s="13">
        <v>8</v>
      </c>
      <c r="Q119" s="13">
        <v>155</v>
      </c>
      <c r="R119" s="14">
        <v>4</v>
      </c>
      <c r="S119" s="13">
        <v>152</v>
      </c>
      <c r="T119" s="13">
        <v>0</v>
      </c>
      <c r="U119" s="13">
        <v>0</v>
      </c>
      <c r="V119" s="13">
        <v>4</v>
      </c>
      <c r="W119" s="13">
        <v>9</v>
      </c>
      <c r="X119" s="13">
        <v>0</v>
      </c>
      <c r="Y119" s="13">
        <v>15</v>
      </c>
      <c r="Z119" s="13">
        <v>184</v>
      </c>
      <c r="AA119" s="14">
        <v>6</v>
      </c>
      <c r="AB119" s="13">
        <v>114</v>
      </c>
      <c r="AC119" s="13">
        <v>1</v>
      </c>
      <c r="AD119" s="13">
        <v>0</v>
      </c>
      <c r="AE119" s="13">
        <v>0</v>
      </c>
      <c r="AF119" s="13">
        <v>19</v>
      </c>
      <c r="AG119" s="13">
        <v>0</v>
      </c>
      <c r="AH119" s="13">
        <v>15</v>
      </c>
      <c r="AI119" s="13">
        <v>155</v>
      </c>
    </row>
    <row r="120" spans="1:35">
      <c r="A120" s="6" t="s">
        <v>400</v>
      </c>
      <c r="B120" s="14"/>
      <c r="C120" s="6"/>
      <c r="D120" s="6"/>
      <c r="E120" s="6"/>
      <c r="F120" s="6"/>
      <c r="G120" s="6"/>
      <c r="H120" s="6"/>
      <c r="I120" s="6"/>
      <c r="J120" s="14">
        <v>29</v>
      </c>
      <c r="K120" s="13">
        <v>394</v>
      </c>
      <c r="L120" s="13">
        <v>0</v>
      </c>
      <c r="M120" s="13">
        <v>77</v>
      </c>
      <c r="N120" s="13">
        <v>238</v>
      </c>
      <c r="O120" s="13">
        <v>0</v>
      </c>
      <c r="P120" s="13">
        <v>0</v>
      </c>
      <c r="Q120" s="13">
        <v>738</v>
      </c>
      <c r="R120" s="14"/>
      <c r="S120" s="6"/>
      <c r="T120" s="6"/>
      <c r="U120" s="6"/>
      <c r="V120" s="6"/>
      <c r="W120" s="6"/>
      <c r="X120" s="6"/>
      <c r="Y120" s="6"/>
      <c r="Z120" s="6"/>
      <c r="AA120" s="14">
        <v>287</v>
      </c>
      <c r="AB120" s="13">
        <v>267</v>
      </c>
      <c r="AC120" s="13">
        <v>85</v>
      </c>
      <c r="AD120" s="13">
        <v>5</v>
      </c>
      <c r="AE120" s="13">
        <v>0</v>
      </c>
      <c r="AF120" s="13">
        <v>63</v>
      </c>
      <c r="AG120" s="13">
        <v>0</v>
      </c>
      <c r="AH120" s="13">
        <v>31</v>
      </c>
      <c r="AI120" s="13">
        <v>738</v>
      </c>
    </row>
    <row r="121" spans="1:35">
      <c r="A121" s="6" t="s">
        <v>402</v>
      </c>
      <c r="B121" s="14">
        <v>10</v>
      </c>
      <c r="C121" s="13">
        <v>157</v>
      </c>
      <c r="D121" s="13">
        <v>2</v>
      </c>
      <c r="E121" s="13">
        <v>3</v>
      </c>
      <c r="F121" s="13">
        <v>122</v>
      </c>
      <c r="G121" s="13">
        <v>0</v>
      </c>
      <c r="H121" s="13">
        <v>0</v>
      </c>
      <c r="I121" s="13">
        <v>294</v>
      </c>
      <c r="J121" s="14">
        <v>16</v>
      </c>
      <c r="K121" s="13">
        <v>303</v>
      </c>
      <c r="L121" s="13">
        <v>7</v>
      </c>
      <c r="M121" s="13">
        <v>7</v>
      </c>
      <c r="N121" s="13">
        <v>84</v>
      </c>
      <c r="O121" s="13">
        <v>0</v>
      </c>
      <c r="P121" s="13">
        <v>0</v>
      </c>
      <c r="Q121" s="13">
        <v>417</v>
      </c>
      <c r="R121" s="14">
        <v>0</v>
      </c>
      <c r="S121" s="13">
        <v>5</v>
      </c>
      <c r="T121" s="13">
        <v>178</v>
      </c>
      <c r="U121" s="13">
        <v>0</v>
      </c>
      <c r="V121" s="13">
        <v>14</v>
      </c>
      <c r="W121" s="13">
        <v>86</v>
      </c>
      <c r="X121" s="13">
        <v>5</v>
      </c>
      <c r="Y121" s="13">
        <v>6</v>
      </c>
      <c r="Z121" s="13">
        <v>294</v>
      </c>
      <c r="AA121" s="14">
        <v>72</v>
      </c>
      <c r="AB121" s="13">
        <v>17</v>
      </c>
      <c r="AC121" s="13">
        <v>272</v>
      </c>
      <c r="AD121" s="13">
        <v>0</v>
      </c>
      <c r="AE121" s="13">
        <v>9</v>
      </c>
      <c r="AF121" s="13">
        <v>37</v>
      </c>
      <c r="AG121" s="13">
        <v>1</v>
      </c>
      <c r="AH121" s="13">
        <v>9</v>
      </c>
      <c r="AI121" s="13">
        <v>417</v>
      </c>
    </row>
    <row r="122" spans="1:35">
      <c r="A122" s="6" t="s">
        <v>511</v>
      </c>
      <c r="B122" s="14">
        <v>11</v>
      </c>
      <c r="C122" s="13">
        <v>125</v>
      </c>
      <c r="D122" s="13">
        <v>0</v>
      </c>
      <c r="E122" s="13">
        <v>1</v>
      </c>
      <c r="F122" s="13">
        <v>12</v>
      </c>
      <c r="G122" s="13">
        <v>0</v>
      </c>
      <c r="H122" s="13">
        <v>0</v>
      </c>
      <c r="I122" s="13">
        <v>149</v>
      </c>
      <c r="J122" s="14">
        <v>12</v>
      </c>
      <c r="K122" s="13">
        <v>201</v>
      </c>
      <c r="L122" s="13">
        <v>0</v>
      </c>
      <c r="M122" s="13">
        <v>2</v>
      </c>
      <c r="N122" s="13">
        <v>14</v>
      </c>
      <c r="O122" s="13">
        <v>0</v>
      </c>
      <c r="P122" s="13">
        <v>10</v>
      </c>
      <c r="Q122" s="13">
        <v>239</v>
      </c>
      <c r="R122" s="14">
        <v>2</v>
      </c>
      <c r="S122" s="13">
        <v>116</v>
      </c>
      <c r="T122" s="13">
        <v>10</v>
      </c>
      <c r="U122" s="13">
        <v>0</v>
      </c>
      <c r="V122" s="13">
        <v>1</v>
      </c>
      <c r="W122" s="13">
        <v>15</v>
      </c>
      <c r="X122" s="13">
        <v>0</v>
      </c>
      <c r="Y122" s="13">
        <v>5</v>
      </c>
      <c r="Z122" s="13">
        <v>149</v>
      </c>
      <c r="AA122" s="14">
        <v>97</v>
      </c>
      <c r="AB122" s="13">
        <v>84</v>
      </c>
      <c r="AC122" s="13">
        <v>39</v>
      </c>
      <c r="AD122" s="13">
        <v>1</v>
      </c>
      <c r="AE122" s="13">
        <v>1</v>
      </c>
      <c r="AF122" s="13">
        <v>8</v>
      </c>
      <c r="AG122" s="13">
        <v>0</v>
      </c>
      <c r="AH122" s="13">
        <v>9</v>
      </c>
      <c r="AI122" s="13">
        <v>239</v>
      </c>
    </row>
    <row r="123" spans="1:35">
      <c r="A123" s="6" t="s">
        <v>404</v>
      </c>
      <c r="B123" s="14">
        <v>0</v>
      </c>
      <c r="C123" s="13">
        <v>919</v>
      </c>
      <c r="D123" s="13">
        <v>7</v>
      </c>
      <c r="E123" s="13">
        <v>3</v>
      </c>
      <c r="F123" s="13">
        <v>125</v>
      </c>
      <c r="G123" s="13">
        <v>0</v>
      </c>
      <c r="H123" s="13">
        <v>0</v>
      </c>
      <c r="I123" s="13">
        <v>1054</v>
      </c>
      <c r="J123" s="14">
        <v>0</v>
      </c>
      <c r="K123" s="13">
        <v>1135</v>
      </c>
      <c r="L123" s="13">
        <v>53</v>
      </c>
      <c r="M123" s="13">
        <v>11</v>
      </c>
      <c r="N123" s="13">
        <v>160</v>
      </c>
      <c r="O123" s="13">
        <v>0</v>
      </c>
      <c r="P123" s="13">
        <v>0</v>
      </c>
      <c r="Q123" s="13">
        <v>1359</v>
      </c>
      <c r="R123" s="14">
        <v>17</v>
      </c>
      <c r="S123" s="13">
        <v>0</v>
      </c>
      <c r="T123" s="13">
        <v>1037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1054</v>
      </c>
      <c r="AA123" s="14">
        <v>168</v>
      </c>
      <c r="AB123" s="13">
        <v>0</v>
      </c>
      <c r="AC123" s="13">
        <v>1191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1359</v>
      </c>
    </row>
    <row r="124" spans="1:35">
      <c r="A124" s="6" t="s">
        <v>191</v>
      </c>
      <c r="B124" s="14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6"/>
      <c r="O124" s="6"/>
      <c r="P124" s="6"/>
      <c r="Q124" s="6"/>
      <c r="R124" s="14"/>
      <c r="S124" s="6"/>
      <c r="T124" s="6"/>
      <c r="U124" s="6"/>
      <c r="V124" s="6"/>
      <c r="W124" s="6"/>
      <c r="X124" s="6"/>
      <c r="Y124" s="6"/>
      <c r="Z124" s="6"/>
      <c r="AA124" s="7"/>
      <c r="AB124" s="6"/>
      <c r="AC124" s="6"/>
      <c r="AD124" s="6"/>
      <c r="AE124" s="6"/>
      <c r="AF124" s="6"/>
      <c r="AG124" s="6"/>
      <c r="AH124" s="6"/>
      <c r="AI124" s="6"/>
    </row>
    <row r="125" spans="1:35">
      <c r="A125" s="6" t="s">
        <v>194</v>
      </c>
      <c r="B125" s="7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6"/>
      <c r="O125" s="6"/>
      <c r="P125" s="6"/>
      <c r="Q125" s="6"/>
      <c r="R125" s="7"/>
      <c r="S125" s="6"/>
      <c r="T125" s="6"/>
      <c r="U125" s="6"/>
      <c r="V125" s="6"/>
      <c r="W125" s="6"/>
      <c r="X125" s="6"/>
      <c r="Y125" s="6"/>
      <c r="Z125" s="6"/>
      <c r="AA125" s="7"/>
      <c r="AB125" s="6"/>
      <c r="AC125" s="6"/>
      <c r="AD125" s="6"/>
      <c r="AE125" s="6"/>
      <c r="AF125" s="6"/>
      <c r="AG125" s="6"/>
      <c r="AH125" s="6"/>
      <c r="AI125" s="6"/>
    </row>
    <row r="126" spans="1:35">
      <c r="A126" s="6" t="s">
        <v>978</v>
      </c>
      <c r="B126" s="14">
        <v>0</v>
      </c>
      <c r="C126" s="13">
        <v>16</v>
      </c>
      <c r="D126" s="13">
        <v>0</v>
      </c>
      <c r="E126" s="13">
        <v>3</v>
      </c>
      <c r="F126" s="13">
        <v>16</v>
      </c>
      <c r="G126" s="13">
        <v>0</v>
      </c>
      <c r="H126" s="13">
        <v>0</v>
      </c>
      <c r="I126" s="13">
        <v>35</v>
      </c>
      <c r="J126" s="14">
        <v>2</v>
      </c>
      <c r="K126" s="13">
        <v>183</v>
      </c>
      <c r="L126" s="13">
        <v>4</v>
      </c>
      <c r="M126" s="13">
        <v>9</v>
      </c>
      <c r="N126" s="13">
        <v>87</v>
      </c>
      <c r="O126" s="13">
        <v>0</v>
      </c>
      <c r="P126" s="13">
        <v>0</v>
      </c>
      <c r="Q126" s="13">
        <v>285</v>
      </c>
      <c r="R126" s="14">
        <v>1</v>
      </c>
      <c r="S126" s="13">
        <v>0</v>
      </c>
      <c r="T126" s="13">
        <v>0</v>
      </c>
      <c r="U126" s="13">
        <v>0</v>
      </c>
      <c r="V126" s="13">
        <v>0</v>
      </c>
      <c r="W126" s="13">
        <v>34</v>
      </c>
      <c r="X126" s="13">
        <v>0</v>
      </c>
      <c r="Y126" s="13">
        <v>0</v>
      </c>
      <c r="Z126" s="13">
        <v>35</v>
      </c>
      <c r="AA126" s="14">
        <v>31</v>
      </c>
      <c r="AB126" s="13">
        <v>5</v>
      </c>
      <c r="AC126" s="13">
        <v>7</v>
      </c>
      <c r="AD126" s="13">
        <v>0</v>
      </c>
      <c r="AE126" s="13">
        <v>1</v>
      </c>
      <c r="AF126" s="13">
        <v>236</v>
      </c>
      <c r="AG126" s="13">
        <v>0</v>
      </c>
      <c r="AH126" s="13">
        <v>5</v>
      </c>
      <c r="AI126" s="13">
        <v>285</v>
      </c>
    </row>
    <row r="127" spans="1:35">
      <c r="A127" s="6" t="s">
        <v>197</v>
      </c>
      <c r="B127" s="14">
        <v>131</v>
      </c>
      <c r="C127" s="13">
        <v>258</v>
      </c>
      <c r="D127" s="13">
        <v>0</v>
      </c>
      <c r="E127" s="13">
        <v>0</v>
      </c>
      <c r="F127" s="13">
        <v>854</v>
      </c>
      <c r="G127" s="13">
        <v>30</v>
      </c>
      <c r="H127" s="13">
        <v>20</v>
      </c>
      <c r="I127" s="13">
        <v>1293</v>
      </c>
      <c r="J127" s="14">
        <v>73</v>
      </c>
      <c r="K127" s="13">
        <v>425</v>
      </c>
      <c r="L127" s="13">
        <v>35</v>
      </c>
      <c r="M127" s="13">
        <v>0</v>
      </c>
      <c r="N127" s="13">
        <v>341</v>
      </c>
      <c r="O127" s="13">
        <v>23</v>
      </c>
      <c r="P127" s="13">
        <v>4</v>
      </c>
      <c r="Q127" s="13">
        <v>901</v>
      </c>
      <c r="R127" s="14">
        <v>10</v>
      </c>
      <c r="S127" s="13">
        <v>788</v>
      </c>
      <c r="T127" s="13">
        <v>33</v>
      </c>
      <c r="U127" s="13">
        <v>157</v>
      </c>
      <c r="V127" s="13">
        <v>46</v>
      </c>
      <c r="W127" s="13">
        <v>173</v>
      </c>
      <c r="X127" s="13">
        <v>0</v>
      </c>
      <c r="Y127" s="13">
        <v>86</v>
      </c>
      <c r="Z127" s="13">
        <v>1293</v>
      </c>
      <c r="AA127" s="14">
        <v>152</v>
      </c>
      <c r="AB127" s="13">
        <v>215</v>
      </c>
      <c r="AC127" s="13">
        <v>160</v>
      </c>
      <c r="AD127" s="13">
        <v>212</v>
      </c>
      <c r="AE127" s="13">
        <v>4</v>
      </c>
      <c r="AF127" s="13">
        <v>81</v>
      </c>
      <c r="AG127" s="13">
        <v>0</v>
      </c>
      <c r="AH127" s="13">
        <v>77</v>
      </c>
      <c r="AI127" s="13">
        <v>901</v>
      </c>
    </row>
    <row r="128" spans="1:35">
      <c r="A128" s="6" t="s">
        <v>408</v>
      </c>
      <c r="B128" s="14">
        <v>19</v>
      </c>
      <c r="C128" s="13">
        <v>267</v>
      </c>
      <c r="D128" s="13">
        <v>0</v>
      </c>
      <c r="E128" s="13">
        <v>0</v>
      </c>
      <c r="F128" s="13">
        <v>731</v>
      </c>
      <c r="G128" s="13">
        <v>0</v>
      </c>
      <c r="H128" s="13">
        <v>0</v>
      </c>
      <c r="I128" s="13">
        <v>1017</v>
      </c>
      <c r="J128" s="14">
        <v>15</v>
      </c>
      <c r="K128" s="13">
        <v>358</v>
      </c>
      <c r="L128" s="13">
        <v>0</v>
      </c>
      <c r="M128" s="13">
        <v>0</v>
      </c>
      <c r="N128" s="13">
        <v>180</v>
      </c>
      <c r="O128" s="13">
        <v>0</v>
      </c>
      <c r="P128" s="13">
        <v>0</v>
      </c>
      <c r="Q128" s="13">
        <v>553</v>
      </c>
      <c r="R128" s="14">
        <v>13</v>
      </c>
      <c r="S128" s="13">
        <v>96</v>
      </c>
      <c r="T128" s="13">
        <v>150</v>
      </c>
      <c r="U128" s="13">
        <v>0</v>
      </c>
      <c r="V128" s="13">
        <v>13</v>
      </c>
      <c r="W128" s="13">
        <v>722</v>
      </c>
      <c r="X128" s="13">
        <v>0</v>
      </c>
      <c r="Y128" s="13">
        <v>23</v>
      </c>
      <c r="Z128" s="13">
        <v>1017</v>
      </c>
      <c r="AA128" s="14">
        <v>196</v>
      </c>
      <c r="AB128" s="13">
        <v>106</v>
      </c>
      <c r="AC128" s="13">
        <v>157</v>
      </c>
      <c r="AD128" s="13">
        <v>24</v>
      </c>
      <c r="AE128" s="13">
        <v>0</v>
      </c>
      <c r="AF128" s="13">
        <v>55</v>
      </c>
      <c r="AG128" s="13">
        <v>1</v>
      </c>
      <c r="AH128" s="13">
        <v>14</v>
      </c>
      <c r="AI128" s="13">
        <v>553</v>
      </c>
    </row>
    <row r="129" spans="1:35">
      <c r="A129" s="6" t="s">
        <v>410</v>
      </c>
      <c r="B129" s="14">
        <v>3</v>
      </c>
      <c r="C129" s="13">
        <v>82</v>
      </c>
      <c r="D129" s="13">
        <v>0</v>
      </c>
      <c r="E129" s="13">
        <v>2</v>
      </c>
      <c r="F129" s="13">
        <v>228</v>
      </c>
      <c r="G129" s="13">
        <v>0</v>
      </c>
      <c r="H129" s="13">
        <v>0</v>
      </c>
      <c r="I129" s="13">
        <v>315</v>
      </c>
      <c r="J129" s="14">
        <v>0</v>
      </c>
      <c r="K129" s="13">
        <v>249</v>
      </c>
      <c r="L129" s="13">
        <v>0</v>
      </c>
      <c r="M129" s="13">
        <v>13</v>
      </c>
      <c r="N129" s="13">
        <v>191</v>
      </c>
      <c r="O129" s="13">
        <v>24</v>
      </c>
      <c r="P129" s="13">
        <v>1</v>
      </c>
      <c r="Q129" s="13">
        <v>478</v>
      </c>
      <c r="R129" s="14">
        <v>0</v>
      </c>
      <c r="S129" s="13">
        <v>5</v>
      </c>
      <c r="T129" s="13">
        <v>89</v>
      </c>
      <c r="U129" s="13">
        <v>0</v>
      </c>
      <c r="V129" s="13">
        <v>3</v>
      </c>
      <c r="W129" s="13">
        <v>215</v>
      </c>
      <c r="X129" s="13">
        <v>1</v>
      </c>
      <c r="Y129" s="13">
        <v>2</v>
      </c>
      <c r="Z129" s="13">
        <v>315</v>
      </c>
      <c r="AA129" s="14">
        <v>46</v>
      </c>
      <c r="AB129" s="13">
        <v>117</v>
      </c>
      <c r="AC129" s="13">
        <v>55</v>
      </c>
      <c r="AD129" s="13">
        <v>0</v>
      </c>
      <c r="AE129" s="13">
        <v>2</v>
      </c>
      <c r="AF129" s="13">
        <v>251</v>
      </c>
      <c r="AG129" s="13">
        <v>0</v>
      </c>
      <c r="AH129" s="13">
        <v>7</v>
      </c>
      <c r="AI129" s="13">
        <v>478</v>
      </c>
    </row>
    <row r="130" spans="1:35">
      <c r="A130" s="6" t="s">
        <v>407</v>
      </c>
      <c r="B130" s="14">
        <v>48</v>
      </c>
      <c r="C130" s="13">
        <v>7</v>
      </c>
      <c r="D130" s="13">
        <v>0</v>
      </c>
      <c r="E130" s="13">
        <v>0</v>
      </c>
      <c r="F130" s="13">
        <v>30</v>
      </c>
      <c r="G130" s="13">
        <v>0</v>
      </c>
      <c r="H130" s="13">
        <v>1</v>
      </c>
      <c r="I130" s="13">
        <v>86</v>
      </c>
      <c r="J130" s="14">
        <v>23</v>
      </c>
      <c r="K130" s="13">
        <v>1</v>
      </c>
      <c r="L130" s="13">
        <v>0</v>
      </c>
      <c r="M130" s="13">
        <v>0</v>
      </c>
      <c r="N130" s="13">
        <v>325</v>
      </c>
      <c r="O130" s="13">
        <v>1</v>
      </c>
      <c r="P130" s="13">
        <v>10</v>
      </c>
      <c r="Q130" s="13">
        <v>360</v>
      </c>
      <c r="R130" s="14">
        <v>0</v>
      </c>
      <c r="S130" s="13">
        <v>46</v>
      </c>
      <c r="T130" s="13">
        <v>0</v>
      </c>
      <c r="U130" s="13">
        <v>35</v>
      </c>
      <c r="V130" s="13">
        <v>4</v>
      </c>
      <c r="W130" s="13">
        <v>0</v>
      </c>
      <c r="X130" s="13">
        <v>0</v>
      </c>
      <c r="Y130" s="13">
        <v>1</v>
      </c>
      <c r="Z130" s="13">
        <v>86</v>
      </c>
      <c r="AA130" s="14">
        <v>0</v>
      </c>
      <c r="AB130" s="13">
        <v>13</v>
      </c>
      <c r="AC130" s="13">
        <v>6</v>
      </c>
      <c r="AD130" s="13">
        <v>315</v>
      </c>
      <c r="AE130" s="13">
        <v>4</v>
      </c>
      <c r="AF130" s="13">
        <v>2</v>
      </c>
      <c r="AG130" s="13">
        <v>0</v>
      </c>
      <c r="AH130" s="13">
        <v>20</v>
      </c>
      <c r="AI130" s="13">
        <v>360</v>
      </c>
    </row>
    <row r="131" spans="1:35">
      <c r="A131" s="6" t="s">
        <v>200</v>
      </c>
      <c r="B131" s="14">
        <v>78</v>
      </c>
      <c r="C131" s="13">
        <v>2677</v>
      </c>
      <c r="D131" s="13">
        <v>65</v>
      </c>
      <c r="E131" s="13">
        <v>43</v>
      </c>
      <c r="F131" s="13">
        <v>1018</v>
      </c>
      <c r="G131" s="13">
        <v>32</v>
      </c>
      <c r="H131" s="13">
        <v>0</v>
      </c>
      <c r="I131" s="13">
        <v>3913</v>
      </c>
      <c r="J131" s="14">
        <v>87</v>
      </c>
      <c r="K131" s="13">
        <v>2207</v>
      </c>
      <c r="L131" s="13">
        <v>102</v>
      </c>
      <c r="M131" s="13">
        <v>64</v>
      </c>
      <c r="N131" s="13">
        <v>1143</v>
      </c>
      <c r="O131" s="13">
        <v>5</v>
      </c>
      <c r="P131" s="13">
        <v>0</v>
      </c>
      <c r="Q131" s="13">
        <v>3608</v>
      </c>
      <c r="R131" s="14">
        <v>86</v>
      </c>
      <c r="S131" s="13">
        <v>677</v>
      </c>
      <c r="T131" s="13">
        <v>2</v>
      </c>
      <c r="U131" s="13">
        <v>0</v>
      </c>
      <c r="V131" s="13">
        <v>117</v>
      </c>
      <c r="W131" s="13">
        <v>2958</v>
      </c>
      <c r="X131" s="13">
        <v>0</v>
      </c>
      <c r="Y131" s="13">
        <v>73</v>
      </c>
      <c r="Z131" s="13">
        <v>3913</v>
      </c>
      <c r="AA131" s="14">
        <v>1004</v>
      </c>
      <c r="AB131" s="13">
        <v>1165</v>
      </c>
      <c r="AC131" s="13">
        <v>14</v>
      </c>
      <c r="AD131" s="13">
        <v>1</v>
      </c>
      <c r="AE131" s="13">
        <v>37</v>
      </c>
      <c r="AF131" s="13">
        <v>1302</v>
      </c>
      <c r="AG131" s="13">
        <v>0</v>
      </c>
      <c r="AH131" s="13">
        <v>85</v>
      </c>
      <c r="AI131" s="13">
        <v>3608</v>
      </c>
    </row>
    <row r="132" spans="1:35">
      <c r="A132" s="6" t="s">
        <v>203</v>
      </c>
      <c r="B132" s="7">
        <v>1</v>
      </c>
      <c r="C132" s="6">
        <v>38</v>
      </c>
      <c r="D132" s="6">
        <v>0</v>
      </c>
      <c r="E132" s="6">
        <v>0</v>
      </c>
      <c r="F132" s="6">
        <v>1070</v>
      </c>
      <c r="G132" s="6">
        <v>0</v>
      </c>
      <c r="H132" s="6">
        <v>1</v>
      </c>
      <c r="I132" s="6">
        <v>1110</v>
      </c>
      <c r="J132" s="7">
        <v>1</v>
      </c>
      <c r="K132" s="6">
        <v>11</v>
      </c>
      <c r="L132" s="6">
        <v>0</v>
      </c>
      <c r="M132" s="6">
        <v>0</v>
      </c>
      <c r="N132" s="6">
        <v>718</v>
      </c>
      <c r="O132" s="6">
        <v>0</v>
      </c>
      <c r="P132" s="6">
        <v>3</v>
      </c>
      <c r="Q132" s="6">
        <v>733</v>
      </c>
      <c r="R132" s="7">
        <v>2</v>
      </c>
      <c r="S132" s="6">
        <v>7</v>
      </c>
      <c r="T132" s="6">
        <v>22</v>
      </c>
      <c r="U132" s="6">
        <v>0</v>
      </c>
      <c r="V132" s="6">
        <v>0</v>
      </c>
      <c r="W132" s="6">
        <v>1045</v>
      </c>
      <c r="X132" s="6">
        <v>34</v>
      </c>
      <c r="Y132" s="6">
        <v>0</v>
      </c>
      <c r="Z132" s="6">
        <v>1110</v>
      </c>
      <c r="AA132" s="7">
        <v>3</v>
      </c>
      <c r="AB132" s="6">
        <v>12</v>
      </c>
      <c r="AC132" s="6">
        <v>108</v>
      </c>
      <c r="AD132" s="6">
        <v>0</v>
      </c>
      <c r="AE132" s="6">
        <v>0</v>
      </c>
      <c r="AF132" s="6">
        <v>602</v>
      </c>
      <c r="AG132" s="6">
        <v>7</v>
      </c>
      <c r="AH132" s="6">
        <v>1</v>
      </c>
      <c r="AI132" s="6">
        <v>733</v>
      </c>
    </row>
    <row r="133" spans="1:35">
      <c r="A133" s="6" t="s">
        <v>413</v>
      </c>
      <c r="B133" s="14">
        <v>0</v>
      </c>
      <c r="C133" s="13">
        <v>65</v>
      </c>
      <c r="D133" s="13">
        <v>0</v>
      </c>
      <c r="E133" s="13">
        <v>0</v>
      </c>
      <c r="F133" s="13">
        <v>0</v>
      </c>
      <c r="G133" s="13">
        <v>30</v>
      </c>
      <c r="H133" s="13">
        <v>0</v>
      </c>
      <c r="I133" s="13">
        <v>95</v>
      </c>
      <c r="J133" s="14">
        <v>0</v>
      </c>
      <c r="K133" s="13">
        <v>5</v>
      </c>
      <c r="L133" s="13">
        <v>0</v>
      </c>
      <c r="M133" s="13">
        <v>0</v>
      </c>
      <c r="N133" s="13">
        <v>4</v>
      </c>
      <c r="O133" s="13">
        <v>8</v>
      </c>
      <c r="P133" s="13">
        <v>0</v>
      </c>
      <c r="Q133" s="13">
        <v>17</v>
      </c>
      <c r="R133" s="14">
        <v>0</v>
      </c>
      <c r="S133" s="13">
        <v>94</v>
      </c>
      <c r="T133" s="13">
        <v>0</v>
      </c>
      <c r="U133" s="13">
        <v>0</v>
      </c>
      <c r="V133" s="13">
        <v>1</v>
      </c>
      <c r="W133" s="13">
        <v>0</v>
      </c>
      <c r="X133" s="13">
        <v>0</v>
      </c>
      <c r="Y133" s="13">
        <v>0</v>
      </c>
      <c r="Z133" s="13">
        <v>95</v>
      </c>
      <c r="AA133" s="14">
        <v>0</v>
      </c>
      <c r="AB133" s="13">
        <v>15</v>
      </c>
      <c r="AC133" s="13">
        <v>0</v>
      </c>
      <c r="AD133" s="13">
        <v>0</v>
      </c>
      <c r="AE133" s="13">
        <v>0</v>
      </c>
      <c r="AF133" s="13">
        <v>2</v>
      </c>
      <c r="AG133" s="13">
        <v>0</v>
      </c>
      <c r="AH133" s="13">
        <v>0</v>
      </c>
      <c r="AI133" s="13">
        <v>17</v>
      </c>
    </row>
    <row r="134" spans="1:35">
      <c r="A134" s="6" t="s">
        <v>415</v>
      </c>
      <c r="B134" s="14">
        <v>50</v>
      </c>
      <c r="C134" s="13">
        <v>0</v>
      </c>
      <c r="D134" s="13">
        <v>0</v>
      </c>
      <c r="E134" s="13">
        <v>0</v>
      </c>
      <c r="F134" s="13">
        <v>23</v>
      </c>
      <c r="G134" s="13">
        <v>25</v>
      </c>
      <c r="H134" s="13">
        <v>0</v>
      </c>
      <c r="I134" s="13">
        <v>98</v>
      </c>
      <c r="J134" s="14">
        <v>23</v>
      </c>
      <c r="K134" s="13">
        <v>0</v>
      </c>
      <c r="L134" s="13">
        <v>0</v>
      </c>
      <c r="M134" s="13">
        <v>0</v>
      </c>
      <c r="N134" s="13">
        <v>0</v>
      </c>
      <c r="O134" s="13">
        <v>103</v>
      </c>
      <c r="P134" s="13">
        <v>0</v>
      </c>
      <c r="Q134" s="13">
        <v>126</v>
      </c>
      <c r="R134" s="14">
        <v>0</v>
      </c>
      <c r="S134" s="13">
        <v>40</v>
      </c>
      <c r="T134" s="13">
        <v>0</v>
      </c>
      <c r="U134" s="13">
        <v>0</v>
      </c>
      <c r="V134" s="13">
        <v>10</v>
      </c>
      <c r="W134" s="13">
        <v>0</v>
      </c>
      <c r="X134" s="13">
        <v>0</v>
      </c>
      <c r="Y134" s="13">
        <v>48</v>
      </c>
      <c r="Z134" s="13">
        <v>98</v>
      </c>
      <c r="AA134" s="14">
        <v>0</v>
      </c>
      <c r="AB134" s="13">
        <v>92</v>
      </c>
      <c r="AC134" s="13">
        <v>0</v>
      </c>
      <c r="AD134" s="13">
        <v>0</v>
      </c>
      <c r="AE134" s="13">
        <v>12</v>
      </c>
      <c r="AF134" s="13">
        <v>0</v>
      </c>
      <c r="AG134" s="13">
        <v>0</v>
      </c>
      <c r="AH134" s="13">
        <v>22</v>
      </c>
      <c r="AI134" s="13">
        <v>126</v>
      </c>
    </row>
    <row r="135" spans="1:35">
      <c r="A135" s="6" t="s">
        <v>205</v>
      </c>
      <c r="B135" s="14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6"/>
      <c r="O135" s="6"/>
      <c r="P135" s="6"/>
      <c r="Q135" s="6"/>
      <c r="R135" s="14"/>
      <c r="S135" s="6"/>
      <c r="T135" s="6"/>
      <c r="U135" s="6"/>
      <c r="V135" s="6"/>
      <c r="W135" s="6"/>
      <c r="X135" s="6"/>
      <c r="Y135" s="6"/>
      <c r="Z135" s="6"/>
      <c r="AA135" s="7"/>
      <c r="AB135" s="6"/>
      <c r="AC135" s="6"/>
      <c r="AD135" s="6"/>
      <c r="AE135" s="6"/>
      <c r="AF135" s="6"/>
      <c r="AG135" s="6"/>
      <c r="AH135" s="6"/>
      <c r="AI135" s="6"/>
    </row>
    <row r="136" spans="1:35">
      <c r="A136" s="6" t="s">
        <v>208</v>
      </c>
      <c r="B136" s="14">
        <v>0</v>
      </c>
      <c r="C136" s="13">
        <v>41</v>
      </c>
      <c r="D136" s="13">
        <v>2</v>
      </c>
      <c r="E136" s="13">
        <v>8</v>
      </c>
      <c r="F136" s="13">
        <v>57</v>
      </c>
      <c r="G136" s="13">
        <v>0</v>
      </c>
      <c r="H136" s="13">
        <v>0</v>
      </c>
      <c r="I136" s="13">
        <v>108</v>
      </c>
      <c r="J136" s="14">
        <v>17</v>
      </c>
      <c r="K136" s="13">
        <v>680</v>
      </c>
      <c r="L136" s="13">
        <v>2</v>
      </c>
      <c r="M136" s="13">
        <v>8</v>
      </c>
      <c r="N136" s="13">
        <v>348</v>
      </c>
      <c r="O136" s="13">
        <v>0</v>
      </c>
      <c r="P136" s="13">
        <v>39</v>
      </c>
      <c r="Q136" s="13">
        <v>1094</v>
      </c>
      <c r="R136" s="14">
        <v>3</v>
      </c>
      <c r="S136" s="13">
        <v>0</v>
      </c>
      <c r="T136" s="13">
        <v>0</v>
      </c>
      <c r="U136" s="13">
        <v>0</v>
      </c>
      <c r="V136" s="13">
        <v>3</v>
      </c>
      <c r="W136" s="13">
        <v>101</v>
      </c>
      <c r="X136" s="13">
        <v>1</v>
      </c>
      <c r="Y136" s="13">
        <v>0</v>
      </c>
      <c r="Z136" s="13">
        <v>108</v>
      </c>
      <c r="AA136" s="14">
        <v>124</v>
      </c>
      <c r="AB136" s="13">
        <v>45</v>
      </c>
      <c r="AC136" s="13">
        <v>478</v>
      </c>
      <c r="AD136" s="13">
        <v>0</v>
      </c>
      <c r="AE136" s="13">
        <v>20</v>
      </c>
      <c r="AF136" s="13">
        <v>418</v>
      </c>
      <c r="AG136" s="13">
        <v>3</v>
      </c>
      <c r="AH136" s="13">
        <v>6</v>
      </c>
      <c r="AI136" s="13">
        <v>1094</v>
      </c>
    </row>
    <row r="137" spans="1:35">
      <c r="A137" s="6" t="s">
        <v>212</v>
      </c>
      <c r="B137" s="14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6"/>
      <c r="O137" s="6"/>
      <c r="P137" s="6"/>
      <c r="Q137" s="6"/>
      <c r="R137" s="14"/>
      <c r="S137" s="6"/>
      <c r="T137" s="6"/>
      <c r="U137" s="6"/>
      <c r="V137" s="6"/>
      <c r="W137" s="6"/>
      <c r="X137" s="6"/>
      <c r="Y137" s="6"/>
      <c r="Z137" s="6"/>
      <c r="AA137" s="7"/>
      <c r="AB137" s="6"/>
      <c r="AC137" s="6"/>
      <c r="AD137" s="6"/>
      <c r="AE137" s="6"/>
      <c r="AF137" s="6"/>
      <c r="AG137" s="6"/>
      <c r="AH137" s="6"/>
      <c r="AI137" s="6"/>
    </row>
    <row r="138" spans="1:35">
      <c r="A138" s="6" t="s">
        <v>417</v>
      </c>
      <c r="B138" s="7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7"/>
      <c r="S138" s="6"/>
      <c r="T138" s="6"/>
      <c r="U138" s="6"/>
      <c r="V138" s="6"/>
      <c r="W138" s="6"/>
      <c r="X138" s="6"/>
      <c r="Y138" s="6"/>
      <c r="Z138" s="6"/>
      <c r="AA138" s="7"/>
      <c r="AB138" s="6"/>
      <c r="AC138" s="6"/>
      <c r="AD138" s="6"/>
      <c r="AE138" s="6"/>
      <c r="AF138" s="6"/>
      <c r="AG138" s="6"/>
      <c r="AH138" s="6"/>
      <c r="AI138" s="6"/>
    </row>
    <row r="139" spans="1:35">
      <c r="A139" s="6" t="s">
        <v>419</v>
      </c>
      <c r="B139" s="14">
        <v>9</v>
      </c>
      <c r="C139" s="13">
        <v>62</v>
      </c>
      <c r="D139" s="13">
        <v>0</v>
      </c>
      <c r="E139" s="13">
        <v>1</v>
      </c>
      <c r="F139" s="13">
        <v>22</v>
      </c>
      <c r="G139" s="13">
        <v>0</v>
      </c>
      <c r="H139" s="13">
        <v>11</v>
      </c>
      <c r="I139" s="13">
        <v>105</v>
      </c>
      <c r="J139" s="14">
        <v>14</v>
      </c>
      <c r="K139" s="13">
        <v>223</v>
      </c>
      <c r="L139" s="13">
        <v>30</v>
      </c>
      <c r="M139" s="13">
        <v>2</v>
      </c>
      <c r="N139" s="13">
        <v>44</v>
      </c>
      <c r="O139" s="13">
        <v>6</v>
      </c>
      <c r="P139" s="13">
        <v>6</v>
      </c>
      <c r="Q139" s="13">
        <v>325</v>
      </c>
      <c r="R139" s="14">
        <v>0</v>
      </c>
      <c r="S139" s="13">
        <v>10</v>
      </c>
      <c r="T139" s="13">
        <v>78</v>
      </c>
      <c r="U139" s="13">
        <v>0</v>
      </c>
      <c r="V139" s="13">
        <v>1</v>
      </c>
      <c r="W139" s="13">
        <v>10</v>
      </c>
      <c r="X139" s="13">
        <v>0</v>
      </c>
      <c r="Y139" s="13">
        <v>6</v>
      </c>
      <c r="Z139" s="13">
        <v>105</v>
      </c>
      <c r="AA139" s="14">
        <v>138</v>
      </c>
      <c r="AB139" s="13">
        <v>31</v>
      </c>
      <c r="AC139" s="13">
        <v>119</v>
      </c>
      <c r="AD139" s="13">
        <v>19</v>
      </c>
      <c r="AE139" s="13">
        <v>3</v>
      </c>
      <c r="AF139" s="13">
        <v>5</v>
      </c>
      <c r="AG139" s="13">
        <v>0</v>
      </c>
      <c r="AH139" s="13">
        <v>10</v>
      </c>
      <c r="AI139" s="13">
        <v>325</v>
      </c>
    </row>
    <row r="140" spans="1:35">
      <c r="A140" s="6" t="s">
        <v>420</v>
      </c>
      <c r="B140" s="14">
        <v>15</v>
      </c>
      <c r="C140" s="13">
        <v>0</v>
      </c>
      <c r="D140" s="13">
        <v>0</v>
      </c>
      <c r="E140" s="13">
        <v>0</v>
      </c>
      <c r="F140" s="13">
        <v>98</v>
      </c>
      <c r="G140" s="13">
        <v>35</v>
      </c>
      <c r="H140" s="13">
        <v>0</v>
      </c>
      <c r="I140" s="13">
        <v>148</v>
      </c>
      <c r="J140" s="14">
        <v>22</v>
      </c>
      <c r="K140" s="13">
        <v>0</v>
      </c>
      <c r="L140" s="13">
        <v>0</v>
      </c>
      <c r="M140" s="13">
        <v>0</v>
      </c>
      <c r="N140" s="13">
        <v>3</v>
      </c>
      <c r="O140" s="13">
        <v>0</v>
      </c>
      <c r="P140" s="13">
        <v>0</v>
      </c>
      <c r="Q140" s="13">
        <v>25</v>
      </c>
      <c r="R140" s="14">
        <v>0</v>
      </c>
      <c r="S140" s="13">
        <v>137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11</v>
      </c>
      <c r="Z140" s="13">
        <v>148</v>
      </c>
      <c r="AA140" s="14">
        <v>0</v>
      </c>
      <c r="AB140" s="13">
        <v>3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22</v>
      </c>
      <c r="AI140" s="13">
        <v>25</v>
      </c>
    </row>
    <row r="141" spans="1:35">
      <c r="A141" s="6" t="s">
        <v>421</v>
      </c>
      <c r="B141" s="14">
        <v>0</v>
      </c>
      <c r="C141" s="13">
        <v>5</v>
      </c>
      <c r="D141" s="13">
        <v>0</v>
      </c>
      <c r="E141" s="13">
        <v>0</v>
      </c>
      <c r="F141" s="13">
        <v>237</v>
      </c>
      <c r="G141" s="13">
        <v>0</v>
      </c>
      <c r="H141" s="13">
        <v>0</v>
      </c>
      <c r="I141" s="13">
        <v>242</v>
      </c>
      <c r="J141" s="14">
        <v>12</v>
      </c>
      <c r="K141" s="13">
        <v>294</v>
      </c>
      <c r="L141" s="13">
        <v>6</v>
      </c>
      <c r="M141" s="13">
        <v>0</v>
      </c>
      <c r="N141" s="13">
        <v>206</v>
      </c>
      <c r="O141" s="13">
        <v>0</v>
      </c>
      <c r="P141" s="13">
        <v>0</v>
      </c>
      <c r="Q141" s="13">
        <v>518</v>
      </c>
      <c r="R141" s="14">
        <v>1</v>
      </c>
      <c r="S141" s="13">
        <v>0</v>
      </c>
      <c r="T141" s="13">
        <v>75</v>
      </c>
      <c r="U141" s="13">
        <v>0</v>
      </c>
      <c r="V141" s="13">
        <v>0</v>
      </c>
      <c r="W141" s="13">
        <v>166</v>
      </c>
      <c r="X141" s="13">
        <v>0</v>
      </c>
      <c r="Y141" s="13">
        <v>0</v>
      </c>
      <c r="Z141" s="13">
        <v>242</v>
      </c>
      <c r="AA141" s="14">
        <v>68</v>
      </c>
      <c r="AB141" s="13">
        <v>46</v>
      </c>
      <c r="AC141" s="13">
        <v>253</v>
      </c>
      <c r="AD141" s="13">
        <v>0</v>
      </c>
      <c r="AE141" s="13">
        <v>3</v>
      </c>
      <c r="AF141" s="13">
        <v>136</v>
      </c>
      <c r="AG141" s="13">
        <v>0</v>
      </c>
      <c r="AH141" s="13">
        <v>12</v>
      </c>
      <c r="AI141" s="13">
        <v>518</v>
      </c>
    </row>
    <row r="142" spans="1:35">
      <c r="A142" s="6" t="s">
        <v>215</v>
      </c>
      <c r="B142" s="14">
        <v>44</v>
      </c>
      <c r="C142" s="13">
        <v>234</v>
      </c>
      <c r="D142" s="13">
        <v>7</v>
      </c>
      <c r="E142" s="13">
        <v>5</v>
      </c>
      <c r="F142" s="13">
        <v>161</v>
      </c>
      <c r="G142" s="13">
        <v>2</v>
      </c>
      <c r="H142" s="13">
        <v>14</v>
      </c>
      <c r="I142" s="13">
        <v>467</v>
      </c>
      <c r="J142" s="14">
        <v>45</v>
      </c>
      <c r="K142" s="13">
        <v>432</v>
      </c>
      <c r="L142" s="13">
        <v>12</v>
      </c>
      <c r="M142" s="13">
        <v>11</v>
      </c>
      <c r="N142" s="13">
        <v>180</v>
      </c>
      <c r="O142" s="13">
        <v>9</v>
      </c>
      <c r="P142" s="13">
        <v>38</v>
      </c>
      <c r="Q142" s="13">
        <v>727</v>
      </c>
      <c r="R142" s="14">
        <v>24</v>
      </c>
      <c r="S142" s="13">
        <v>180</v>
      </c>
      <c r="T142" s="13">
        <v>52</v>
      </c>
      <c r="U142" s="13">
        <v>0</v>
      </c>
      <c r="V142" s="13">
        <v>28</v>
      </c>
      <c r="W142" s="13">
        <v>148</v>
      </c>
      <c r="X142" s="13">
        <v>4</v>
      </c>
      <c r="Y142" s="13">
        <v>31</v>
      </c>
      <c r="Z142" s="13">
        <v>467</v>
      </c>
      <c r="AA142" s="14">
        <v>134</v>
      </c>
      <c r="AB142" s="13">
        <v>231</v>
      </c>
      <c r="AC142" s="13">
        <v>173</v>
      </c>
      <c r="AD142" s="13">
        <v>0</v>
      </c>
      <c r="AE142" s="13">
        <v>13</v>
      </c>
      <c r="AF142" s="13">
        <v>136</v>
      </c>
      <c r="AG142" s="13">
        <v>0</v>
      </c>
      <c r="AH142" s="13">
        <v>40</v>
      </c>
      <c r="AI142" s="13">
        <v>727</v>
      </c>
    </row>
    <row r="143" spans="1:35">
      <c r="A143" s="6" t="s">
        <v>219</v>
      </c>
      <c r="B143" s="14">
        <v>40</v>
      </c>
      <c r="C143" s="13">
        <v>1407</v>
      </c>
      <c r="D143" s="13">
        <v>0</v>
      </c>
      <c r="E143" s="13">
        <v>14</v>
      </c>
      <c r="F143" s="13">
        <v>881</v>
      </c>
      <c r="G143" s="13">
        <v>0</v>
      </c>
      <c r="H143" s="13">
        <v>0</v>
      </c>
      <c r="I143" s="13">
        <v>2342</v>
      </c>
      <c r="J143" s="14">
        <v>44</v>
      </c>
      <c r="K143" s="13">
        <v>1374</v>
      </c>
      <c r="L143" s="13">
        <v>0</v>
      </c>
      <c r="M143" s="13">
        <v>43</v>
      </c>
      <c r="N143" s="13">
        <v>1112</v>
      </c>
      <c r="O143" s="13">
        <v>0</v>
      </c>
      <c r="P143" s="13">
        <v>0</v>
      </c>
      <c r="Q143" s="13">
        <v>2573</v>
      </c>
      <c r="R143" s="14">
        <v>88</v>
      </c>
      <c r="S143" s="13">
        <v>755</v>
      </c>
      <c r="T143" s="13">
        <v>237</v>
      </c>
      <c r="U143" s="13">
        <v>0</v>
      </c>
      <c r="V143" s="13">
        <v>8</v>
      </c>
      <c r="W143" s="13">
        <v>1209</v>
      </c>
      <c r="X143" s="13">
        <v>0</v>
      </c>
      <c r="Y143" s="13">
        <v>45</v>
      </c>
      <c r="Z143" s="13">
        <v>2342</v>
      </c>
      <c r="AA143" s="14">
        <v>828</v>
      </c>
      <c r="AB143" s="13">
        <v>953</v>
      </c>
      <c r="AC143" s="13">
        <v>56</v>
      </c>
      <c r="AD143" s="13">
        <v>0</v>
      </c>
      <c r="AE143" s="13">
        <v>2</v>
      </c>
      <c r="AF143" s="13">
        <v>686</v>
      </c>
      <c r="AG143" s="13">
        <v>0</v>
      </c>
      <c r="AH143" s="13">
        <v>48</v>
      </c>
      <c r="AI143" s="13">
        <v>2573</v>
      </c>
    </row>
    <row r="144" spans="1:35">
      <c r="A144" s="6" t="s">
        <v>422</v>
      </c>
      <c r="B144" s="14">
        <v>124</v>
      </c>
      <c r="C144" s="13">
        <v>25</v>
      </c>
      <c r="D144" s="13">
        <v>0</v>
      </c>
      <c r="E144" s="13">
        <v>0</v>
      </c>
      <c r="F144" s="13">
        <v>28</v>
      </c>
      <c r="G144" s="13">
        <v>2</v>
      </c>
      <c r="H144" s="13">
        <v>0</v>
      </c>
      <c r="I144" s="13">
        <v>179</v>
      </c>
      <c r="J144" s="14">
        <v>36</v>
      </c>
      <c r="K144" s="13">
        <v>8</v>
      </c>
      <c r="L144" s="13">
        <v>0</v>
      </c>
      <c r="M144" s="13">
        <v>0</v>
      </c>
      <c r="N144" s="13">
        <v>38</v>
      </c>
      <c r="O144" s="13">
        <v>76</v>
      </c>
      <c r="P144" s="13">
        <v>9</v>
      </c>
      <c r="Q144" s="13">
        <v>167</v>
      </c>
      <c r="R144" s="14">
        <v>0</v>
      </c>
      <c r="S144" s="13">
        <v>42</v>
      </c>
      <c r="T144" s="13">
        <v>0</v>
      </c>
      <c r="U144" s="13">
        <v>0</v>
      </c>
      <c r="V144" s="13">
        <v>7</v>
      </c>
      <c r="W144" s="13">
        <v>1</v>
      </c>
      <c r="X144" s="13">
        <v>3</v>
      </c>
      <c r="Y144" s="13">
        <v>126</v>
      </c>
      <c r="Z144" s="13">
        <v>179</v>
      </c>
      <c r="AA144" s="14">
        <v>1</v>
      </c>
      <c r="AB144" s="13">
        <v>97</v>
      </c>
      <c r="AC144" s="13">
        <v>8</v>
      </c>
      <c r="AD144" s="13">
        <v>21</v>
      </c>
      <c r="AE144" s="13">
        <v>5</v>
      </c>
      <c r="AF144" s="13">
        <v>2</v>
      </c>
      <c r="AG144" s="13">
        <v>0</v>
      </c>
      <c r="AH144" s="13">
        <v>33</v>
      </c>
      <c r="AI144" s="13">
        <v>167</v>
      </c>
    </row>
    <row r="145" spans="1:35">
      <c r="A145" s="6" t="s">
        <v>428</v>
      </c>
      <c r="B145" s="14"/>
      <c r="C145" s="6"/>
      <c r="D145" s="6"/>
      <c r="E145" s="6"/>
      <c r="F145" s="6"/>
      <c r="G145" s="6"/>
      <c r="H145" s="6"/>
      <c r="I145" s="6"/>
      <c r="J145" s="14">
        <v>11</v>
      </c>
      <c r="K145" s="13">
        <v>0</v>
      </c>
      <c r="L145" s="13">
        <v>0</v>
      </c>
      <c r="M145" s="13">
        <v>0</v>
      </c>
      <c r="N145" s="13">
        <v>3</v>
      </c>
      <c r="O145" s="13">
        <v>15</v>
      </c>
      <c r="P145" s="13">
        <v>0</v>
      </c>
      <c r="Q145" s="13">
        <v>29</v>
      </c>
      <c r="R145" s="14"/>
      <c r="S145" s="6"/>
      <c r="T145" s="6"/>
      <c r="U145" s="6"/>
      <c r="V145" s="6"/>
      <c r="W145" s="6"/>
      <c r="X145" s="6"/>
      <c r="Y145" s="6"/>
      <c r="Z145" s="6"/>
      <c r="AA145" s="14">
        <v>0</v>
      </c>
      <c r="AB145" s="13">
        <v>14</v>
      </c>
      <c r="AC145" s="13">
        <v>3</v>
      </c>
      <c r="AD145" s="13">
        <v>1</v>
      </c>
      <c r="AE145" s="13">
        <v>0</v>
      </c>
      <c r="AF145" s="13">
        <v>0</v>
      </c>
      <c r="AG145" s="13">
        <v>0</v>
      </c>
      <c r="AH145" s="13">
        <v>11</v>
      </c>
      <c r="AI145" s="13">
        <v>29</v>
      </c>
    </row>
    <row r="146" spans="1:35">
      <c r="A146" s="6" t="s">
        <v>426</v>
      </c>
      <c r="B146" s="14">
        <v>22</v>
      </c>
      <c r="C146" s="13">
        <v>109</v>
      </c>
      <c r="D146" s="13">
        <v>28</v>
      </c>
      <c r="E146" s="13">
        <v>0</v>
      </c>
      <c r="F146" s="13">
        <v>12</v>
      </c>
      <c r="G146" s="13">
        <v>0</v>
      </c>
      <c r="H146" s="13">
        <v>2</v>
      </c>
      <c r="I146" s="13">
        <v>173</v>
      </c>
      <c r="J146" s="14">
        <v>16</v>
      </c>
      <c r="K146" s="13">
        <v>128</v>
      </c>
      <c r="L146" s="13">
        <v>12</v>
      </c>
      <c r="M146" s="13">
        <v>3</v>
      </c>
      <c r="N146" s="13">
        <v>31</v>
      </c>
      <c r="O146" s="13">
        <v>1</v>
      </c>
      <c r="P146" s="13">
        <v>15</v>
      </c>
      <c r="Q146" s="13">
        <v>206</v>
      </c>
      <c r="R146" s="14">
        <v>8</v>
      </c>
      <c r="S146" s="13">
        <v>53</v>
      </c>
      <c r="T146" s="13">
        <v>20</v>
      </c>
      <c r="U146" s="13">
        <v>5</v>
      </c>
      <c r="V146" s="13">
        <v>11</v>
      </c>
      <c r="W146" s="13">
        <v>64</v>
      </c>
      <c r="X146" s="13">
        <v>0</v>
      </c>
      <c r="Y146" s="13">
        <v>12</v>
      </c>
      <c r="Z146" s="13">
        <v>173</v>
      </c>
      <c r="AA146" s="14">
        <v>98</v>
      </c>
      <c r="AB146" s="13">
        <v>73</v>
      </c>
      <c r="AC146" s="13">
        <v>11</v>
      </c>
      <c r="AD146" s="13">
        <v>3</v>
      </c>
      <c r="AE146" s="13">
        <v>0</v>
      </c>
      <c r="AF146" s="13">
        <v>11</v>
      </c>
      <c r="AG146" s="13">
        <v>0</v>
      </c>
      <c r="AH146" s="13">
        <v>10</v>
      </c>
      <c r="AI146" s="13">
        <v>206</v>
      </c>
    </row>
    <row r="147" spans="1:35">
      <c r="A147" s="6" t="s">
        <v>430</v>
      </c>
      <c r="B147" s="7"/>
      <c r="C147" s="6"/>
      <c r="D147" s="6"/>
      <c r="E147" s="6"/>
      <c r="F147" s="6"/>
      <c r="G147" s="6"/>
      <c r="H147" s="6"/>
      <c r="I147" s="6"/>
      <c r="J147" s="14">
        <v>27</v>
      </c>
      <c r="K147" s="13">
        <v>174</v>
      </c>
      <c r="L147" s="13">
        <v>6</v>
      </c>
      <c r="M147" s="13">
        <v>1</v>
      </c>
      <c r="N147" s="13">
        <v>40</v>
      </c>
      <c r="O147" s="13">
        <v>5</v>
      </c>
      <c r="P147" s="13">
        <v>0</v>
      </c>
      <c r="Q147" s="13">
        <v>253</v>
      </c>
      <c r="R147" s="7"/>
      <c r="S147" s="6"/>
      <c r="T147" s="6"/>
      <c r="U147" s="6"/>
      <c r="V147" s="6"/>
      <c r="W147" s="6"/>
      <c r="X147" s="6"/>
      <c r="Y147" s="6"/>
      <c r="Z147" s="11"/>
      <c r="AA147" s="14">
        <v>104</v>
      </c>
      <c r="AB147" s="13">
        <v>139</v>
      </c>
      <c r="AC147" s="13">
        <v>0</v>
      </c>
      <c r="AD147" s="13">
        <v>0</v>
      </c>
      <c r="AE147" s="13">
        <v>1</v>
      </c>
      <c r="AF147" s="13">
        <v>9</v>
      </c>
      <c r="AG147" s="13">
        <v>0</v>
      </c>
      <c r="AH147" s="13">
        <v>0</v>
      </c>
      <c r="AI147" s="13">
        <v>253</v>
      </c>
    </row>
    <row r="148" spans="1:35">
      <c r="A148" s="6" t="s">
        <v>223</v>
      </c>
      <c r="B148" s="14">
        <v>63</v>
      </c>
      <c r="C148" s="13">
        <v>20</v>
      </c>
      <c r="D148" s="13">
        <v>0</v>
      </c>
      <c r="E148" s="13">
        <v>0</v>
      </c>
      <c r="F148" s="13">
        <v>150</v>
      </c>
      <c r="G148" s="13">
        <v>594</v>
      </c>
      <c r="H148" s="13">
        <v>0</v>
      </c>
      <c r="I148" s="13">
        <v>827</v>
      </c>
      <c r="J148" s="14">
        <v>10</v>
      </c>
      <c r="K148" s="13">
        <v>0</v>
      </c>
      <c r="L148" s="13">
        <v>0</v>
      </c>
      <c r="M148" s="13">
        <v>0</v>
      </c>
      <c r="N148" s="13">
        <v>104</v>
      </c>
      <c r="O148" s="13">
        <v>568</v>
      </c>
      <c r="P148" s="13">
        <v>0</v>
      </c>
      <c r="Q148" s="13">
        <v>682</v>
      </c>
      <c r="R148" s="14">
        <v>2</v>
      </c>
      <c r="S148" s="13">
        <v>749</v>
      </c>
      <c r="T148" s="13">
        <v>2</v>
      </c>
      <c r="U148" s="13">
        <v>0</v>
      </c>
      <c r="V148" s="13">
        <v>16</v>
      </c>
      <c r="W148" s="13">
        <v>11</v>
      </c>
      <c r="X148" s="13">
        <v>3</v>
      </c>
      <c r="Y148" s="13">
        <v>44</v>
      </c>
      <c r="Z148" s="13">
        <v>827</v>
      </c>
      <c r="AA148" s="14">
        <v>0</v>
      </c>
      <c r="AB148" s="13">
        <v>659</v>
      </c>
      <c r="AC148" s="13">
        <v>0</v>
      </c>
      <c r="AD148" s="13">
        <v>0</v>
      </c>
      <c r="AE148" s="13">
        <v>3</v>
      </c>
      <c r="AF148" s="13">
        <v>1</v>
      </c>
      <c r="AG148" s="13">
        <v>0</v>
      </c>
      <c r="AH148" s="13">
        <v>19</v>
      </c>
      <c r="AI148" s="13">
        <v>682</v>
      </c>
    </row>
    <row r="149" spans="1:35">
      <c r="A149" s="6" t="s">
        <v>226</v>
      </c>
      <c r="B149" s="14">
        <v>66</v>
      </c>
      <c r="C149" s="13">
        <v>1329</v>
      </c>
      <c r="D149" s="13">
        <v>38</v>
      </c>
      <c r="E149" s="13">
        <v>5</v>
      </c>
      <c r="F149" s="13">
        <v>574</v>
      </c>
      <c r="G149" s="13">
        <v>0</v>
      </c>
      <c r="H149" s="13">
        <v>3</v>
      </c>
      <c r="I149" s="13">
        <v>2015</v>
      </c>
      <c r="J149" s="14">
        <v>103</v>
      </c>
      <c r="K149" s="13">
        <v>1710</v>
      </c>
      <c r="L149" s="13">
        <v>210</v>
      </c>
      <c r="M149" s="13">
        <v>19</v>
      </c>
      <c r="N149" s="13">
        <v>611</v>
      </c>
      <c r="O149" s="13">
        <v>0</v>
      </c>
      <c r="P149" s="13">
        <v>1</v>
      </c>
      <c r="Q149" s="13">
        <v>2654</v>
      </c>
      <c r="R149" s="14">
        <v>42</v>
      </c>
      <c r="S149" s="13">
        <v>317</v>
      </c>
      <c r="T149" s="13">
        <v>836</v>
      </c>
      <c r="U149" s="13">
        <v>0</v>
      </c>
      <c r="V149" s="13">
        <v>61</v>
      </c>
      <c r="W149" s="13">
        <v>705</v>
      </c>
      <c r="X149" s="13">
        <v>0</v>
      </c>
      <c r="Y149" s="13">
        <v>54</v>
      </c>
      <c r="Z149" s="13">
        <v>2015</v>
      </c>
      <c r="AA149" s="14">
        <v>407</v>
      </c>
      <c r="AB149" s="13">
        <v>684</v>
      </c>
      <c r="AC149" s="13">
        <v>517</v>
      </c>
      <c r="AD149" s="13">
        <v>4</v>
      </c>
      <c r="AE149" s="13">
        <v>15</v>
      </c>
      <c r="AF149" s="13">
        <v>927</v>
      </c>
      <c r="AG149" s="13">
        <v>0</v>
      </c>
      <c r="AH149" s="13">
        <v>100</v>
      </c>
      <c r="AI149" s="13">
        <v>2654</v>
      </c>
    </row>
    <row r="150" spans="1:35">
      <c r="A150" s="6" t="s">
        <v>228</v>
      </c>
      <c r="B150" s="14">
        <v>117</v>
      </c>
      <c r="C150" s="13">
        <v>3</v>
      </c>
      <c r="D150" s="13">
        <v>0</v>
      </c>
      <c r="E150" s="13">
        <v>0</v>
      </c>
      <c r="F150" s="13">
        <v>543</v>
      </c>
      <c r="G150" s="13">
        <v>1461</v>
      </c>
      <c r="H150" s="13">
        <v>1</v>
      </c>
      <c r="I150" s="13">
        <v>2125</v>
      </c>
      <c r="J150" s="14">
        <v>67</v>
      </c>
      <c r="K150" s="13">
        <v>8</v>
      </c>
      <c r="L150" s="13">
        <v>0</v>
      </c>
      <c r="M150" s="13">
        <v>0</v>
      </c>
      <c r="N150" s="13">
        <v>439</v>
      </c>
      <c r="O150" s="13">
        <v>932</v>
      </c>
      <c r="P150" s="13">
        <v>190</v>
      </c>
      <c r="Q150" s="13">
        <v>1636</v>
      </c>
      <c r="R150" s="14">
        <v>0</v>
      </c>
      <c r="S150" s="13">
        <v>1908</v>
      </c>
      <c r="T150" s="13">
        <v>0</v>
      </c>
      <c r="U150" s="13">
        <v>0</v>
      </c>
      <c r="V150" s="13">
        <v>95</v>
      </c>
      <c r="W150" s="13">
        <v>9</v>
      </c>
      <c r="X150" s="13">
        <v>1</v>
      </c>
      <c r="Y150" s="13">
        <v>112</v>
      </c>
      <c r="Z150" s="13">
        <v>2125</v>
      </c>
      <c r="AA150" s="14">
        <v>0</v>
      </c>
      <c r="AB150" s="13">
        <v>1564</v>
      </c>
      <c r="AC150" s="13">
        <v>0</v>
      </c>
      <c r="AD150" s="13">
        <v>0</v>
      </c>
      <c r="AE150" s="13">
        <v>2</v>
      </c>
      <c r="AF150" s="13">
        <v>6</v>
      </c>
      <c r="AG150" s="13">
        <v>1</v>
      </c>
      <c r="AH150" s="13">
        <v>63</v>
      </c>
      <c r="AI150" s="13">
        <v>1636</v>
      </c>
    </row>
    <row r="151" spans="1:35">
      <c r="A151" s="6" t="s">
        <v>431</v>
      </c>
      <c r="B151" s="14">
        <v>629</v>
      </c>
      <c r="C151" s="13">
        <v>3</v>
      </c>
      <c r="D151" s="13">
        <v>0</v>
      </c>
      <c r="E151" s="13">
        <v>0</v>
      </c>
      <c r="F151" s="13">
        <v>149</v>
      </c>
      <c r="G151" s="13">
        <v>0</v>
      </c>
      <c r="H151" s="13">
        <v>0</v>
      </c>
      <c r="I151" s="13">
        <v>781</v>
      </c>
      <c r="J151" s="14">
        <v>49</v>
      </c>
      <c r="K151" s="13">
        <v>0</v>
      </c>
      <c r="L151" s="13">
        <v>0</v>
      </c>
      <c r="M151" s="13">
        <v>0</v>
      </c>
      <c r="N151" s="13">
        <v>17</v>
      </c>
      <c r="O151" s="13">
        <v>0</v>
      </c>
      <c r="P151" s="13">
        <v>0</v>
      </c>
      <c r="Q151" s="13">
        <v>66</v>
      </c>
      <c r="R151" s="14">
        <v>3</v>
      </c>
      <c r="S151" s="13">
        <v>33</v>
      </c>
      <c r="T151" s="13">
        <v>0</v>
      </c>
      <c r="U151" s="13">
        <v>0</v>
      </c>
      <c r="V151" s="13">
        <v>86</v>
      </c>
      <c r="W151" s="13">
        <v>2</v>
      </c>
      <c r="X151" s="13">
        <v>0</v>
      </c>
      <c r="Y151" s="13">
        <v>657</v>
      </c>
      <c r="Z151" s="13">
        <v>781</v>
      </c>
      <c r="AA151" s="14">
        <v>0</v>
      </c>
      <c r="AB151" s="13">
        <v>6</v>
      </c>
      <c r="AC151" s="13">
        <v>0</v>
      </c>
      <c r="AD151" s="13">
        <v>0</v>
      </c>
      <c r="AE151" s="13">
        <v>6</v>
      </c>
      <c r="AF151" s="13">
        <v>1</v>
      </c>
      <c r="AG151" s="13">
        <v>0</v>
      </c>
      <c r="AH151" s="13">
        <v>53</v>
      </c>
      <c r="AI151" s="13">
        <v>66</v>
      </c>
    </row>
    <row r="152" spans="1:35">
      <c r="A152" s="6" t="s">
        <v>432</v>
      </c>
      <c r="B152" s="14"/>
      <c r="C152" s="6"/>
      <c r="D152" s="6"/>
      <c r="E152" s="6"/>
      <c r="F152" s="6"/>
      <c r="G152" s="6"/>
      <c r="H152" s="6"/>
      <c r="I152" s="6"/>
      <c r="J152" s="14">
        <v>16</v>
      </c>
      <c r="K152" s="13">
        <v>13</v>
      </c>
      <c r="L152" s="13">
        <v>0</v>
      </c>
      <c r="M152" s="13">
        <v>0</v>
      </c>
      <c r="N152" s="13">
        <v>3</v>
      </c>
      <c r="O152" s="13">
        <v>59</v>
      </c>
      <c r="P152" s="13">
        <v>0</v>
      </c>
      <c r="Q152" s="13">
        <v>91</v>
      </c>
      <c r="R152" s="14"/>
      <c r="S152" s="6"/>
      <c r="T152" s="6"/>
      <c r="U152" s="6"/>
      <c r="V152" s="6"/>
      <c r="W152" s="6"/>
      <c r="X152" s="6"/>
      <c r="Y152" s="6"/>
      <c r="Z152" s="6"/>
      <c r="AA152" s="14">
        <v>0</v>
      </c>
      <c r="AB152" s="13">
        <v>73</v>
      </c>
      <c r="AC152" s="13">
        <v>2</v>
      </c>
      <c r="AD152" s="13">
        <v>0</v>
      </c>
      <c r="AE152" s="13">
        <v>0</v>
      </c>
      <c r="AF152" s="13">
        <v>5</v>
      </c>
      <c r="AG152" s="13">
        <v>0</v>
      </c>
      <c r="AH152" s="13">
        <v>11</v>
      </c>
      <c r="AI152" s="13">
        <v>91</v>
      </c>
    </row>
    <row r="153" spans="1:35">
      <c r="A153" s="6" t="s">
        <v>231</v>
      </c>
      <c r="B153" s="14">
        <v>45</v>
      </c>
      <c r="C153" s="13">
        <v>2031</v>
      </c>
      <c r="D153" s="13">
        <v>20</v>
      </c>
      <c r="E153" s="13">
        <v>0</v>
      </c>
      <c r="F153" s="13">
        <v>1005</v>
      </c>
      <c r="G153" s="13">
        <v>0</v>
      </c>
      <c r="H153" s="13">
        <v>77</v>
      </c>
      <c r="I153" s="13">
        <v>3178</v>
      </c>
      <c r="J153" s="14">
        <v>63</v>
      </c>
      <c r="K153" s="13">
        <v>1524</v>
      </c>
      <c r="L153" s="13">
        <v>61</v>
      </c>
      <c r="M153" s="13">
        <v>0</v>
      </c>
      <c r="N153" s="13">
        <v>697</v>
      </c>
      <c r="O153" s="13">
        <v>0</v>
      </c>
      <c r="P153" s="13">
        <v>7</v>
      </c>
      <c r="Q153" s="13">
        <v>2352</v>
      </c>
      <c r="R153" s="14">
        <v>113</v>
      </c>
      <c r="S153" s="13">
        <v>7</v>
      </c>
      <c r="T153" s="13">
        <v>1552</v>
      </c>
      <c r="U153" s="13">
        <v>4</v>
      </c>
      <c r="V153" s="13">
        <v>35</v>
      </c>
      <c r="W153" s="13">
        <v>1397</v>
      </c>
      <c r="X153" s="13">
        <v>1</v>
      </c>
      <c r="Y153" s="13">
        <v>69</v>
      </c>
      <c r="Z153" s="13">
        <v>3178</v>
      </c>
      <c r="AA153" s="14">
        <v>784</v>
      </c>
      <c r="AB153" s="13">
        <v>4</v>
      </c>
      <c r="AC153" s="13">
        <v>1132</v>
      </c>
      <c r="AD153" s="13">
        <v>40</v>
      </c>
      <c r="AE153" s="13">
        <v>3</v>
      </c>
      <c r="AF153" s="13">
        <v>312</v>
      </c>
      <c r="AG153" s="13">
        <v>0</v>
      </c>
      <c r="AH153" s="13">
        <v>77</v>
      </c>
      <c r="AI153" s="13">
        <v>2352</v>
      </c>
    </row>
    <row r="154" spans="1:35">
      <c r="A154" s="6" t="s">
        <v>233</v>
      </c>
      <c r="B154" s="14">
        <v>75</v>
      </c>
      <c r="C154" s="13">
        <v>0</v>
      </c>
      <c r="D154" s="13">
        <v>0</v>
      </c>
      <c r="E154" s="13">
        <v>0</v>
      </c>
      <c r="F154" s="13">
        <v>123</v>
      </c>
      <c r="G154" s="13">
        <v>857</v>
      </c>
      <c r="H154" s="13">
        <v>6</v>
      </c>
      <c r="I154" s="13">
        <v>1061</v>
      </c>
      <c r="J154" s="14">
        <v>41</v>
      </c>
      <c r="K154" s="13">
        <v>9</v>
      </c>
      <c r="L154" s="13">
        <v>0</v>
      </c>
      <c r="M154" s="13">
        <v>0</v>
      </c>
      <c r="N154" s="13">
        <v>124</v>
      </c>
      <c r="O154" s="13">
        <v>660</v>
      </c>
      <c r="P154" s="13">
        <v>0</v>
      </c>
      <c r="Q154" s="13">
        <v>834</v>
      </c>
      <c r="R154" s="14">
        <v>0</v>
      </c>
      <c r="S154" s="13">
        <v>957</v>
      </c>
      <c r="T154" s="13">
        <v>0</v>
      </c>
      <c r="U154" s="13">
        <v>0</v>
      </c>
      <c r="V154" s="13">
        <v>14</v>
      </c>
      <c r="W154" s="13">
        <v>9</v>
      </c>
      <c r="X154" s="13">
        <v>1</v>
      </c>
      <c r="Y154" s="13">
        <v>80</v>
      </c>
      <c r="Z154" s="13">
        <v>1061</v>
      </c>
      <c r="AA154" s="14">
        <v>0</v>
      </c>
      <c r="AB154" s="13">
        <v>778</v>
      </c>
      <c r="AC154" s="13">
        <v>0</v>
      </c>
      <c r="AD154" s="13">
        <v>0</v>
      </c>
      <c r="AE154" s="13">
        <v>0</v>
      </c>
      <c r="AF154" s="13">
        <v>3</v>
      </c>
      <c r="AG154" s="13">
        <v>0</v>
      </c>
      <c r="AH154" s="13">
        <v>53</v>
      </c>
      <c r="AI154" s="13">
        <v>834</v>
      </c>
    </row>
    <row r="155" spans="1:35">
      <c r="A155" s="6" t="s">
        <v>436</v>
      </c>
      <c r="B155" s="14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14"/>
      <c r="S155" s="6"/>
      <c r="T155" s="6"/>
      <c r="U155" s="6"/>
      <c r="V155" s="6"/>
      <c r="W155" s="6"/>
      <c r="X155" s="6"/>
      <c r="Y155" s="6"/>
      <c r="Z155" s="6"/>
      <c r="AA155" s="7"/>
      <c r="AB155" s="6"/>
      <c r="AC155" s="6"/>
      <c r="AD155" s="6"/>
      <c r="AE155" s="6"/>
      <c r="AF155" s="6"/>
      <c r="AG155" s="6"/>
      <c r="AH155" s="6"/>
      <c r="AI155" s="6"/>
    </row>
    <row r="156" spans="1:35">
      <c r="A156" s="6" t="s">
        <v>235</v>
      </c>
      <c r="B156" s="14">
        <v>74</v>
      </c>
      <c r="C156" s="13">
        <v>1019</v>
      </c>
      <c r="D156" s="13">
        <v>0</v>
      </c>
      <c r="E156" s="13">
        <v>8</v>
      </c>
      <c r="F156" s="13">
        <v>825</v>
      </c>
      <c r="G156" s="13">
        <v>0</v>
      </c>
      <c r="H156" s="13">
        <v>47</v>
      </c>
      <c r="I156" s="13">
        <v>1973</v>
      </c>
      <c r="J156" s="14">
        <v>28</v>
      </c>
      <c r="K156" s="13">
        <v>679</v>
      </c>
      <c r="L156" s="13">
        <v>5</v>
      </c>
      <c r="M156" s="13">
        <v>13</v>
      </c>
      <c r="N156" s="13">
        <v>386</v>
      </c>
      <c r="O156" s="13">
        <v>19</v>
      </c>
      <c r="P156" s="13">
        <v>3</v>
      </c>
      <c r="Q156" s="13">
        <v>1133</v>
      </c>
      <c r="R156" s="14">
        <v>13</v>
      </c>
      <c r="S156" s="13">
        <v>293</v>
      </c>
      <c r="T156" s="13">
        <v>29</v>
      </c>
      <c r="U156" s="13">
        <v>80</v>
      </c>
      <c r="V156" s="13">
        <v>40</v>
      </c>
      <c r="W156" s="13">
        <v>1447</v>
      </c>
      <c r="X156" s="13">
        <v>0</v>
      </c>
      <c r="Y156" s="13">
        <v>71</v>
      </c>
      <c r="Z156" s="13">
        <v>1973</v>
      </c>
      <c r="AA156" s="14">
        <v>243</v>
      </c>
      <c r="AB156" s="13">
        <v>435</v>
      </c>
      <c r="AC156" s="13">
        <v>44</v>
      </c>
      <c r="AD156" s="13">
        <v>30</v>
      </c>
      <c r="AE156" s="13">
        <v>2</v>
      </c>
      <c r="AF156" s="13">
        <v>333</v>
      </c>
      <c r="AG156" s="13">
        <v>0</v>
      </c>
      <c r="AH156" s="13">
        <v>46</v>
      </c>
      <c r="AI156" s="13">
        <v>1133</v>
      </c>
    </row>
    <row r="157" spans="1:35">
      <c r="A157" s="6" t="s">
        <v>239</v>
      </c>
      <c r="B157" s="7">
        <v>0</v>
      </c>
      <c r="C157" s="6">
        <v>22</v>
      </c>
      <c r="D157" s="6">
        <v>0</v>
      </c>
      <c r="E157" s="6">
        <v>29</v>
      </c>
      <c r="F157" s="6">
        <v>135</v>
      </c>
      <c r="G157" s="6">
        <v>0</v>
      </c>
      <c r="H157" s="6">
        <v>0</v>
      </c>
      <c r="I157" s="6">
        <v>186</v>
      </c>
      <c r="J157" s="7">
        <v>22</v>
      </c>
      <c r="K157" s="6">
        <v>685</v>
      </c>
      <c r="L157" s="6">
        <v>0</v>
      </c>
      <c r="M157" s="6">
        <v>16</v>
      </c>
      <c r="N157" s="6">
        <v>788</v>
      </c>
      <c r="O157" s="6">
        <v>0</v>
      </c>
      <c r="P157" s="6">
        <v>0</v>
      </c>
      <c r="Q157" s="6">
        <v>1511</v>
      </c>
      <c r="R157" s="7">
        <v>13</v>
      </c>
      <c r="S157" s="6">
        <v>8</v>
      </c>
      <c r="T157" s="6">
        <v>0</v>
      </c>
      <c r="U157" s="6">
        <v>0</v>
      </c>
      <c r="V157" s="6">
        <v>0</v>
      </c>
      <c r="W157" s="6">
        <v>165</v>
      </c>
      <c r="X157" s="6">
        <v>0</v>
      </c>
      <c r="Y157" s="6">
        <v>0</v>
      </c>
      <c r="Z157" s="6">
        <v>186</v>
      </c>
      <c r="AA157" s="7">
        <v>205</v>
      </c>
      <c r="AB157" s="6">
        <v>386</v>
      </c>
      <c r="AC157" s="6">
        <v>0</v>
      </c>
      <c r="AD157" s="6">
        <v>2</v>
      </c>
      <c r="AE157" s="6">
        <v>1</v>
      </c>
      <c r="AF157" s="6">
        <v>895</v>
      </c>
      <c r="AG157" s="6">
        <v>0</v>
      </c>
      <c r="AH157" s="6">
        <v>22</v>
      </c>
      <c r="AI157" s="6">
        <v>1511</v>
      </c>
    </row>
    <row r="158" spans="1:35">
      <c r="A158" s="6" t="s">
        <v>247</v>
      </c>
      <c r="B158" s="7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6"/>
      <c r="O158" s="6"/>
      <c r="P158" s="6"/>
      <c r="Q158" s="6"/>
      <c r="R158" s="7"/>
      <c r="S158" s="6"/>
      <c r="T158" s="6"/>
      <c r="U158" s="6"/>
      <c r="V158" s="6"/>
      <c r="W158" s="6"/>
      <c r="X158" s="6"/>
      <c r="Y158" s="6"/>
      <c r="Z158" s="6"/>
      <c r="AA158" s="7"/>
      <c r="AB158" s="6"/>
      <c r="AC158" s="6"/>
      <c r="AD158" s="6"/>
      <c r="AE158" s="6"/>
      <c r="AF158" s="6"/>
      <c r="AG158" s="6"/>
      <c r="AH158" s="6"/>
      <c r="AI158" s="6"/>
    </row>
    <row r="159" spans="1:35">
      <c r="A159" s="6" t="s">
        <v>438</v>
      </c>
      <c r="B159" s="14">
        <v>96</v>
      </c>
      <c r="C159" s="13">
        <v>0</v>
      </c>
      <c r="D159" s="13">
        <v>0</v>
      </c>
      <c r="E159" s="13">
        <v>0</v>
      </c>
      <c r="F159" s="13">
        <v>46</v>
      </c>
      <c r="G159" s="13">
        <v>104</v>
      </c>
      <c r="H159" s="13">
        <v>14</v>
      </c>
      <c r="I159" s="13">
        <v>260</v>
      </c>
      <c r="J159" s="14">
        <v>14</v>
      </c>
      <c r="K159" s="13">
        <v>0</v>
      </c>
      <c r="L159" s="13">
        <v>0</v>
      </c>
      <c r="M159" s="13">
        <v>0</v>
      </c>
      <c r="N159" s="13">
        <v>7</v>
      </c>
      <c r="O159" s="13">
        <v>61</v>
      </c>
      <c r="P159" s="13">
        <v>0</v>
      </c>
      <c r="Q159" s="13">
        <v>82</v>
      </c>
      <c r="R159" s="14">
        <v>0</v>
      </c>
      <c r="S159" s="13">
        <v>170</v>
      </c>
      <c r="T159" s="13">
        <v>42</v>
      </c>
      <c r="U159" s="13">
        <v>0</v>
      </c>
      <c r="V159" s="13">
        <v>8</v>
      </c>
      <c r="W159" s="13">
        <v>4</v>
      </c>
      <c r="X159" s="13">
        <v>0</v>
      </c>
      <c r="Y159" s="13">
        <v>36</v>
      </c>
      <c r="Z159" s="13">
        <v>260</v>
      </c>
      <c r="AA159" s="14">
        <v>0</v>
      </c>
      <c r="AB159" s="13">
        <v>40</v>
      </c>
      <c r="AC159" s="13">
        <v>32</v>
      </c>
      <c r="AD159" s="13">
        <v>0</v>
      </c>
      <c r="AE159" s="13">
        <v>0</v>
      </c>
      <c r="AF159" s="13">
        <v>0</v>
      </c>
      <c r="AG159" s="13">
        <v>10</v>
      </c>
      <c r="AH159" s="13">
        <v>0</v>
      </c>
      <c r="AI159" s="13">
        <v>82</v>
      </c>
    </row>
    <row r="160" spans="1:35">
      <c r="A160" s="6" t="s">
        <v>443</v>
      </c>
      <c r="B160" s="7"/>
      <c r="C160" s="6"/>
      <c r="D160" s="6"/>
      <c r="E160" s="6"/>
      <c r="F160" s="6"/>
      <c r="G160" s="6"/>
      <c r="H160" s="6"/>
      <c r="I160" s="6"/>
      <c r="J160" s="7">
        <v>5</v>
      </c>
      <c r="K160" s="6">
        <v>306</v>
      </c>
      <c r="L160" s="6">
        <v>24</v>
      </c>
      <c r="M160" s="6">
        <v>26</v>
      </c>
      <c r="N160" s="6">
        <v>244</v>
      </c>
      <c r="O160" s="6">
        <v>0</v>
      </c>
      <c r="P160" s="6">
        <v>0</v>
      </c>
      <c r="Q160" s="6">
        <v>605</v>
      </c>
      <c r="R160" s="7"/>
      <c r="S160" s="6"/>
      <c r="T160" s="6"/>
      <c r="U160" s="6"/>
      <c r="V160" s="6"/>
      <c r="W160" s="6"/>
      <c r="X160" s="6"/>
      <c r="Y160" s="6"/>
      <c r="Z160" s="6"/>
      <c r="AA160" s="7">
        <v>56</v>
      </c>
      <c r="AB160" s="6">
        <v>79</v>
      </c>
      <c r="AC160" s="6">
        <v>70</v>
      </c>
      <c r="AD160" s="6">
        <v>0</v>
      </c>
      <c r="AE160" s="6">
        <v>4</v>
      </c>
      <c r="AF160" s="6">
        <v>389</v>
      </c>
      <c r="AG160" s="6">
        <v>0</v>
      </c>
      <c r="AH160" s="6">
        <v>7</v>
      </c>
      <c r="AI160" s="6">
        <v>605</v>
      </c>
    </row>
    <row r="161" spans="1:35">
      <c r="A161" s="6" t="s">
        <v>251</v>
      </c>
      <c r="B161" s="7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7"/>
      <c r="S161" s="6"/>
      <c r="T161" s="6"/>
      <c r="U161" s="6"/>
      <c r="V161" s="6"/>
      <c r="W161" s="6"/>
      <c r="X161" s="6"/>
      <c r="Y161" s="6"/>
      <c r="Z161" s="6"/>
      <c r="AA161" s="7"/>
      <c r="AB161" s="6"/>
      <c r="AC161" s="6"/>
      <c r="AD161" s="6"/>
      <c r="AE161" s="6"/>
      <c r="AF161" s="6"/>
      <c r="AG161" s="6"/>
      <c r="AH161" s="6"/>
      <c r="AI161" s="6"/>
    </row>
    <row r="162" spans="1:35">
      <c r="A162" s="6" t="s">
        <v>446</v>
      </c>
      <c r="B162" s="14">
        <v>37</v>
      </c>
      <c r="C162" s="13">
        <v>30</v>
      </c>
      <c r="D162" s="13">
        <v>0</v>
      </c>
      <c r="E162" s="13">
        <v>0</v>
      </c>
      <c r="F162" s="13">
        <v>23</v>
      </c>
      <c r="G162" s="13">
        <v>161</v>
      </c>
      <c r="H162" s="13">
        <v>0</v>
      </c>
      <c r="I162" s="13">
        <v>251</v>
      </c>
      <c r="J162" s="7"/>
      <c r="K162" s="6"/>
      <c r="L162" s="6"/>
      <c r="M162" s="6"/>
      <c r="N162" s="6"/>
      <c r="O162" s="6"/>
      <c r="P162" s="6"/>
      <c r="Q162" s="6"/>
      <c r="R162" s="14">
        <v>0</v>
      </c>
      <c r="S162" s="13">
        <v>214</v>
      </c>
      <c r="T162" s="13">
        <v>0</v>
      </c>
      <c r="U162" s="13">
        <v>0</v>
      </c>
      <c r="V162" s="13">
        <v>4</v>
      </c>
      <c r="W162" s="13">
        <v>0</v>
      </c>
      <c r="X162" s="13">
        <v>0</v>
      </c>
      <c r="Y162" s="13">
        <v>33</v>
      </c>
      <c r="Z162" s="13">
        <v>251</v>
      </c>
      <c r="AA162" s="7"/>
      <c r="AB162" s="6"/>
      <c r="AC162" s="6"/>
      <c r="AD162" s="6"/>
      <c r="AE162" s="6"/>
      <c r="AF162" s="6"/>
      <c r="AG162" s="6"/>
      <c r="AH162" s="6"/>
      <c r="AI162" s="6"/>
    </row>
    <row r="163" spans="1:35">
      <c r="A163" s="6" t="s">
        <v>255</v>
      </c>
      <c r="B163" s="7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7"/>
      <c r="S163" s="6"/>
      <c r="T163" s="6"/>
      <c r="U163" s="6"/>
      <c r="V163" s="6"/>
      <c r="W163" s="6"/>
      <c r="X163" s="6"/>
      <c r="Y163" s="6"/>
      <c r="Z163" s="6"/>
      <c r="AA163" s="7"/>
      <c r="AB163" s="6"/>
      <c r="AC163" s="6"/>
      <c r="AD163" s="6"/>
      <c r="AE163" s="6"/>
      <c r="AF163" s="6"/>
      <c r="AG163" s="6"/>
      <c r="AH163" s="6"/>
      <c r="AI163" s="6"/>
    </row>
    <row r="164" spans="1:35">
      <c r="A164" s="6" t="s">
        <v>449</v>
      </c>
      <c r="B164" s="14">
        <v>0</v>
      </c>
      <c r="C164" s="13">
        <v>1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1</v>
      </c>
      <c r="J164" s="14">
        <v>2</v>
      </c>
      <c r="K164" s="13">
        <v>187</v>
      </c>
      <c r="L164" s="13">
        <v>15</v>
      </c>
      <c r="M164" s="13">
        <v>16</v>
      </c>
      <c r="N164" s="13">
        <v>159</v>
      </c>
      <c r="O164" s="13">
        <v>0</v>
      </c>
      <c r="P164" s="13">
        <v>0</v>
      </c>
      <c r="Q164" s="13">
        <v>379</v>
      </c>
      <c r="R164" s="14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1</v>
      </c>
      <c r="X164" s="13">
        <v>0</v>
      </c>
      <c r="Y164" s="13">
        <v>0</v>
      </c>
      <c r="Z164" s="13">
        <v>1</v>
      </c>
      <c r="AA164" s="14">
        <v>52</v>
      </c>
      <c r="AB164" s="13">
        <v>56</v>
      </c>
      <c r="AC164" s="13">
        <v>51</v>
      </c>
      <c r="AD164" s="13">
        <v>0</v>
      </c>
      <c r="AE164" s="13">
        <v>1</v>
      </c>
      <c r="AF164" s="13">
        <v>211</v>
      </c>
      <c r="AG164" s="13">
        <v>0</v>
      </c>
      <c r="AH164" s="13">
        <v>8</v>
      </c>
      <c r="AI164" s="13">
        <v>379</v>
      </c>
    </row>
    <row r="165" spans="1:35">
      <c r="A165" s="6" t="s">
        <v>450</v>
      </c>
      <c r="B165" s="14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4">
        <v>19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19</v>
      </c>
      <c r="R165" s="14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4">
        <v>0</v>
      </c>
      <c r="AB165" s="13">
        <v>0</v>
      </c>
      <c r="AC165" s="13">
        <v>1</v>
      </c>
      <c r="AD165" s="13">
        <v>0</v>
      </c>
      <c r="AE165" s="13">
        <v>0</v>
      </c>
      <c r="AF165" s="13">
        <v>0</v>
      </c>
      <c r="AG165" s="13">
        <v>0</v>
      </c>
      <c r="AH165" s="13">
        <v>18</v>
      </c>
      <c r="AI165" s="13">
        <v>19</v>
      </c>
    </row>
    <row r="166" spans="1:35">
      <c r="A166" s="6" t="s">
        <v>260</v>
      </c>
      <c r="B166" s="14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14"/>
      <c r="S166" s="6"/>
      <c r="T166" s="6"/>
      <c r="U166" s="6"/>
      <c r="V166" s="6"/>
      <c r="W166" s="6"/>
      <c r="X166" s="6"/>
      <c r="Y166" s="6"/>
      <c r="Z166" s="6"/>
      <c r="AA166" s="7"/>
      <c r="AB166" s="6"/>
      <c r="AC166" s="6"/>
      <c r="AD166" s="6"/>
      <c r="AE166" s="6"/>
      <c r="AF166" s="6"/>
      <c r="AG166" s="6"/>
      <c r="AH166" s="6"/>
      <c r="AI166" s="6"/>
    </row>
    <row r="167" spans="1:35">
      <c r="A167" s="6" t="s">
        <v>243</v>
      </c>
      <c r="B167" s="14">
        <v>55</v>
      </c>
      <c r="C167" s="13">
        <v>240</v>
      </c>
      <c r="D167" s="13">
        <v>0</v>
      </c>
      <c r="E167" s="13">
        <v>0</v>
      </c>
      <c r="F167" s="13">
        <v>172</v>
      </c>
      <c r="G167" s="13">
        <v>160</v>
      </c>
      <c r="H167" s="13">
        <v>18</v>
      </c>
      <c r="I167" s="13">
        <v>645</v>
      </c>
      <c r="J167" s="14">
        <v>110</v>
      </c>
      <c r="K167" s="13">
        <v>317</v>
      </c>
      <c r="L167" s="13">
        <v>0</v>
      </c>
      <c r="M167" s="13">
        <v>0</v>
      </c>
      <c r="N167" s="13">
        <v>432</v>
      </c>
      <c r="O167" s="13">
        <v>933</v>
      </c>
      <c r="P167" s="13">
        <v>226</v>
      </c>
      <c r="Q167" s="13">
        <v>2018</v>
      </c>
      <c r="R167" s="14">
        <v>20</v>
      </c>
      <c r="S167" s="13">
        <v>380</v>
      </c>
      <c r="T167" s="13">
        <v>25</v>
      </c>
      <c r="U167" s="13">
        <v>129</v>
      </c>
      <c r="V167" s="13">
        <v>21</v>
      </c>
      <c r="W167" s="13">
        <v>0</v>
      </c>
      <c r="X167" s="13">
        <v>0</v>
      </c>
      <c r="Y167" s="13">
        <v>70</v>
      </c>
      <c r="Z167" s="13">
        <v>645</v>
      </c>
      <c r="AA167" s="14">
        <v>43</v>
      </c>
      <c r="AB167" s="13">
        <v>408</v>
      </c>
      <c r="AC167" s="13">
        <v>65</v>
      </c>
      <c r="AD167" s="13">
        <v>1358</v>
      </c>
      <c r="AE167" s="13">
        <v>37</v>
      </c>
      <c r="AF167" s="13">
        <v>2</v>
      </c>
      <c r="AG167" s="13">
        <v>9</v>
      </c>
      <c r="AH167" s="13">
        <v>96</v>
      </c>
      <c r="AI167" s="13">
        <v>2018</v>
      </c>
    </row>
    <row r="168" spans="1:35">
      <c r="A168" s="6" t="s">
        <v>245</v>
      </c>
      <c r="B168" s="14">
        <v>51</v>
      </c>
      <c r="C168" s="13">
        <v>368</v>
      </c>
      <c r="D168" s="13">
        <v>86</v>
      </c>
      <c r="E168" s="13">
        <v>0</v>
      </c>
      <c r="F168" s="13">
        <v>547</v>
      </c>
      <c r="G168" s="13">
        <v>0</v>
      </c>
      <c r="H168" s="13">
        <v>17</v>
      </c>
      <c r="I168" s="13">
        <v>1069</v>
      </c>
      <c r="J168" s="14">
        <v>22</v>
      </c>
      <c r="K168" s="13">
        <v>103</v>
      </c>
      <c r="L168" s="13">
        <v>167</v>
      </c>
      <c r="M168" s="13">
        <v>0</v>
      </c>
      <c r="N168" s="13">
        <v>213</v>
      </c>
      <c r="O168" s="13">
        <v>10</v>
      </c>
      <c r="P168" s="13">
        <v>8</v>
      </c>
      <c r="Q168" s="13">
        <v>523</v>
      </c>
      <c r="R168" s="14">
        <v>17</v>
      </c>
      <c r="S168" s="13">
        <v>544</v>
      </c>
      <c r="T168" s="13">
        <v>60</v>
      </c>
      <c r="U168" s="13">
        <v>0</v>
      </c>
      <c r="V168" s="13">
        <v>17</v>
      </c>
      <c r="W168" s="13">
        <v>381</v>
      </c>
      <c r="X168" s="13">
        <v>0</v>
      </c>
      <c r="Y168" s="13">
        <v>50</v>
      </c>
      <c r="Z168" s="13">
        <v>1069</v>
      </c>
      <c r="AA168" s="14">
        <v>147</v>
      </c>
      <c r="AB168" s="13">
        <v>321</v>
      </c>
      <c r="AC168" s="13">
        <v>11</v>
      </c>
      <c r="AD168" s="13">
        <v>0</v>
      </c>
      <c r="AE168" s="13">
        <v>0</v>
      </c>
      <c r="AF168" s="13">
        <v>30</v>
      </c>
      <c r="AG168" s="13">
        <v>0</v>
      </c>
      <c r="AH168" s="13">
        <v>14</v>
      </c>
      <c r="AI168" s="13">
        <v>523</v>
      </c>
    </row>
    <row r="169" spans="1:35">
      <c r="A169" s="6" t="s">
        <v>264</v>
      </c>
      <c r="B169" s="14">
        <v>38</v>
      </c>
      <c r="C169" s="13">
        <v>866</v>
      </c>
      <c r="D169" s="13">
        <v>3</v>
      </c>
      <c r="E169" s="13">
        <v>32</v>
      </c>
      <c r="F169" s="13">
        <v>585</v>
      </c>
      <c r="G169" s="13">
        <v>0</v>
      </c>
      <c r="H169" s="13">
        <v>0</v>
      </c>
      <c r="I169" s="13">
        <v>1524</v>
      </c>
      <c r="J169" s="14">
        <v>54</v>
      </c>
      <c r="K169" s="13">
        <v>953</v>
      </c>
      <c r="L169" s="13">
        <v>2</v>
      </c>
      <c r="M169" s="13">
        <v>64</v>
      </c>
      <c r="N169" s="13">
        <v>407</v>
      </c>
      <c r="O169" s="13">
        <v>0</v>
      </c>
      <c r="P169" s="13">
        <v>0</v>
      </c>
      <c r="Q169" s="13">
        <v>1480</v>
      </c>
      <c r="R169" s="14">
        <v>30</v>
      </c>
      <c r="S169" s="13">
        <v>188</v>
      </c>
      <c r="T169" s="13">
        <v>221</v>
      </c>
      <c r="U169" s="13">
        <v>0</v>
      </c>
      <c r="V169" s="13">
        <v>89</v>
      </c>
      <c r="W169" s="13">
        <v>962</v>
      </c>
      <c r="X169" s="13">
        <v>0</v>
      </c>
      <c r="Y169" s="13">
        <v>34</v>
      </c>
      <c r="Z169" s="13">
        <v>1524</v>
      </c>
      <c r="AA169" s="14">
        <v>560</v>
      </c>
      <c r="AB169" s="13">
        <v>252</v>
      </c>
      <c r="AC169" s="13">
        <v>362</v>
      </c>
      <c r="AD169" s="13">
        <v>0</v>
      </c>
      <c r="AE169" s="13">
        <v>2</v>
      </c>
      <c r="AF169" s="13">
        <v>255</v>
      </c>
      <c r="AG169" s="13">
        <v>0</v>
      </c>
      <c r="AH169" s="13">
        <v>49</v>
      </c>
      <c r="AI169" s="13">
        <v>1480</v>
      </c>
    </row>
    <row r="170" spans="1:35">
      <c r="A170" s="6" t="s">
        <v>266</v>
      </c>
      <c r="B170" s="14">
        <v>25</v>
      </c>
      <c r="C170" s="13">
        <v>643</v>
      </c>
      <c r="D170" s="13">
        <v>0</v>
      </c>
      <c r="E170" s="13">
        <v>0</v>
      </c>
      <c r="F170" s="13">
        <v>484</v>
      </c>
      <c r="G170" s="13">
        <v>0</v>
      </c>
      <c r="H170" s="13">
        <v>0</v>
      </c>
      <c r="I170" s="13">
        <v>1152</v>
      </c>
      <c r="J170" s="14">
        <v>27</v>
      </c>
      <c r="K170" s="13">
        <v>682</v>
      </c>
      <c r="L170" s="13">
        <v>0</v>
      </c>
      <c r="M170" s="13">
        <v>0</v>
      </c>
      <c r="N170" s="13">
        <v>471</v>
      </c>
      <c r="O170" s="13">
        <v>0</v>
      </c>
      <c r="P170" s="13">
        <v>0</v>
      </c>
      <c r="Q170" s="13">
        <v>1180</v>
      </c>
      <c r="R170" s="14">
        <v>38</v>
      </c>
      <c r="S170" s="13">
        <v>267</v>
      </c>
      <c r="T170" s="13">
        <v>59</v>
      </c>
      <c r="U170" s="13">
        <v>0</v>
      </c>
      <c r="V170" s="13">
        <v>17</v>
      </c>
      <c r="W170" s="13">
        <v>746</v>
      </c>
      <c r="X170" s="13">
        <v>0</v>
      </c>
      <c r="Y170" s="13">
        <v>25</v>
      </c>
      <c r="Z170" s="13">
        <v>1152</v>
      </c>
      <c r="AA170" s="14">
        <v>460</v>
      </c>
      <c r="AB170" s="13">
        <v>326</v>
      </c>
      <c r="AC170" s="13">
        <v>105</v>
      </c>
      <c r="AD170" s="13">
        <v>0</v>
      </c>
      <c r="AE170" s="13">
        <v>4</v>
      </c>
      <c r="AF170" s="13">
        <v>259</v>
      </c>
      <c r="AG170" s="13">
        <v>1</v>
      </c>
      <c r="AH170" s="13">
        <v>25</v>
      </c>
      <c r="AI170" s="13">
        <v>1180</v>
      </c>
    </row>
    <row r="171" spans="1:35">
      <c r="A171" s="6" t="s">
        <v>269</v>
      </c>
      <c r="B171" s="14">
        <v>17</v>
      </c>
      <c r="C171" s="13">
        <v>891</v>
      </c>
      <c r="D171" s="13">
        <v>0</v>
      </c>
      <c r="E171" s="13">
        <v>17</v>
      </c>
      <c r="F171" s="13">
        <v>610</v>
      </c>
      <c r="G171" s="13">
        <v>0</v>
      </c>
      <c r="H171" s="13">
        <v>31</v>
      </c>
      <c r="I171" s="13">
        <v>1566</v>
      </c>
      <c r="J171" s="14">
        <v>30</v>
      </c>
      <c r="K171" s="13">
        <v>686</v>
      </c>
      <c r="L171" s="13">
        <v>50</v>
      </c>
      <c r="M171" s="13">
        <v>25</v>
      </c>
      <c r="N171" s="13">
        <v>383</v>
      </c>
      <c r="O171" s="13">
        <v>1</v>
      </c>
      <c r="P171" s="13">
        <v>13</v>
      </c>
      <c r="Q171" s="13">
        <v>1188</v>
      </c>
      <c r="R171" s="14">
        <v>8</v>
      </c>
      <c r="S171" s="13">
        <v>359</v>
      </c>
      <c r="T171" s="13">
        <v>10</v>
      </c>
      <c r="U171" s="13">
        <v>0</v>
      </c>
      <c r="V171" s="13">
        <v>73</v>
      </c>
      <c r="W171" s="13">
        <v>1060</v>
      </c>
      <c r="X171" s="13">
        <v>0</v>
      </c>
      <c r="Y171" s="13">
        <v>56</v>
      </c>
      <c r="Z171" s="13">
        <v>1566</v>
      </c>
      <c r="AA171" s="14">
        <v>206</v>
      </c>
      <c r="AB171" s="13">
        <v>476</v>
      </c>
      <c r="AC171" s="13">
        <v>18</v>
      </c>
      <c r="AD171" s="13">
        <v>0</v>
      </c>
      <c r="AE171" s="13">
        <v>13</v>
      </c>
      <c r="AF171" s="13">
        <v>417</v>
      </c>
      <c r="AG171" s="13">
        <v>0</v>
      </c>
      <c r="AH171" s="13">
        <v>58</v>
      </c>
      <c r="AI171" s="13">
        <v>1188</v>
      </c>
    </row>
    <row r="172" spans="1:35">
      <c r="A172" s="6" t="s">
        <v>453</v>
      </c>
      <c r="B172" s="14">
        <v>34</v>
      </c>
      <c r="C172" s="13">
        <v>0</v>
      </c>
      <c r="D172" s="13">
        <v>0</v>
      </c>
      <c r="E172" s="13">
        <v>0</v>
      </c>
      <c r="F172" s="13">
        <v>254</v>
      </c>
      <c r="G172" s="13">
        <v>11</v>
      </c>
      <c r="H172" s="13">
        <v>0</v>
      </c>
      <c r="I172" s="13">
        <v>299</v>
      </c>
      <c r="J172" s="14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5</v>
      </c>
      <c r="P172" s="13">
        <v>0</v>
      </c>
      <c r="Q172" s="13">
        <v>5</v>
      </c>
      <c r="R172" s="14">
        <v>0</v>
      </c>
      <c r="S172" s="13">
        <v>270</v>
      </c>
      <c r="T172" s="13">
        <v>0</v>
      </c>
      <c r="U172" s="13">
        <v>0</v>
      </c>
      <c r="V172" s="13">
        <v>0</v>
      </c>
      <c r="W172" s="13">
        <v>3</v>
      </c>
      <c r="X172" s="13">
        <v>0</v>
      </c>
      <c r="Y172" s="13">
        <v>26</v>
      </c>
      <c r="Z172" s="13">
        <v>299</v>
      </c>
      <c r="AA172" s="14">
        <v>0</v>
      </c>
      <c r="AB172" s="13">
        <v>4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1</v>
      </c>
      <c r="AI172" s="13">
        <v>5</v>
      </c>
    </row>
    <row r="173" spans="1:35">
      <c r="A173" s="6" t="s">
        <v>454</v>
      </c>
      <c r="B173" s="14">
        <v>11</v>
      </c>
      <c r="C173" s="13">
        <v>85</v>
      </c>
      <c r="D173" s="13">
        <v>0</v>
      </c>
      <c r="E173" s="13">
        <v>0</v>
      </c>
      <c r="F173" s="13">
        <v>6</v>
      </c>
      <c r="G173" s="13">
        <v>0</v>
      </c>
      <c r="H173" s="13">
        <v>3</v>
      </c>
      <c r="I173" s="13">
        <v>105</v>
      </c>
      <c r="J173" s="14">
        <v>12</v>
      </c>
      <c r="K173" s="13">
        <v>148</v>
      </c>
      <c r="L173" s="13">
        <v>6</v>
      </c>
      <c r="M173" s="13">
        <v>0</v>
      </c>
      <c r="N173" s="13">
        <v>28</v>
      </c>
      <c r="O173" s="13">
        <v>0</v>
      </c>
      <c r="P173" s="13">
        <v>12</v>
      </c>
      <c r="Q173" s="13">
        <v>206</v>
      </c>
      <c r="R173" s="14">
        <v>0</v>
      </c>
      <c r="S173" s="13">
        <v>9</v>
      </c>
      <c r="T173" s="13">
        <v>21</v>
      </c>
      <c r="U173" s="13">
        <v>0</v>
      </c>
      <c r="V173" s="13">
        <v>0</v>
      </c>
      <c r="W173" s="13">
        <v>71</v>
      </c>
      <c r="X173" s="13">
        <v>0</v>
      </c>
      <c r="Y173" s="13">
        <v>4</v>
      </c>
      <c r="Z173" s="13">
        <v>105</v>
      </c>
      <c r="AA173" s="14">
        <v>29</v>
      </c>
      <c r="AB173" s="13">
        <v>16</v>
      </c>
      <c r="AC173" s="13">
        <v>32</v>
      </c>
      <c r="AD173" s="13">
        <v>0</v>
      </c>
      <c r="AE173" s="13">
        <v>0</v>
      </c>
      <c r="AF173" s="13">
        <v>124</v>
      </c>
      <c r="AG173" s="13">
        <v>0</v>
      </c>
      <c r="AH173" s="13">
        <v>5</v>
      </c>
      <c r="AI173" s="13">
        <v>206</v>
      </c>
    </row>
    <row r="174" spans="1:35">
      <c r="A174" s="6" t="s">
        <v>456</v>
      </c>
      <c r="B174" s="14">
        <v>93</v>
      </c>
      <c r="C174" s="13">
        <v>100</v>
      </c>
      <c r="D174" s="13">
        <v>0</v>
      </c>
      <c r="E174" s="13">
        <v>0</v>
      </c>
      <c r="F174" s="13">
        <v>57</v>
      </c>
      <c r="G174" s="13">
        <v>16</v>
      </c>
      <c r="H174" s="13">
        <v>41</v>
      </c>
      <c r="I174" s="13">
        <v>307</v>
      </c>
      <c r="J174" s="7"/>
      <c r="K174" s="6"/>
      <c r="L174" s="6"/>
      <c r="M174" s="6"/>
      <c r="N174" s="6"/>
      <c r="O174" s="6"/>
      <c r="P174" s="6"/>
      <c r="Q174" s="6"/>
      <c r="R174" s="14">
        <v>0</v>
      </c>
      <c r="S174" s="13">
        <v>131</v>
      </c>
      <c r="T174" s="13">
        <v>0</v>
      </c>
      <c r="U174" s="13">
        <v>0</v>
      </c>
      <c r="V174" s="13">
        <v>7</v>
      </c>
      <c r="W174" s="13">
        <v>1</v>
      </c>
      <c r="X174" s="13">
        <v>0</v>
      </c>
      <c r="Y174" s="13">
        <v>168</v>
      </c>
      <c r="Z174" s="13">
        <v>307</v>
      </c>
      <c r="AA174" s="7"/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6" t="s">
        <v>272</v>
      </c>
      <c r="B175" s="7">
        <v>0</v>
      </c>
      <c r="C175" s="6">
        <v>31</v>
      </c>
      <c r="D175" s="6">
        <v>8</v>
      </c>
      <c r="E175" s="6">
        <v>11</v>
      </c>
      <c r="F175" s="6">
        <v>868</v>
      </c>
      <c r="G175" s="6">
        <v>0</v>
      </c>
      <c r="H175" s="6">
        <v>27</v>
      </c>
      <c r="I175" s="6">
        <v>945</v>
      </c>
      <c r="J175" s="7">
        <v>27</v>
      </c>
      <c r="K175" s="6">
        <v>2012</v>
      </c>
      <c r="L175" s="6">
        <v>57</v>
      </c>
      <c r="M175" s="6">
        <v>12</v>
      </c>
      <c r="N175" s="6">
        <v>931</v>
      </c>
      <c r="O175" s="6">
        <v>0</v>
      </c>
      <c r="P175" s="6">
        <v>27</v>
      </c>
      <c r="Q175" s="6">
        <v>3066</v>
      </c>
      <c r="R175" s="7">
        <v>6</v>
      </c>
      <c r="S175" s="6">
        <v>321</v>
      </c>
      <c r="T175" s="6">
        <v>8</v>
      </c>
      <c r="U175" s="6">
        <v>0</v>
      </c>
      <c r="V175" s="6">
        <v>7</v>
      </c>
      <c r="W175" s="6">
        <v>589</v>
      </c>
      <c r="X175" s="6">
        <v>3</v>
      </c>
      <c r="Y175" s="6">
        <v>11</v>
      </c>
      <c r="Z175" s="6">
        <v>945</v>
      </c>
      <c r="AA175" s="7">
        <v>443</v>
      </c>
      <c r="AB175" s="6">
        <v>519</v>
      </c>
      <c r="AC175" s="6">
        <v>143</v>
      </c>
      <c r="AD175" s="6">
        <v>17</v>
      </c>
      <c r="AE175" s="6">
        <v>6</v>
      </c>
      <c r="AF175" s="6">
        <v>1912</v>
      </c>
      <c r="AG175" s="6">
        <v>4</v>
      </c>
      <c r="AH175" s="6">
        <v>22</v>
      </c>
      <c r="AI175" s="6">
        <v>3066</v>
      </c>
    </row>
    <row r="176" spans="1:35">
      <c r="A176" s="6" t="s">
        <v>896</v>
      </c>
      <c r="B176" s="7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7"/>
      <c r="S176" s="6"/>
      <c r="T176" s="6"/>
      <c r="U176" s="6"/>
      <c r="V176" s="6"/>
      <c r="W176" s="6"/>
      <c r="X176" s="6"/>
      <c r="Y176" s="6"/>
      <c r="Z176" s="6"/>
      <c r="AA176" s="7"/>
      <c r="AB176" s="6"/>
      <c r="AC176" s="6"/>
      <c r="AD176" s="6"/>
      <c r="AE176" s="6"/>
      <c r="AF176" s="6"/>
      <c r="AG176" s="6"/>
      <c r="AH176" s="6"/>
      <c r="AI176" s="6"/>
    </row>
    <row r="177" spans="1:35">
      <c r="A177" s="6" t="s">
        <v>275</v>
      </c>
      <c r="B177" s="7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7"/>
      <c r="S177" s="6"/>
      <c r="T177" s="6"/>
      <c r="U177" s="6"/>
      <c r="V177" s="6"/>
      <c r="W177" s="6"/>
      <c r="X177" s="6"/>
      <c r="Y177" s="6"/>
      <c r="Z177" s="6"/>
      <c r="AA177" s="7"/>
      <c r="AB177" s="6"/>
      <c r="AC177" s="6"/>
      <c r="AD177" s="6"/>
      <c r="AE177" s="6"/>
      <c r="AF177" s="6"/>
      <c r="AG177" s="6"/>
      <c r="AH177" s="6"/>
      <c r="AI177" s="6"/>
    </row>
    <row r="178" spans="1:35">
      <c r="A178" s="6" t="s">
        <v>278</v>
      </c>
      <c r="B178" s="14">
        <v>159</v>
      </c>
      <c r="C178" s="13">
        <v>284</v>
      </c>
      <c r="D178" s="13">
        <v>0</v>
      </c>
      <c r="E178" s="13">
        <v>0</v>
      </c>
      <c r="F178" s="13">
        <v>888</v>
      </c>
      <c r="G178" s="13">
        <v>186</v>
      </c>
      <c r="H178" s="13">
        <v>20</v>
      </c>
      <c r="I178" s="13">
        <v>1537</v>
      </c>
      <c r="J178" s="14">
        <v>71</v>
      </c>
      <c r="K178" s="13">
        <v>31</v>
      </c>
      <c r="L178" s="13">
        <v>0</v>
      </c>
      <c r="M178" s="13">
        <v>0</v>
      </c>
      <c r="N178" s="13">
        <v>821</v>
      </c>
      <c r="O178" s="13">
        <v>616</v>
      </c>
      <c r="P178" s="13">
        <v>104</v>
      </c>
      <c r="Q178" s="13">
        <v>1643</v>
      </c>
      <c r="R178" s="14">
        <v>3</v>
      </c>
      <c r="S178" s="13">
        <v>1165</v>
      </c>
      <c r="T178" s="13">
        <v>2</v>
      </c>
      <c r="U178" s="13">
        <v>0</v>
      </c>
      <c r="V178" s="13">
        <v>39</v>
      </c>
      <c r="W178" s="13">
        <v>196</v>
      </c>
      <c r="X178" s="13">
        <v>0</v>
      </c>
      <c r="Y178" s="13">
        <v>132</v>
      </c>
      <c r="Z178" s="13">
        <v>1537</v>
      </c>
      <c r="AA178" s="14">
        <v>9</v>
      </c>
      <c r="AB178" s="13">
        <v>1380</v>
      </c>
      <c r="AC178" s="13">
        <v>24</v>
      </c>
      <c r="AD178" s="13">
        <v>5</v>
      </c>
      <c r="AE178" s="13">
        <v>11</v>
      </c>
      <c r="AF178" s="13">
        <v>103</v>
      </c>
      <c r="AG178" s="13">
        <v>2</v>
      </c>
      <c r="AH178" s="13">
        <v>109</v>
      </c>
      <c r="AI178" s="13">
        <v>1643</v>
      </c>
    </row>
    <row r="179" spans="1:35">
      <c r="A179" s="6" t="s">
        <v>633</v>
      </c>
      <c r="B179" s="7"/>
      <c r="C179" s="6"/>
      <c r="D179" s="6"/>
      <c r="E179" s="6"/>
      <c r="F179" s="6"/>
      <c r="G179" s="6"/>
      <c r="H179" s="6"/>
      <c r="I179" s="6"/>
      <c r="J179" s="14">
        <v>66</v>
      </c>
      <c r="K179" s="13">
        <v>0</v>
      </c>
      <c r="L179" s="13">
        <v>0</v>
      </c>
      <c r="M179" s="13">
        <v>0</v>
      </c>
      <c r="N179" s="13">
        <v>88</v>
      </c>
      <c r="O179" s="13">
        <v>102</v>
      </c>
      <c r="P179" s="13">
        <v>37</v>
      </c>
      <c r="Q179" s="13">
        <v>293</v>
      </c>
      <c r="R179" s="7"/>
      <c r="S179" s="6"/>
      <c r="T179" s="6"/>
      <c r="U179" s="6"/>
      <c r="V179" s="6"/>
      <c r="W179" s="6"/>
      <c r="X179" s="6"/>
      <c r="Y179" s="6"/>
      <c r="Z179" s="6"/>
      <c r="AA179" s="14">
        <v>0</v>
      </c>
      <c r="AB179" s="13">
        <v>216</v>
      </c>
      <c r="AC179" s="13">
        <v>0</v>
      </c>
      <c r="AD179" s="13">
        <v>0</v>
      </c>
      <c r="AE179" s="13">
        <v>0</v>
      </c>
      <c r="AF179" s="13">
        <v>8</v>
      </c>
      <c r="AG179" s="13">
        <v>0</v>
      </c>
      <c r="AH179" s="13">
        <v>69</v>
      </c>
      <c r="AI179" s="13">
        <v>293</v>
      </c>
    </row>
    <row r="180" spans="1:35">
      <c r="A180" s="6" t="s">
        <v>281</v>
      </c>
      <c r="B180" s="14">
        <v>1</v>
      </c>
      <c r="C180" s="13">
        <v>323</v>
      </c>
      <c r="D180" s="13">
        <v>0</v>
      </c>
      <c r="E180" s="13">
        <v>6</v>
      </c>
      <c r="F180" s="13">
        <v>352</v>
      </c>
      <c r="G180" s="13">
        <v>0</v>
      </c>
      <c r="H180" s="13">
        <v>8</v>
      </c>
      <c r="I180" s="13">
        <v>690</v>
      </c>
      <c r="J180" s="14">
        <v>5</v>
      </c>
      <c r="K180" s="13">
        <v>665</v>
      </c>
      <c r="L180" s="13">
        <v>16</v>
      </c>
      <c r="M180" s="13">
        <v>29</v>
      </c>
      <c r="N180" s="13">
        <v>468</v>
      </c>
      <c r="O180" s="13">
        <v>0</v>
      </c>
      <c r="P180" s="13">
        <v>13</v>
      </c>
      <c r="Q180" s="13">
        <v>1196</v>
      </c>
      <c r="R180" s="14">
        <v>6</v>
      </c>
      <c r="S180" s="13">
        <v>64</v>
      </c>
      <c r="T180" s="13">
        <v>278</v>
      </c>
      <c r="U180" s="13">
        <v>0</v>
      </c>
      <c r="V180" s="13">
        <v>3</v>
      </c>
      <c r="W180" s="13">
        <v>336</v>
      </c>
      <c r="X180" s="13">
        <v>0</v>
      </c>
      <c r="Y180" s="13">
        <v>3</v>
      </c>
      <c r="Z180" s="13">
        <v>690</v>
      </c>
      <c r="AA180" s="14">
        <v>193</v>
      </c>
      <c r="AB180" s="13">
        <v>152</v>
      </c>
      <c r="AC180" s="13">
        <v>562</v>
      </c>
      <c r="AD180" s="13">
        <v>0</v>
      </c>
      <c r="AE180" s="13">
        <v>2</v>
      </c>
      <c r="AF180" s="13">
        <v>272</v>
      </c>
      <c r="AG180" s="13">
        <v>0</v>
      </c>
      <c r="AH180" s="13">
        <v>15</v>
      </c>
      <c r="AI180" s="13">
        <v>1196</v>
      </c>
    </row>
    <row r="181" spans="1:35">
      <c r="A181" s="6" t="s">
        <v>636</v>
      </c>
      <c r="B181" s="14">
        <v>131</v>
      </c>
      <c r="C181" s="13">
        <v>232</v>
      </c>
      <c r="D181" s="13">
        <v>0</v>
      </c>
      <c r="E181" s="13">
        <v>0</v>
      </c>
      <c r="F181" s="13">
        <v>346</v>
      </c>
      <c r="G181" s="13">
        <v>2</v>
      </c>
      <c r="H181" s="13">
        <v>0</v>
      </c>
      <c r="I181" s="13">
        <v>711</v>
      </c>
      <c r="J181" s="14">
        <v>1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</v>
      </c>
      <c r="R181" s="14">
        <v>0</v>
      </c>
      <c r="S181" s="13">
        <v>343</v>
      </c>
      <c r="T181" s="13">
        <v>0</v>
      </c>
      <c r="U181" s="13">
        <v>0</v>
      </c>
      <c r="V181" s="13">
        <v>163</v>
      </c>
      <c r="W181" s="13">
        <v>91</v>
      </c>
      <c r="X181" s="13">
        <v>0</v>
      </c>
      <c r="Y181" s="13">
        <v>114</v>
      </c>
      <c r="Z181" s="13">
        <v>711</v>
      </c>
      <c r="AA181" s="14">
        <v>0</v>
      </c>
      <c r="AB181" s="13">
        <v>0</v>
      </c>
      <c r="AC181" s="13">
        <v>1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1</v>
      </c>
    </row>
    <row r="182" spans="1:35">
      <c r="A182" s="6" t="s">
        <v>637</v>
      </c>
      <c r="B182" s="14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4">
        <v>36</v>
      </c>
      <c r="K182" s="13">
        <v>291</v>
      </c>
      <c r="L182" s="13">
        <v>23</v>
      </c>
      <c r="M182" s="13">
        <v>6</v>
      </c>
      <c r="N182" s="13">
        <v>186</v>
      </c>
      <c r="O182" s="13">
        <v>2</v>
      </c>
      <c r="P182" s="13">
        <v>6</v>
      </c>
      <c r="Q182" s="13">
        <v>550</v>
      </c>
      <c r="R182" s="14"/>
      <c r="S182" s="6"/>
      <c r="T182" s="6"/>
      <c r="U182" s="6"/>
      <c r="V182" s="6"/>
      <c r="W182" s="6"/>
      <c r="X182" s="6"/>
      <c r="Y182" s="6"/>
      <c r="Z182" s="6"/>
      <c r="AA182" s="14">
        <v>52</v>
      </c>
      <c r="AB182" s="13">
        <v>111</v>
      </c>
      <c r="AC182" s="13">
        <v>33</v>
      </c>
      <c r="AD182" s="13">
        <v>66</v>
      </c>
      <c r="AE182" s="13">
        <v>18</v>
      </c>
      <c r="AF182" s="13">
        <v>252</v>
      </c>
      <c r="AG182" s="13">
        <v>0</v>
      </c>
      <c r="AH182" s="13">
        <v>18</v>
      </c>
      <c r="AI182" s="13">
        <v>550</v>
      </c>
    </row>
    <row r="183" spans="1:35">
      <c r="A183" s="6" t="s">
        <v>285</v>
      </c>
      <c r="B183" s="14">
        <v>4</v>
      </c>
      <c r="C183" s="13">
        <v>513</v>
      </c>
      <c r="D183" s="13">
        <v>6</v>
      </c>
      <c r="E183" s="13">
        <v>13</v>
      </c>
      <c r="F183" s="13">
        <v>550</v>
      </c>
      <c r="G183" s="13">
        <v>0</v>
      </c>
      <c r="H183" s="13">
        <v>8</v>
      </c>
      <c r="I183" s="13">
        <v>1094</v>
      </c>
      <c r="J183" s="14">
        <v>15</v>
      </c>
      <c r="K183" s="13">
        <v>727</v>
      </c>
      <c r="L183" s="13">
        <v>27</v>
      </c>
      <c r="M183" s="13">
        <v>45</v>
      </c>
      <c r="N183" s="13">
        <v>720</v>
      </c>
      <c r="O183" s="13">
        <v>0</v>
      </c>
      <c r="P183" s="13">
        <v>24</v>
      </c>
      <c r="Q183" s="13">
        <v>1558</v>
      </c>
      <c r="R183" s="14">
        <v>19</v>
      </c>
      <c r="S183" s="13">
        <v>281</v>
      </c>
      <c r="T183" s="13">
        <v>36</v>
      </c>
      <c r="U183" s="13">
        <v>0</v>
      </c>
      <c r="V183" s="13">
        <v>24</v>
      </c>
      <c r="W183" s="13">
        <v>729</v>
      </c>
      <c r="X183" s="13">
        <v>0</v>
      </c>
      <c r="Y183" s="13">
        <v>5</v>
      </c>
      <c r="Z183" s="13">
        <v>1094</v>
      </c>
      <c r="AA183" s="14">
        <v>151</v>
      </c>
      <c r="AB183" s="13">
        <v>506</v>
      </c>
      <c r="AC183" s="13">
        <v>171</v>
      </c>
      <c r="AD183" s="13">
        <v>10</v>
      </c>
      <c r="AE183" s="13">
        <v>28</v>
      </c>
      <c r="AF183" s="13">
        <v>665</v>
      </c>
      <c r="AG183" s="13">
        <v>1</v>
      </c>
      <c r="AH183" s="13">
        <v>26</v>
      </c>
      <c r="AI183" s="13">
        <v>1558</v>
      </c>
    </row>
    <row r="184" spans="1:35">
      <c r="A184" s="6" t="s">
        <v>640</v>
      </c>
      <c r="B184" s="14">
        <v>0</v>
      </c>
      <c r="C184" s="13">
        <v>31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31</v>
      </c>
      <c r="J184" s="14">
        <v>12</v>
      </c>
      <c r="K184" s="13">
        <v>277</v>
      </c>
      <c r="L184" s="13">
        <v>0</v>
      </c>
      <c r="M184" s="13">
        <v>0</v>
      </c>
      <c r="N184" s="13">
        <v>73</v>
      </c>
      <c r="O184" s="13">
        <v>29</v>
      </c>
      <c r="P184" s="13">
        <v>0</v>
      </c>
      <c r="Q184" s="13">
        <v>391</v>
      </c>
      <c r="R184" s="14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31</v>
      </c>
      <c r="X184" s="13">
        <v>0</v>
      </c>
      <c r="Y184" s="13">
        <v>0</v>
      </c>
      <c r="Z184" s="13">
        <v>31</v>
      </c>
      <c r="AA184" s="14">
        <v>94</v>
      </c>
      <c r="AB184" s="13">
        <v>133</v>
      </c>
      <c r="AC184" s="13">
        <v>108</v>
      </c>
      <c r="AD184" s="13">
        <v>0</v>
      </c>
      <c r="AE184" s="13">
        <v>0</v>
      </c>
      <c r="AF184" s="13">
        <v>47</v>
      </c>
      <c r="AG184" s="13">
        <v>0</v>
      </c>
      <c r="AH184" s="13">
        <v>9</v>
      </c>
      <c r="AI184" s="13">
        <v>391</v>
      </c>
    </row>
    <row r="185" spans="1:35">
      <c r="A185" s="6" t="s">
        <v>641</v>
      </c>
      <c r="B185" s="14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14"/>
      <c r="S185" s="6"/>
      <c r="T185" s="6"/>
      <c r="U185" s="6"/>
      <c r="V185" s="6"/>
      <c r="W185" s="6"/>
      <c r="X185" s="6"/>
      <c r="Y185" s="6"/>
      <c r="Z185" s="6"/>
      <c r="AA185" s="7"/>
      <c r="AB185" s="6"/>
      <c r="AC185" s="6"/>
      <c r="AD185" s="6"/>
      <c r="AE185" s="6"/>
      <c r="AF185" s="6"/>
      <c r="AG185" s="6"/>
      <c r="AH185" s="6"/>
      <c r="AI185" s="6"/>
    </row>
    <row r="186" spans="1:35">
      <c r="A186" s="6" t="s">
        <v>922</v>
      </c>
      <c r="B186" s="14">
        <v>0</v>
      </c>
      <c r="C186" s="13">
        <v>76</v>
      </c>
      <c r="D186" s="13">
        <v>0</v>
      </c>
      <c r="E186" s="13">
        <v>5</v>
      </c>
      <c r="F186" s="13">
        <v>40</v>
      </c>
      <c r="G186" s="13">
        <v>0</v>
      </c>
      <c r="H186" s="13">
        <v>0</v>
      </c>
      <c r="I186" s="13">
        <v>121</v>
      </c>
      <c r="J186" s="14">
        <v>0</v>
      </c>
      <c r="K186" s="13">
        <v>23</v>
      </c>
      <c r="L186" s="13">
        <v>0</v>
      </c>
      <c r="M186" s="13">
        <v>0</v>
      </c>
      <c r="N186" s="13">
        <v>9</v>
      </c>
      <c r="O186" s="13">
        <v>0</v>
      </c>
      <c r="P186" s="13">
        <v>0</v>
      </c>
      <c r="Q186" s="13">
        <v>32</v>
      </c>
      <c r="R186" s="14">
        <v>5</v>
      </c>
      <c r="S186" s="13">
        <v>7</v>
      </c>
      <c r="T186" s="13">
        <v>0</v>
      </c>
      <c r="U186" s="13">
        <v>0</v>
      </c>
      <c r="V186" s="13">
        <v>0</v>
      </c>
      <c r="W186" s="13">
        <v>109</v>
      </c>
      <c r="X186" s="13">
        <v>0</v>
      </c>
      <c r="Y186" s="13">
        <v>0</v>
      </c>
      <c r="Z186" s="13">
        <v>121</v>
      </c>
      <c r="AA186" s="14">
        <v>0</v>
      </c>
      <c r="AB186" s="13">
        <v>0</v>
      </c>
      <c r="AC186" s="13">
        <v>32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32</v>
      </c>
    </row>
    <row r="187" spans="1:35">
      <c r="A187" s="6" t="s">
        <v>991</v>
      </c>
      <c r="B187" s="14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3</v>
      </c>
      <c r="H187" s="13">
        <v>15</v>
      </c>
      <c r="I187" s="13">
        <v>18</v>
      </c>
      <c r="J187" s="14">
        <v>7</v>
      </c>
      <c r="K187" s="13">
        <v>0</v>
      </c>
      <c r="L187" s="13">
        <v>0</v>
      </c>
      <c r="M187" s="13">
        <v>0</v>
      </c>
      <c r="N187" s="13">
        <v>6</v>
      </c>
      <c r="O187" s="13">
        <v>37</v>
      </c>
      <c r="P187" s="13">
        <v>186</v>
      </c>
      <c r="Q187" s="13">
        <v>236</v>
      </c>
      <c r="R187" s="14">
        <v>0</v>
      </c>
      <c r="S187" s="13">
        <v>18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18</v>
      </c>
      <c r="AA187" s="14">
        <v>1</v>
      </c>
      <c r="AB187" s="13">
        <v>227</v>
      </c>
      <c r="AC187" s="13">
        <v>0</v>
      </c>
      <c r="AD187" s="13">
        <v>0</v>
      </c>
      <c r="AE187" s="13">
        <v>0</v>
      </c>
      <c r="AF187" s="13">
        <v>2</v>
      </c>
      <c r="AG187" s="13">
        <v>0</v>
      </c>
      <c r="AH187" s="13">
        <v>6</v>
      </c>
      <c r="AI187" s="13">
        <v>236</v>
      </c>
    </row>
    <row r="188" spans="1:35">
      <c r="A188" s="6" t="s">
        <v>924</v>
      </c>
      <c r="B188" s="14">
        <v>0</v>
      </c>
      <c r="C188" s="13">
        <v>9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9</v>
      </c>
      <c r="J188" s="14">
        <v>0</v>
      </c>
      <c r="K188" s="13">
        <v>29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29</v>
      </c>
      <c r="R188" s="14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9</v>
      </c>
      <c r="X188" s="13">
        <v>0</v>
      </c>
      <c r="Y188" s="13">
        <v>0</v>
      </c>
      <c r="Z188" s="13">
        <v>9</v>
      </c>
      <c r="AA188" s="14">
        <v>29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29</v>
      </c>
    </row>
    <row r="189" spans="1:35">
      <c r="A189" s="6" t="s">
        <v>1011</v>
      </c>
      <c r="B189" s="14">
        <f>SUM(B6:B188)</f>
        <v>6627</v>
      </c>
      <c r="C189" s="13">
        <f t="shared" ref="C189:AI189" si="0">SUM(C6:C188)</f>
        <v>37178</v>
      </c>
      <c r="D189" s="13">
        <f t="shared" si="0"/>
        <v>787</v>
      </c>
      <c r="E189" s="13">
        <f t="shared" si="0"/>
        <v>654</v>
      </c>
      <c r="F189" s="13">
        <f t="shared" si="0"/>
        <v>35344</v>
      </c>
      <c r="G189" s="13">
        <f t="shared" si="0"/>
        <v>7621</v>
      </c>
      <c r="H189" s="13">
        <f t="shared" si="0"/>
        <v>1707</v>
      </c>
      <c r="I189" s="13">
        <f t="shared" si="0"/>
        <v>89918</v>
      </c>
      <c r="J189" s="14">
        <f t="shared" si="0"/>
        <v>4560</v>
      </c>
      <c r="K189" s="13">
        <f t="shared" si="0"/>
        <v>45888</v>
      </c>
      <c r="L189" s="13">
        <f t="shared" si="0"/>
        <v>3238</v>
      </c>
      <c r="M189" s="13">
        <f t="shared" si="0"/>
        <v>1283</v>
      </c>
      <c r="N189" s="13">
        <f t="shared" si="0"/>
        <v>30116</v>
      </c>
      <c r="O189" s="13">
        <f t="shared" si="0"/>
        <v>13441</v>
      </c>
      <c r="P189" s="13">
        <f t="shared" si="0"/>
        <v>4316</v>
      </c>
      <c r="Q189" s="13">
        <f t="shared" si="0"/>
        <v>102842</v>
      </c>
      <c r="R189" s="14">
        <f t="shared" si="0"/>
        <v>1583</v>
      </c>
      <c r="S189" s="13">
        <f t="shared" si="0"/>
        <v>27852</v>
      </c>
      <c r="T189" s="13">
        <f t="shared" si="0"/>
        <v>10982</v>
      </c>
      <c r="U189" s="13">
        <f t="shared" si="0"/>
        <v>1201</v>
      </c>
      <c r="V189" s="13">
        <f t="shared" si="0"/>
        <v>2538</v>
      </c>
      <c r="W189" s="13">
        <f t="shared" si="0"/>
        <v>39330</v>
      </c>
      <c r="X189" s="13">
        <f t="shared" si="0"/>
        <v>181</v>
      </c>
      <c r="Y189" s="13">
        <f t="shared" si="0"/>
        <v>6251</v>
      </c>
      <c r="Z189" s="13">
        <f t="shared" si="0"/>
        <v>89918</v>
      </c>
      <c r="AA189" s="14">
        <f t="shared" si="0"/>
        <v>18513</v>
      </c>
      <c r="AB189" s="13">
        <f t="shared" si="0"/>
        <v>32292</v>
      </c>
      <c r="AC189" s="13">
        <f t="shared" si="0"/>
        <v>17276</v>
      </c>
      <c r="AD189" s="13">
        <f t="shared" si="0"/>
        <v>6755</v>
      </c>
      <c r="AE189" s="13">
        <f t="shared" si="0"/>
        <v>722</v>
      </c>
      <c r="AF189" s="13">
        <f t="shared" si="0"/>
        <v>23215</v>
      </c>
      <c r="AG189" s="13">
        <f t="shared" si="0"/>
        <v>100</v>
      </c>
      <c r="AH189" s="13">
        <f t="shared" si="0"/>
        <v>4356</v>
      </c>
      <c r="AI189" s="13">
        <f t="shared" si="0"/>
        <v>103229</v>
      </c>
    </row>
    <row r="190" spans="1:35">
      <c r="A190" s="6" t="s">
        <v>1012</v>
      </c>
      <c r="B190" s="14">
        <v>7656</v>
      </c>
      <c r="C190" s="13">
        <v>37472</v>
      </c>
      <c r="D190" s="13">
        <v>784</v>
      </c>
      <c r="E190" s="13">
        <v>658</v>
      </c>
      <c r="F190" s="13">
        <v>35431</v>
      </c>
      <c r="G190" s="13">
        <v>7999</v>
      </c>
      <c r="H190" s="13">
        <v>1886</v>
      </c>
      <c r="I190" s="13">
        <v>91886</v>
      </c>
      <c r="J190" s="14">
        <v>5590</v>
      </c>
      <c r="K190" s="13">
        <v>46150</v>
      </c>
      <c r="L190" s="13">
        <v>3230</v>
      </c>
      <c r="M190" s="13">
        <v>1297</v>
      </c>
      <c r="N190" s="13">
        <v>31188</v>
      </c>
      <c r="O190" s="13">
        <v>15712</v>
      </c>
      <c r="P190" s="13">
        <v>4871</v>
      </c>
      <c r="Q190" s="13">
        <v>108038</v>
      </c>
      <c r="R190" s="14">
        <v>1607</v>
      </c>
      <c r="S190" s="13">
        <v>29367</v>
      </c>
      <c r="T190" s="13">
        <v>10936</v>
      </c>
      <c r="U190" s="13">
        <v>1207</v>
      </c>
      <c r="V190" s="13">
        <v>2581</v>
      </c>
      <c r="W190" s="13">
        <v>38639</v>
      </c>
      <c r="X190" s="13">
        <v>255</v>
      </c>
      <c r="Y190" s="13">
        <v>7294</v>
      </c>
      <c r="Z190" s="13">
        <v>91886</v>
      </c>
      <c r="AA190" s="14">
        <v>18718</v>
      </c>
      <c r="AB190" s="13">
        <v>35728</v>
      </c>
      <c r="AC190" s="13">
        <v>17265</v>
      </c>
      <c r="AD190" s="13">
        <v>6930</v>
      </c>
      <c r="AE190" s="13">
        <v>764</v>
      </c>
      <c r="AF190" s="13">
        <v>23198</v>
      </c>
      <c r="AG190" s="13">
        <v>96</v>
      </c>
      <c r="AH190" s="13">
        <v>5339</v>
      </c>
      <c r="AI190" s="13">
        <v>108038</v>
      </c>
    </row>
  </sheetData>
  <sortState ref="A197:AZ358">
    <sortCondition ref="A197:A358"/>
  </sortState>
  <conditionalFormatting sqref="Z147">
    <cfRule type="top10" dxfId="1" priority="353" percent="1" rank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notes</vt:lpstr>
      <vt:lpstr>all</vt:lpstr>
      <vt:lpstr>Shelters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2014-04-15T15:11:09Z</dcterms:created>
  <dcterms:modified xsi:type="dcterms:W3CDTF">2014-04-29T22:55:33Z</dcterms:modified>
</cp:coreProperties>
</file>